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-my.sharepoint.com/personal/arturo_rodriguez_herrera_hp_com1/Documents/bootcamp/excel/Crowdfunding Analysis/"/>
    </mc:Choice>
  </mc:AlternateContent>
  <xr:revisionPtr revIDLastSave="98" documentId="13_ncr:1_{D754642E-E684-4F4D-953B-1821B0424A6E}" xr6:coauthVersionLast="47" xr6:coauthVersionMax="47" xr10:uidLastSave="{012FC2CA-2B11-40BE-B2D2-D3D221B7A172}"/>
  <bookViews>
    <workbookView xWindow="-26760" yWindow="-120" windowWidth="26880" windowHeight="16440" xr2:uid="{00000000-000D-0000-FFFF-FFFF00000000}"/>
  </bookViews>
  <sheets>
    <sheet name="Chart1" sheetId="5" r:id="rId1"/>
    <sheet name="Kickstarter" sheetId="1" r:id="rId2"/>
    <sheet name="Failed us kickstarters" sheetId="3" r:id="rId3"/>
    <sheet name="Successful US Kickstarters" sheetId="2" r:id="rId4"/>
    <sheet name="descriptive statistics" sheetId="4" r:id="rId5"/>
  </sheets>
  <definedNames>
    <definedName name="_xlnm._FilterDatabase" localSheetId="1" hidden="1">Kickstarter!$A$1:$O$4115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15" i="4"/>
  <c r="B16" i="4"/>
  <c r="B15" i="4"/>
  <c r="B14" i="4"/>
  <c r="C14" i="4"/>
  <c r="C5" i="4"/>
  <c r="C7" i="4" s="1"/>
  <c r="B7" i="4"/>
  <c r="C6" i="4"/>
  <c r="B6" i="4"/>
  <c r="C4" i="4"/>
  <c r="C3" i="4"/>
  <c r="B5" i="4"/>
  <c r="B4" i="4"/>
  <c r="C13" i="4"/>
  <c r="C2" i="4"/>
  <c r="B13" i="4"/>
  <c r="B12" i="4"/>
  <c r="C12" i="4"/>
  <c r="B3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C17" i="4" l="1"/>
  <c r="B17" i="4"/>
</calcChain>
</file>

<file path=xl/sharedStrings.xml><?xml version="1.0" encoding="utf-8"?>
<sst xmlns="http://schemas.openxmlformats.org/spreadsheetml/2006/main" count="28713" uniqueCount="8316">
  <si>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</si>
  <si>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</si>
  <si>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</si>
  <si>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</si>
  <si>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</si>
  <si>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</si>
  <si>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</si>
  <si>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</si>
  <si>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</si>
  <si>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</si>
  <si>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</si>
  <si>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</si>
  <si>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</si>
  <si>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</si>
  <si>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</si>
  <si>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</si>
  <si>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</si>
  <si>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</si>
  <si>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</si>
  <si>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</si>
  <si>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</si>
  <si>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</si>
  <si>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</si>
  <si>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</si>
  <si>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</si>
  <si>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</si>
  <si>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</si>
  <si>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</si>
  <si>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</si>
  <si>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</si>
  <si>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</si>
  <si>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</si>
  <si>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</si>
  <si>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</si>
  <si>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</si>
  <si>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</si>
  <si>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</si>
  <si>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</si>
  <si>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</si>
  <si>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</si>
  <si>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</si>
  <si>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</si>
  <si>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</si>
  <si>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</si>
  <si>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</si>
  <si>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</si>
  <si>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</si>
  <si>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</si>
  <si>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</si>
  <si>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</si>
  <si>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</si>
  <si>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</si>
  <si>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</si>
  <si>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</si>
  <si>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</si>
  <si>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</si>
  <si>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</si>
  <si>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</si>
  <si>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</si>
  <si>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</si>
  <si>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</si>
  <si>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</si>
  <si>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</si>
  <si>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</si>
  <si>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</si>
  <si>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</si>
  <si>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</si>
  <si>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</si>
  <si>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</si>
  <si>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</si>
  <si>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</si>
  <si>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</si>
  <si>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</si>
  <si>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</si>
  <si>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</si>
  <si>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</si>
  <si>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</si>
  <si>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</si>
  <si>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</si>
  <si>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</si>
  <si>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</si>
  <si>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</si>
  <si>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</si>
  <si>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</si>
  <si>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</si>
  <si>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</si>
  <si>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</si>
  <si>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</si>
  <si>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</si>
  <si>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</si>
  <si>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</si>
  <si>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</si>
  <si>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</si>
  <si>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</si>
  <si>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</si>
  <si>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</si>
  <si>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</si>
  <si>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</si>
  <si>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</si>
  <si>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</si>
  <si>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</si>
  <si>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</si>
  <si>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</si>
  <si>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</si>
  <si>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</si>
  <si>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</si>
  <si>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</si>
  <si>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</si>
  <si>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</si>
  <si>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</si>
  <si>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</si>
  <si>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</si>
  <si>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</si>
  <si>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</si>
  <si>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</si>
  <si>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</si>
  <si>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</si>
  <si>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</si>
  <si>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</si>
  <si>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</si>
  <si>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</si>
  <si>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</si>
  <si>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</si>
  <si>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</si>
  <si>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</si>
  <si>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</si>
  <si>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</si>
  <si>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</si>
  <si>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</si>
  <si>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</si>
  <si>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</si>
  <si>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</si>
  <si>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</si>
  <si>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</si>
  <si>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</si>
  <si>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</si>
  <si>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</si>
  <si>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</si>
  <si>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</si>
  <si>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</si>
  <si>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</si>
  <si>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</si>
  <si>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</si>
  <si>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</si>
  <si>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</si>
  <si>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</si>
  <si>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</si>
  <si>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</si>
  <si>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</si>
  <si>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</si>
  <si>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</si>
  <si>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</si>
  <si>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</si>
  <si>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</si>
  <si>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</si>
  <si>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</si>
  <si>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</si>
  <si>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</si>
  <si>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</si>
  <si>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</si>
  <si>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</si>
  <si>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</si>
  <si>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</si>
  <si>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</si>
  <si>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</si>
  <si>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</si>
  <si>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</si>
  <si>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</si>
  <si>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</si>
  <si>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</si>
  <si>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</si>
  <si>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</si>
  <si>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</si>
  <si>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</si>
  <si>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</si>
  <si>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</si>
  <si>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</si>
  <si>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</si>
  <si>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</si>
  <si>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</si>
  <si>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</si>
  <si>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</si>
  <si>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</si>
  <si>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</si>
  <si>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</si>
  <si>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</si>
  <si>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</si>
  <si>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</si>
  <si>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</si>
  <si>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</si>
  <si>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</si>
  <si>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</si>
  <si>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</si>
  <si>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</si>
  <si>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</si>
  <si>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</si>
  <si>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</si>
  <si>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</si>
  <si>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</si>
  <si>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</si>
  <si>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</si>
  <si>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</si>
  <si>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</si>
  <si>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</si>
  <si>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</si>
  <si>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</si>
  <si>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</si>
  <si>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</si>
  <si>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</si>
  <si>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</si>
  <si>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</si>
  <si>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</si>
  <si>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</si>
  <si>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</si>
  <si>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</si>
  <si>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</si>
  <si>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</si>
  <si>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</si>
  <si>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</si>
  <si>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</si>
  <si>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</si>
  <si>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</si>
  <si>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</si>
  <si>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</si>
  <si>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</si>
  <si>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</si>
  <si>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</si>
  <si>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</si>
  <si>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</si>
  <si>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</si>
  <si>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</si>
  <si>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</si>
  <si>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</si>
  <si>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</si>
  <si>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</si>
  <si>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</si>
  <si>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</si>
  <si>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</si>
  <si>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</si>
  <si>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</si>
  <si>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</si>
  <si>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</si>
  <si>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</si>
  <si>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</si>
  <si>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</si>
  <si>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</si>
  <si>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</si>
  <si>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</si>
  <si>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</si>
  <si>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</si>
  <si>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</si>
  <si>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</si>
  <si>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</si>
  <si>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</si>
  <si>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</si>
  <si>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</si>
  <si>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</si>
  <si>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</si>
  <si>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</si>
  <si>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</si>
  <si>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</si>
  <si>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</si>
  <si>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</si>
  <si>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</si>
  <si>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</si>
  <si>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</si>
  <si>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</si>
  <si>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</si>
  <si>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</si>
  <si>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</si>
  <si>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</si>
  <si>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</si>
  <si>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</si>
  <si>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</si>
  <si>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</si>
  <si>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</si>
  <si>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</si>
  <si>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</si>
  <si>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</si>
  <si>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</si>
  <si>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</si>
  <si>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</si>
  <si>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</si>
  <si>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</si>
  <si>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</si>
  <si>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</si>
  <si>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</si>
  <si>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</si>
  <si>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</si>
  <si>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</si>
  <si>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</si>
  <si>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</si>
  <si>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</si>
  <si>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</si>
  <si>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</si>
  <si>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</si>
  <si>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</si>
  <si>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</si>
  <si>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</si>
  <si>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</si>
  <si>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</si>
  <si>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</si>
  <si>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</si>
  <si>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</si>
  <si>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</si>
  <si>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</si>
  <si>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</si>
  <si>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</si>
  <si>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</si>
  <si>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</si>
  <si>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</si>
  <si>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</si>
  <si>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</si>
  <si>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</si>
  <si>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</si>
  <si>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</si>
  <si>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</si>
  <si>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</si>
  <si>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</si>
  <si>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</si>
  <si>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</si>
  <si>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</si>
  <si>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</si>
  <si>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</si>
  <si>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</si>
  <si>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</si>
  <si>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</si>
  <si>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</si>
  <si>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</si>
  <si>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</si>
  <si>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</si>
  <si>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</si>
  <si>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</si>
  <si>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</si>
  <si>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</si>
  <si>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</si>
  <si>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</si>
  <si>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</si>
  <si>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</si>
  <si>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</si>
  <si>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</si>
  <si>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</si>
  <si>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</si>
  <si>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</si>
  <si>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</si>
  <si>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</si>
  <si>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</si>
  <si>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</si>
  <si>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</si>
  <si>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</si>
  <si>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</si>
  <si>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</si>
  <si>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</si>
  <si>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</si>
  <si>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</si>
  <si>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</si>
  <si>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</si>
  <si>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</si>
  <si>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</si>
  <si>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</si>
  <si>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</si>
  <si>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</si>
  <si>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</si>
  <si>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</si>
  <si>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</si>
  <si>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</si>
  <si>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</si>
  <si>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</si>
  <si>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</si>
  <si>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</si>
  <si>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</si>
  <si>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</si>
  <si>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</si>
  <si>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</si>
  <si>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</si>
  <si>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</si>
  <si>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</si>
  <si>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</si>
  <si>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</si>
  <si>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</si>
  <si>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</si>
  <si>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</si>
  <si>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</si>
  <si>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</si>
  <si>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</si>
  <si>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</si>
  <si>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</si>
  <si>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</si>
  <si>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</si>
  <si>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</si>
  <si>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</si>
  <si>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</si>
  <si>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</si>
  <si>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</si>
  <si>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</si>
  <si>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</si>
  <si>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</si>
  <si>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</si>
  <si>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</si>
  <si>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</si>
  <si>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</si>
  <si>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</si>
  <si>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</si>
  <si>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</si>
  <si>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</si>
  <si>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</si>
  <si>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</si>
  <si>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</si>
  <si>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</si>
  <si>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</si>
  <si>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</si>
  <si>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</si>
  <si>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</si>
  <si>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</si>
  <si>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</si>
  <si>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</si>
  <si>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</si>
  <si>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</si>
  <si>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</si>
  <si>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</si>
  <si>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</si>
  <si>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</si>
  <si>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</si>
  <si>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</si>
  <si>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</si>
  <si>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</si>
  <si>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</si>
  <si>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</si>
  <si>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</si>
  <si>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</si>
  <si>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</si>
  <si>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</si>
  <si>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</si>
  <si>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</si>
  <si>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</si>
  <si>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</si>
  <si>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</si>
  <si>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</si>
  <si>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</si>
  <si>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</si>
  <si>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</si>
  <si>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</si>
  <si>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</si>
  <si>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</si>
  <si>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</si>
  <si>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</si>
  <si>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</si>
  <si>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</si>
  <si>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</si>
  <si>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</si>
  <si>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</si>
  <si>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</si>
  <si>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</si>
  <si>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</si>
  <si>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</si>
  <si>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</si>
  <si>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</si>
  <si>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</si>
  <si>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</si>
  <si>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</si>
  <si>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</si>
  <si>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</si>
  <si>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</si>
  <si>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</si>
  <si>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</si>
  <si>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</si>
  <si>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</si>
  <si>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</si>
  <si>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</si>
  <si>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</si>
  <si>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</si>
  <si>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</si>
  <si>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</si>
  <si>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</si>
  <si>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</si>
  <si>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</si>
  <si>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</si>
  <si>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</si>
  <si>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</si>
  <si>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</si>
  <si>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</si>
  <si>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</si>
  <si>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</si>
  <si>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</si>
  <si>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</si>
  <si>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</si>
  <si>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</si>
  <si>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</si>
  <si>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</si>
  <si>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</si>
  <si>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</si>
  <si>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</si>
  <si>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</si>
  <si>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</si>
  <si>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</si>
  <si>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</si>
  <si>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</si>
  <si>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</si>
  <si>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</si>
  <si>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</si>
  <si>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</si>
  <si>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</si>
  <si>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</si>
  <si>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</si>
  <si>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</si>
  <si>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</si>
  <si>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</si>
  <si>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</si>
  <si>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</si>
  <si>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</si>
  <si>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</si>
  <si>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</si>
  <si>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</si>
  <si>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</si>
  <si>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</si>
  <si>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</si>
  <si>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</si>
  <si>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</si>
  <si>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</si>
  <si>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</si>
  <si>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</si>
  <si>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</si>
  <si>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</si>
  <si>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</si>
  <si>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</si>
  <si>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</si>
  <si>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</si>
  <si>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</si>
  <si>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</si>
  <si>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</si>
  <si>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</si>
  <si>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</si>
  <si>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</si>
  <si>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</si>
  <si>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</si>
  <si>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</si>
  <si>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</si>
  <si>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</si>
  <si>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</si>
  <si>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</si>
  <si>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</si>
  <si>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</si>
  <si>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</si>
  <si>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</si>
  <si>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</si>
  <si>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</si>
  <si>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</si>
  <si>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</si>
  <si>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</si>
  <si>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</si>
  <si>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</si>
  <si>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</si>
  <si>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</si>
  <si>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</si>
  <si>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</si>
  <si>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</si>
  <si>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</si>
  <si>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</si>
  <si>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</si>
  <si>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</si>
  <si>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</si>
  <si>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</si>
  <si>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</si>
  <si>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</si>
  <si>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</si>
  <si>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</si>
  <si>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</si>
  <si>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</si>
  <si>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</si>
  <si>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</si>
  <si>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</si>
  <si>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</si>
  <si>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</si>
  <si>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</si>
  <si>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</si>
  <si>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</si>
  <si>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</si>
  <si>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</si>
  <si>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</si>
  <si>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</si>
  <si>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</si>
  <si>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</si>
  <si>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</si>
  <si>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</si>
  <si>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</si>
  <si>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</si>
  <si>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</si>
  <si>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</si>
  <si>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</si>
  <si>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</si>
  <si>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</si>
  <si>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</si>
  <si>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</si>
  <si>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</si>
  <si>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</si>
  <si>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</si>
  <si>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</si>
  <si>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</si>
  <si>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</si>
  <si>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</si>
  <si>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</si>
  <si>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</si>
  <si>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</si>
  <si>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</si>
  <si>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</si>
  <si>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</si>
  <si>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</si>
  <si>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</si>
  <si>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</si>
  <si>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</si>
  <si>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</si>
  <si>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</si>
  <si>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</si>
  <si>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</si>
  <si>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</si>
  <si>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</si>
  <si>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</si>
  <si>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</si>
  <si>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</si>
  <si>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</si>
  <si>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</si>
  <si>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</si>
  <si>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</si>
  <si>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</si>
  <si>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</si>
  <si>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</si>
  <si>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</si>
  <si>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</si>
  <si>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</si>
  <si>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</si>
  <si>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</si>
  <si>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</si>
  <si>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</si>
  <si>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</si>
  <si>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</si>
  <si>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</si>
  <si>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</si>
  <si>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</si>
  <si>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</si>
  <si>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</si>
  <si>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</si>
  <si>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</si>
  <si>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</si>
  <si>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</si>
  <si>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</si>
  <si>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</si>
  <si>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</si>
  <si>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</si>
  <si>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</si>
  <si>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</si>
  <si>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</si>
  <si>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</si>
  <si>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</si>
  <si>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</si>
  <si>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</si>
  <si>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</si>
  <si>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</si>
  <si>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</si>
  <si>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</si>
  <si>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</si>
  <si>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</si>
  <si>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</si>
  <si>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</si>
  <si>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</si>
  <si>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</si>
  <si>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</si>
  <si>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</si>
  <si>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</si>
  <si>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</si>
  <si>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</si>
  <si>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</si>
  <si>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</si>
  <si>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</si>
  <si>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</si>
  <si>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</si>
  <si>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</si>
  <si>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</si>
  <si>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</si>
  <si>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</si>
  <si>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</si>
  <si>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</si>
  <si>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</si>
  <si>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</si>
  <si>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</si>
  <si>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</si>
  <si>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</si>
  <si>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</si>
  <si>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</si>
  <si>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</si>
  <si>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</si>
  <si>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</si>
  <si>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</si>
  <si>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</si>
  <si>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</si>
  <si>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</si>
  <si>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</si>
  <si>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</si>
  <si>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</si>
  <si>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</si>
  <si>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</si>
  <si>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</si>
  <si>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</si>
  <si>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</si>
  <si>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</si>
  <si>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</si>
  <si>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</si>
  <si>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</si>
  <si>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</si>
  <si>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</si>
  <si>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</si>
  <si>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</si>
  <si>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</si>
  <si>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</si>
  <si>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</si>
  <si>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</si>
  <si>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</si>
  <si>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</si>
  <si>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</si>
  <si>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</si>
  <si>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</si>
  <si>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</si>
  <si>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</si>
  <si>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</si>
  <si>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</si>
  <si>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</si>
  <si>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</si>
  <si>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</si>
  <si>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</si>
  <si>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</si>
  <si>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</si>
  <si>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</si>
  <si>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</si>
  <si>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</si>
  <si>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</si>
  <si>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</si>
  <si>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</si>
  <si>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</si>
  <si>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</si>
  <si>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</si>
  <si>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</si>
  <si>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</si>
  <si>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</si>
  <si>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</si>
  <si>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</si>
  <si>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</si>
  <si>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</si>
  <si>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</si>
  <si>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</si>
  <si>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</si>
  <si>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</si>
  <si>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</si>
  <si>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</si>
  <si>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</si>
  <si>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</si>
  <si>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</si>
  <si>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</si>
  <si>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</si>
  <si>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</si>
  <si>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</si>
  <si>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</si>
  <si>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</si>
  <si>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</si>
  <si>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</si>
  <si>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</si>
  <si>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</si>
  <si>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</si>
  <si>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</si>
  <si>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</si>
  <si>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</si>
  <si>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</si>
  <si>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</si>
  <si>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</si>
  <si>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</si>
  <si>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</si>
  <si>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</si>
  <si>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</si>
  <si>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</si>
  <si>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</si>
  <si>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</si>
  <si>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</si>
  <si>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</si>
  <si>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</si>
  <si>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</si>
  <si>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</si>
  <si>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</si>
  <si>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</si>
  <si>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</si>
  <si>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</si>
  <si>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</si>
  <si>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</si>
  <si>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</si>
  <si>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</si>
  <si>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</si>
  <si>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</si>
  <si>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</si>
  <si>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</si>
  <si>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</si>
  <si>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</si>
  <si>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</si>
  <si>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</si>
  <si>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</si>
  <si>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</si>
  <si>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</si>
  <si>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</si>
  <si>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</si>
  <si>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</si>
  <si>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</si>
  <si>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</si>
  <si>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</si>
  <si>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</si>
  <si>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</si>
  <si>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</si>
  <si>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</si>
  <si>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</si>
  <si>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</si>
  <si>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</si>
  <si>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</si>
  <si>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</si>
  <si>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</si>
  <si>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</si>
  <si>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</si>
  <si>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</si>
  <si>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</si>
  <si>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</si>
  <si>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</si>
  <si>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</si>
  <si>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</si>
  <si>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</si>
  <si>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</si>
  <si>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</si>
  <si>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</si>
  <si>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</si>
  <si>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</si>
  <si>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</si>
  <si>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</si>
  <si>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</si>
  <si>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</si>
  <si>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</si>
  <si>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</si>
  <si>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</si>
  <si>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</si>
  <si>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</si>
  <si>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</si>
  <si>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</si>
  <si>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</si>
  <si>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</si>
  <si>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</si>
  <si>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</si>
  <si>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</si>
  <si>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</si>
  <si>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</si>
  <si>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</si>
  <si>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</si>
  <si>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</si>
  <si>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</si>
  <si>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</si>
  <si>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</si>
  <si>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</si>
  <si>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</si>
  <si>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</si>
  <si>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</si>
  <si>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</si>
  <si>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</si>
  <si>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</si>
  <si>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</si>
  <si>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</si>
  <si>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</si>
  <si>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</si>
  <si>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</si>
  <si>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</si>
  <si>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</si>
  <si>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</si>
  <si>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</si>
  <si>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</si>
  <si>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</si>
  <si>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</si>
  <si>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</si>
  <si>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</si>
  <si>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</si>
  <si>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</si>
  <si>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</si>
  <si>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</si>
  <si>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</si>
  <si>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</si>
  <si>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</si>
  <si>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</si>
  <si>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</si>
  <si>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</si>
  <si>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</si>
  <si>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</si>
  <si>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</si>
  <si>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</si>
  <si>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</si>
  <si>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</si>
  <si>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</si>
  <si>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</si>
  <si>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</si>
  <si>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</si>
  <si>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</si>
  <si>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</si>
  <si>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</si>
  <si>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</si>
  <si>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</si>
  <si>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</si>
  <si>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</si>
  <si>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</si>
  <si>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</si>
  <si>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</si>
  <si>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</si>
  <si>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</si>
  <si>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</si>
  <si>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</si>
  <si>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</si>
  <si>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</si>
  <si>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</si>
  <si>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</si>
  <si>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</si>
  <si>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</si>
  <si>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</si>
  <si>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</si>
  <si>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</si>
  <si>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</si>
  <si>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</si>
  <si>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</si>
  <si>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</si>
  <si>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</si>
  <si>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</si>
  <si>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</si>
  <si>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</si>
  <si>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</si>
  <si>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</si>
  <si>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</si>
  <si>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</si>
  <si>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</si>
  <si>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</si>
  <si>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</si>
  <si>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</si>
  <si>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</si>
  <si>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</si>
  <si>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</si>
  <si>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</si>
  <si>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</si>
  <si>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</si>
  <si>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</si>
  <si>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</si>
  <si>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</si>
  <si>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</si>
  <si>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</si>
  <si>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</si>
  <si>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</si>
  <si>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</si>
  <si>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</si>
  <si>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</si>
  <si>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</si>
  <si>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</si>
  <si>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</si>
  <si>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</si>
  <si>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</si>
  <si>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</si>
  <si>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</si>
  <si>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</si>
  <si>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</si>
  <si>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</si>
  <si>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</si>
  <si>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</si>
  <si>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</si>
  <si>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</si>
  <si>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</si>
  <si>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</si>
  <si>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</si>
  <si>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</si>
  <si>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</si>
  <si>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</si>
  <si>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</si>
  <si>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</si>
  <si>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</si>
  <si>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</si>
  <si>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</si>
  <si>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</si>
  <si>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</si>
  <si>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</si>
  <si>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</si>
  <si>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</si>
  <si>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</si>
  <si>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</si>
  <si>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</si>
  <si>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</si>
  <si>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</si>
  <si>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</si>
  <si>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</si>
  <si>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</si>
  <si>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</si>
  <si>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</si>
  <si>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</si>
  <si>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</si>
  <si>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</si>
  <si>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</si>
  <si>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</si>
  <si>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</si>
  <si>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</si>
  <si>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</si>
  <si>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</si>
  <si>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</si>
  <si>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</si>
  <si>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</si>
  <si>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</si>
  <si>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</si>
  <si>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</si>
  <si>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</si>
  <si>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</si>
  <si>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</si>
  <si>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</si>
  <si>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</si>
  <si>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</si>
  <si>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</si>
  <si>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</si>
  <si>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</si>
  <si>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</si>
  <si>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</si>
  <si>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</si>
  <si>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</si>
  <si>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</si>
  <si>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</si>
  <si>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</si>
  <si>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</si>
  <si>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</si>
  <si>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</si>
  <si>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</si>
  <si>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</si>
  <si>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</si>
  <si>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</si>
  <si>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</si>
  <si>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</si>
  <si>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</si>
  <si>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</si>
  <si>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</si>
  <si>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</si>
  <si>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</si>
  <si>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</si>
  <si>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</si>
  <si>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</si>
  <si>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</si>
  <si>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</si>
  <si>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</si>
  <si>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</si>
  <si>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</si>
  <si>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</si>
  <si>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</si>
  <si>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</si>
  <si>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</si>
  <si>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</si>
  <si>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</si>
  <si>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</si>
  <si>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</si>
  <si>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</si>
  <si>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</si>
  <si>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</si>
  <si>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</si>
  <si>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</si>
  <si>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</si>
  <si>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</si>
  <si>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</si>
  <si>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</si>
  <si>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</si>
  <si>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</si>
  <si>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</si>
  <si>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</si>
  <si>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</si>
  <si>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</si>
  <si>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</si>
  <si>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</si>
  <si>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</si>
  <si>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</si>
  <si>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</si>
  <si>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</si>
  <si>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</si>
  <si>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</si>
  <si>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</si>
  <si>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</si>
  <si>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</si>
  <si>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</si>
  <si>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</si>
  <si>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</si>
  <si>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</si>
  <si>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</si>
  <si>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</si>
  <si>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</si>
  <si>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</si>
  <si>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</si>
  <si>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</si>
  <si>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</si>
  <si>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</si>
  <si>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</si>
  <si>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</si>
  <si>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</si>
  <si>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</si>
  <si>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</si>
  <si>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</si>
  <si>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</si>
  <si>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</si>
  <si>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</si>
  <si>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</si>
  <si>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</si>
  <si>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</si>
  <si>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</si>
  <si>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</si>
  <si>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</si>
  <si>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</si>
  <si>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</si>
  <si>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</si>
  <si>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</si>
  <si>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</si>
  <si>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</si>
  <si>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</si>
  <si>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</si>
  <si>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</si>
  <si>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</si>
  <si>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</si>
  <si>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</si>
  <si>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</si>
  <si>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</si>
  <si>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</si>
  <si>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</si>
  <si>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</si>
  <si>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</si>
  <si>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</si>
  <si>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</si>
  <si>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</si>
  <si>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</si>
  <si>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</si>
  <si>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</si>
  <si>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</si>
  <si>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</si>
  <si>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</si>
  <si>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</si>
  <si>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</si>
  <si>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</si>
  <si>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</si>
  <si>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</si>
  <si>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</si>
  <si>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</si>
  <si>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</si>
  <si>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</si>
  <si>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</si>
  <si>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</si>
  <si>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</si>
  <si>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</si>
  <si>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</si>
  <si>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</si>
  <si>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</si>
  <si>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</si>
  <si>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</si>
  <si>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</si>
  <si>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</si>
  <si>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</si>
  <si>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</si>
  <si>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</si>
  <si>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</si>
  <si>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</si>
  <si>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</si>
  <si>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</si>
  <si>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</si>
  <si>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</si>
  <si>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</si>
  <si>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</si>
  <si>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</si>
  <si>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</si>
  <si>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</si>
  <si>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</si>
  <si>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</si>
  <si>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</si>
  <si>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</si>
  <si>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</si>
  <si>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</si>
  <si>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</si>
  <si>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</si>
  <si>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</si>
  <si>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</si>
  <si>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</si>
  <si>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</si>
  <si>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</si>
  <si>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</si>
  <si>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</si>
  <si>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</si>
  <si>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</si>
  <si>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</si>
  <si>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</si>
  <si>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</si>
  <si>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</si>
  <si>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</si>
  <si>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</si>
  <si>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</si>
  <si>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</si>
  <si>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</si>
  <si>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</si>
  <si>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</si>
  <si>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</si>
  <si>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</si>
  <si>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</si>
  <si>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</si>
  <si>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</si>
  <si>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</si>
  <si>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</si>
  <si>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</si>
  <si>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</si>
  <si>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</si>
  <si>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</si>
  <si>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</si>
  <si>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</si>
  <si>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</si>
  <si>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</si>
  <si>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</si>
  <si>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</si>
  <si>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</si>
  <si>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</si>
  <si>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</si>
  <si>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</si>
  <si>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</si>
  <si>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</si>
  <si>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</si>
  <si>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</si>
  <si>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</si>
  <si>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</si>
  <si>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</si>
  <si>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</si>
  <si>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</si>
  <si>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</si>
  <si>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</si>
  <si>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</si>
  <si>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</si>
  <si>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</si>
  <si>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</si>
  <si>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</si>
  <si>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</si>
  <si>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</si>
  <si>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</si>
  <si>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</si>
  <si>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</si>
  <si>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</si>
  <si>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</si>
  <si>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</si>
  <si>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</si>
  <si>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</si>
  <si>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</si>
  <si>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</si>
  <si>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</si>
  <si>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</si>
  <si>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</si>
  <si>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</si>
  <si>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</si>
  <si>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</si>
  <si>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</si>
  <si>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</si>
  <si>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</si>
  <si>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</si>
  <si>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</si>
  <si>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</si>
  <si>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</si>
  <si>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</si>
  <si>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</si>
  <si>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</si>
  <si>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</si>
  <si>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</si>
  <si>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</si>
  <si>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</si>
  <si>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</si>
  <si>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</si>
  <si>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</si>
  <si>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</si>
  <si>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</si>
  <si>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</si>
  <si>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</si>
  <si>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</si>
  <si>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</si>
  <si>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</si>
  <si>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</si>
  <si>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</si>
  <si>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</si>
  <si>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</si>
  <si>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</si>
  <si>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</si>
  <si>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</si>
  <si>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</si>
  <si>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</si>
  <si>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</si>
  <si>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</si>
  <si>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</si>
  <si>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</si>
  <si>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</si>
  <si>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</si>
  <si>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</si>
  <si>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</si>
  <si>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</si>
  <si>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</si>
  <si>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</si>
  <si>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</si>
  <si>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</si>
  <si>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</si>
  <si>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</si>
  <si>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</si>
  <si>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</si>
  <si>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</si>
  <si>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</si>
  <si>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</si>
  <si>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</si>
  <si>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</si>
  <si>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</si>
  <si>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</si>
  <si>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</si>
  <si>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</si>
  <si>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</si>
  <si>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</si>
  <si>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</si>
  <si>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</si>
  <si>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</si>
  <si>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</si>
  <si>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</si>
  <si>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</si>
  <si>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</si>
  <si>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</si>
  <si>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</si>
  <si>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</si>
  <si>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</si>
  <si>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</si>
  <si>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</si>
  <si>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</si>
  <si>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</si>
  <si>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</si>
  <si>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</si>
  <si>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</si>
  <si>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</si>
  <si>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</si>
  <si>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</si>
  <si>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</si>
  <si>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</si>
  <si>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</si>
  <si>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</si>
  <si>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</si>
  <si>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</si>
  <si>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</si>
  <si>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</si>
  <si>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</si>
  <si>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</si>
  <si>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</si>
  <si>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</si>
  <si>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</si>
  <si>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</si>
  <si>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</si>
  <si>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</si>
  <si>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</si>
  <si>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</si>
  <si>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</si>
  <si>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</si>
  <si>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</si>
  <si>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</si>
  <si>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</si>
  <si>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</si>
  <si>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</si>
  <si>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</si>
  <si>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</si>
  <si>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</si>
  <si>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</si>
  <si>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</si>
  <si>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</si>
  <si>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</si>
  <si>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</si>
  <si>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</si>
  <si>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</si>
  <si>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</si>
  <si>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</si>
  <si>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</si>
  <si>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</si>
  <si>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</si>
  <si>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</si>
  <si>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</si>
  <si>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</si>
  <si>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</si>
  <si>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</si>
  <si>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</si>
  <si>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</si>
  <si>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</si>
  <si>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</si>
  <si>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</si>
  <si>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</si>
  <si>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</si>
  <si>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</si>
  <si>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</si>
  <si>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</si>
  <si>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</si>
  <si>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</si>
  <si>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</si>
  <si>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</si>
  <si>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</si>
  <si>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</si>
  <si>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</si>
  <si>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</si>
  <si>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</si>
  <si>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</si>
  <si>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</si>
  <si>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</si>
  <si>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</si>
  <si>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</si>
  <si>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</si>
  <si>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</si>
  <si>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</si>
  <si>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</si>
  <si>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</si>
  <si>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</si>
  <si>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</si>
  <si>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</si>
  <si>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</si>
  <si>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</si>
  <si>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</si>
  <si>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</si>
  <si>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</si>
  <si>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</si>
  <si>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</si>
  <si>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</si>
  <si>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</si>
  <si>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</si>
  <si>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</si>
  <si>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</si>
  <si>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</si>
  <si>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</si>
  <si>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</si>
  <si>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</si>
  <si>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</si>
  <si>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</si>
  <si>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</si>
  <si>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</si>
  <si>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</si>
  <si>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</si>
  <si>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</si>
  <si>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</si>
  <si>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</si>
  <si>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</si>
  <si>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</si>
  <si>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</si>
  <si>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</si>
  <si>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</si>
  <si>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</si>
  <si>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</si>
  <si>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</si>
  <si>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</si>
  <si>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</si>
  <si>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</si>
  <si>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</si>
  <si>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</si>
  <si>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</si>
  <si>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</si>
  <si>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</si>
  <si>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</si>
  <si>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</si>
  <si>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</si>
  <si>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</si>
  <si>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</si>
  <si>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</si>
  <si>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</si>
  <si>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</si>
  <si>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</si>
  <si>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</si>
  <si>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</si>
  <si>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</si>
  <si>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</si>
  <si>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</si>
  <si>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</si>
  <si>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</si>
  <si>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</si>
  <si>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</si>
  <si>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</si>
  <si>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</si>
  <si>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</si>
  <si>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</si>
  <si>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</si>
  <si>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</si>
  <si>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</si>
  <si>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</si>
  <si>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</si>
  <si>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</si>
  <si>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</si>
  <si>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</si>
  <si>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</si>
  <si>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</si>
  <si>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</si>
  <si>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</si>
  <si>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</si>
  <si>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</si>
  <si>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</si>
  <si>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</si>
  <si>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</si>
  <si>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</si>
  <si>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</si>
  <si>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</si>
  <si>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</si>
  <si>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</si>
  <si>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</si>
  <si>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</si>
  <si>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</si>
  <si>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</si>
  <si>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</si>
  <si>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</si>
  <si>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</si>
  <si>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</si>
  <si>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</si>
  <si>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</si>
  <si>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</si>
  <si>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</si>
  <si>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</si>
  <si>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</si>
  <si>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</si>
  <si>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</si>
  <si>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</si>
  <si>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</si>
  <si>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</si>
  <si>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</si>
  <si>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</si>
  <si>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</si>
  <si>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</si>
  <si>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</si>
  <si>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</si>
  <si>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</si>
  <si>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</si>
  <si>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</si>
  <si>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</si>
  <si>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</si>
  <si>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</si>
  <si>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</si>
  <si>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</si>
  <si>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</si>
  <si>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</si>
  <si>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</si>
  <si>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</si>
  <si>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</si>
  <si>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</si>
  <si>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</si>
  <si>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</si>
  <si>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</si>
  <si>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</si>
  <si>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</si>
  <si>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</si>
  <si>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</si>
  <si>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</si>
  <si>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</si>
  <si>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</si>
  <si>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</si>
  <si>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</si>
  <si>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</si>
  <si>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</si>
  <si>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</si>
  <si>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</si>
  <si>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</si>
  <si>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</si>
  <si>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</si>
  <si>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</si>
  <si>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</si>
  <si>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</si>
  <si>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</si>
  <si>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</si>
  <si>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</si>
  <si>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</si>
  <si>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</si>
  <si>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</si>
  <si>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</si>
  <si>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</si>
  <si>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</si>
  <si>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</si>
  <si>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</si>
  <si>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</si>
  <si>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</si>
  <si>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</si>
  <si>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</si>
  <si>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</si>
  <si>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</si>
  <si>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</si>
  <si>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</si>
  <si>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</si>
  <si>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</si>
  <si>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</si>
  <si>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</si>
  <si>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</si>
  <si>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</si>
  <si>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</si>
  <si>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</si>
  <si>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</si>
  <si>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</si>
  <si>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</si>
  <si>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</si>
  <si>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</si>
  <si>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</si>
  <si>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</si>
  <si>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</si>
  <si>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</si>
  <si>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</si>
  <si>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</si>
  <si>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</si>
  <si>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</si>
  <si>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</si>
  <si>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</si>
  <si>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</si>
  <si>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</si>
  <si>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</si>
  <si>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</si>
  <si>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</si>
  <si>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</si>
  <si>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</si>
  <si>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</si>
  <si>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</si>
  <si>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</si>
  <si>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</si>
  <si>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</si>
  <si>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</si>
  <si>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</si>
  <si>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</si>
  <si>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</si>
  <si>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</si>
  <si>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</si>
  <si>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</si>
  <si>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</si>
  <si>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</si>
  <si>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</si>
  <si>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</si>
  <si>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</si>
  <si>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</si>
  <si>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</si>
  <si>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</si>
  <si>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</si>
  <si>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</si>
  <si>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</si>
  <si>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</si>
  <si>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</si>
  <si>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</si>
  <si>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</si>
  <si>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</si>
  <si>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</si>
  <si>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</si>
  <si>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</si>
  <si>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</si>
  <si>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</si>
  <si>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</si>
  <si>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</si>
  <si>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</si>
  <si>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</si>
  <si>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</si>
  <si>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</si>
  <si>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</si>
  <si>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</si>
  <si>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</si>
  <si>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</si>
  <si>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</si>
  <si>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</si>
  <si>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</si>
  <si>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</si>
  <si>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</si>
  <si>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</si>
  <si>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</si>
  <si>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</si>
  <si>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</si>
  <si>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</si>
  <si>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</si>
  <si>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</si>
  <si>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</si>
  <si>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</si>
  <si>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</si>
  <si>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</si>
  <si>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</si>
  <si>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</si>
  <si>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</si>
  <si>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</si>
  <si>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</si>
  <si>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</si>
  <si>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</si>
  <si>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</si>
  <si>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</si>
  <si>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</si>
  <si>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</si>
  <si>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</si>
  <si>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</si>
  <si>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</si>
  <si>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</si>
  <si>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</si>
  <si>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</si>
  <si>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</si>
  <si>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</si>
  <si>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</si>
  <si>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</si>
  <si>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</si>
  <si>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</si>
  <si>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</si>
  <si>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</si>
  <si>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</si>
  <si>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</si>
  <si>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</si>
  <si>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</si>
  <si>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</si>
  <si>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</si>
  <si>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</si>
  <si>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</si>
  <si>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</si>
  <si>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</si>
  <si>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</si>
  <si>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</si>
  <si>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</si>
  <si>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</si>
  <si>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</si>
  <si>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</si>
  <si>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</si>
  <si>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</si>
  <si>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</si>
  <si>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</si>
  <si>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</si>
  <si>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</si>
  <si>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</si>
  <si>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</si>
  <si>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</si>
  <si>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</si>
  <si>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</si>
  <si>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</si>
  <si>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</si>
  <si>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</si>
  <si>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</si>
  <si>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</si>
  <si>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</si>
  <si>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</si>
  <si>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</si>
  <si>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</si>
  <si>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</si>
  <si>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</si>
  <si>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</si>
  <si>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</si>
  <si>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</si>
  <si>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</si>
  <si>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</si>
  <si>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</si>
  <si>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</si>
  <si>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</si>
  <si>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</si>
  <si>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</si>
  <si>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</si>
  <si>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</si>
  <si>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</si>
  <si>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</si>
  <si>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</si>
  <si>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</si>
  <si>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</si>
  <si>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</si>
  <si>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</si>
  <si>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</si>
  <si>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</si>
  <si>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</si>
  <si>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</si>
  <si>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</si>
  <si>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</si>
  <si>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</si>
  <si>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</si>
  <si>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</si>
  <si>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</si>
  <si>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</si>
  <si>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</si>
  <si>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</si>
  <si>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</si>
  <si>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</si>
  <si>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</si>
  <si>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</si>
  <si>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</si>
  <si>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</si>
  <si>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</si>
  <si>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</si>
  <si>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</si>
  <si>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</si>
  <si>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</si>
  <si>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</si>
  <si>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</si>
  <si>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</si>
  <si>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</si>
  <si>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</si>
  <si>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</si>
  <si>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</si>
  <si>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</si>
  <si>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</si>
  <si>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</si>
  <si>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</si>
  <si>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</si>
  <si>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</si>
  <si>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</si>
  <si>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</si>
  <si>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</si>
  <si>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</si>
  <si>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</si>
  <si>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</si>
  <si>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</si>
  <si>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</si>
  <si>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</si>
  <si>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</si>
  <si>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</si>
  <si>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</si>
  <si>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</si>
  <si>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</si>
  <si>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</si>
  <si>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</si>
  <si>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</si>
  <si>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</si>
  <si>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</si>
  <si>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</si>
  <si>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</si>
  <si>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</si>
  <si>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</si>
  <si>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</si>
  <si>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</si>
  <si>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</si>
  <si>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</si>
  <si>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</si>
  <si>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</si>
  <si>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</si>
  <si>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</si>
  <si>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</si>
  <si>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</si>
  <si>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</si>
  <si>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</si>
  <si>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</si>
  <si>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</si>
  <si>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</si>
  <si>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</si>
  <si>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</si>
  <si>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</si>
  <si>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</si>
  <si>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</si>
  <si>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</si>
  <si>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</si>
  <si>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</si>
  <si>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</si>
  <si>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</si>
  <si>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</si>
  <si>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</si>
  <si>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</si>
  <si>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</si>
  <si>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</si>
  <si>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</si>
  <si>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</si>
  <si>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</si>
  <si>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</si>
  <si>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</si>
  <si>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</si>
  <si>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</si>
  <si>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</si>
  <si>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</si>
  <si>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</si>
  <si>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</si>
  <si>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</si>
  <si>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</si>
  <si>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</si>
  <si>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</si>
  <si>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</si>
  <si>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</si>
  <si>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</si>
  <si>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</si>
  <si>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</si>
  <si>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</si>
  <si>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</si>
  <si>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</si>
  <si>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</si>
  <si>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</si>
  <si>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</si>
  <si>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</si>
  <si>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</si>
  <si>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</si>
  <si>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</si>
  <si>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</si>
  <si>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</si>
  <si>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</si>
  <si>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</si>
  <si>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</si>
  <si>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</si>
  <si>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</si>
  <si>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</si>
  <si>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</si>
  <si>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</si>
  <si>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</si>
  <si>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</si>
  <si>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</si>
  <si>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</si>
  <si>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</si>
  <si>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</si>
  <si>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</si>
  <si>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</si>
  <si>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</si>
  <si>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</si>
  <si>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</si>
  <si>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</si>
  <si>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</si>
  <si>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</si>
  <si>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</si>
  <si>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</si>
  <si>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</si>
  <si>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</si>
  <si>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</si>
  <si>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</si>
  <si>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</si>
  <si>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</si>
  <si>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</si>
  <si>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</si>
  <si>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</si>
  <si>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</si>
  <si>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</si>
  <si>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</si>
  <si>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</si>
  <si>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</si>
  <si>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</si>
  <si>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</si>
  <si>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</si>
  <si>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</si>
  <si>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</si>
  <si>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</si>
  <si>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</si>
  <si>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</si>
  <si>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</si>
  <si>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</si>
  <si>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</si>
  <si>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</si>
  <si>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</si>
  <si>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</si>
  <si>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</si>
  <si>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</si>
  <si>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</si>
  <si>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</si>
  <si>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</si>
  <si>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</si>
  <si>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</si>
  <si>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</si>
  <si>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</si>
  <si>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</si>
  <si>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</si>
  <si>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</si>
  <si>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</si>
  <si>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</si>
  <si>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</si>
  <si>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</si>
  <si>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</si>
  <si>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</si>
  <si>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</si>
  <si>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</si>
  <si>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</si>
  <si>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</si>
  <si>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</si>
  <si>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</si>
  <si>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</si>
  <si>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</si>
  <si>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</si>
  <si>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</si>
  <si>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</si>
  <si>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</si>
  <si>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</si>
  <si>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</si>
  <si>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</si>
  <si>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</si>
  <si>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</si>
  <si>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</si>
  <si>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</si>
  <si>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</si>
  <si>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</si>
  <si>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</si>
  <si>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</si>
  <si>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</si>
  <si>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</si>
  <si>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</si>
  <si>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</si>
  <si>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</si>
  <si>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</si>
  <si>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</si>
  <si>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</si>
  <si>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</si>
  <si>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</si>
  <si>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</si>
  <si>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</si>
  <si>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</si>
  <si>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</si>
  <si>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</si>
  <si>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</si>
  <si>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</si>
  <si>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</si>
  <si>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</si>
  <si>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</si>
  <si>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</si>
  <si>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</si>
  <si>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</si>
  <si>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</si>
  <si>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</si>
  <si>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</si>
  <si>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</si>
  <si>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</si>
  <si>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</si>
  <si>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</si>
  <si>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</si>
  <si>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</si>
  <si>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</si>
  <si>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</si>
  <si>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</si>
  <si>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</si>
  <si>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</si>
  <si>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</si>
  <si>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</si>
  <si>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</si>
  <si>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</si>
  <si>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</si>
  <si>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</si>
  <si>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</si>
  <si>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</si>
  <si>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</si>
  <si>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</si>
  <si>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</si>
  <si>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</si>
  <si>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</si>
  <si>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</si>
  <si>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</si>
  <si>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</si>
  <si>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</si>
  <si>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</si>
  <si>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</si>
  <si>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</si>
  <si>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</si>
  <si>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</si>
  <si>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</si>
  <si>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</si>
  <si>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</si>
  <si>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</si>
  <si>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</si>
  <si>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</si>
  <si>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</si>
  <si>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</si>
  <si>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</si>
  <si>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</si>
  <si>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</si>
  <si>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</si>
  <si>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</si>
  <si>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</si>
  <si>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</si>
  <si>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</si>
  <si>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</si>
  <si>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</si>
  <si>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</si>
  <si>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</si>
  <si>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</si>
  <si>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</si>
  <si>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</si>
  <si>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</si>
  <si>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</si>
  <si>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</si>
  <si>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</si>
  <si>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</si>
  <si>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</si>
  <si>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</si>
  <si>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</si>
  <si>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</si>
  <si>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</si>
  <si>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</si>
  <si>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</si>
  <si>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</si>
  <si>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</si>
  <si>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</si>
  <si>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</si>
  <si>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</si>
  <si>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</si>
  <si>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</si>
  <si>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</si>
  <si>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</si>
  <si>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</si>
  <si>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</si>
  <si>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</si>
  <si>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</si>
  <si>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</si>
  <si>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</si>
  <si>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</si>
  <si>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</si>
  <si>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</si>
  <si>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</si>
  <si>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</si>
  <si>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</si>
  <si>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</si>
  <si>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</si>
  <si>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</si>
  <si>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</si>
  <si>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</si>
  <si>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</si>
  <si>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</si>
  <si>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</si>
  <si>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</si>
  <si>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</si>
  <si>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</si>
  <si>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</si>
  <si>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</si>
  <si>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</si>
  <si>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</si>
  <si>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</si>
  <si>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</si>
  <si>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</si>
  <si>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</si>
  <si>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</si>
  <si>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</si>
  <si>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</si>
  <si>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</si>
  <si>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</si>
  <si>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</si>
  <si>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</si>
  <si>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</si>
  <si>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</si>
  <si>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</si>
  <si>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</si>
  <si>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</si>
  <si>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</si>
  <si>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</si>
  <si>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</si>
  <si>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</si>
  <si>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</si>
  <si>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</si>
  <si>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</si>
  <si>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</si>
  <si>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</si>
  <si>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</si>
  <si>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</si>
  <si>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</si>
  <si>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</si>
  <si>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</si>
  <si>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</si>
  <si>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</si>
  <si>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</si>
  <si>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</si>
  <si>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</si>
  <si>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</si>
  <si>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</si>
  <si>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</si>
  <si>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</si>
  <si>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</si>
  <si>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</si>
  <si>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</si>
  <si>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</si>
  <si>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</si>
  <si>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</si>
  <si>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</si>
  <si>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</si>
  <si>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</si>
  <si>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</si>
  <si>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</si>
  <si>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</si>
  <si>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</si>
  <si>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</si>
  <si>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</si>
  <si>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</si>
  <si>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</si>
  <si>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</si>
  <si>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</si>
  <si>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</si>
  <si>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</si>
  <si>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</si>
  <si>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</si>
  <si>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</si>
  <si>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</si>
  <si>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</si>
  <si>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</si>
  <si>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</si>
  <si>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</si>
  <si>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</si>
  <si>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</si>
  <si>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</si>
  <si>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</si>
  <si>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</si>
  <si>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</si>
  <si>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</si>
  <si>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</si>
  <si>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</si>
  <si>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</si>
  <si>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</si>
  <si>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</si>
  <si>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</si>
  <si>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</si>
  <si>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</si>
  <si>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</si>
  <si>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</si>
  <si>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</si>
  <si>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</si>
  <si>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</si>
  <si>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</si>
  <si>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</si>
  <si>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</si>
  <si>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</si>
  <si>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</si>
  <si>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</si>
  <si>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</si>
  <si>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</si>
  <si>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</si>
  <si>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</si>
  <si>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</si>
  <si>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</si>
  <si>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</si>
  <si>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</si>
  <si>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</si>
  <si>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</si>
  <si>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</si>
  <si>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</si>
  <si>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</si>
  <si>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</si>
  <si>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</si>
  <si>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</si>
  <si>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</si>
  <si>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</si>
  <si>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</si>
  <si>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</si>
  <si>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</si>
  <si>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</si>
  <si>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</si>
  <si>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</si>
  <si>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</si>
  <si>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</si>
  <si>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</si>
  <si>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</si>
  <si>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</si>
  <si>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</si>
  <si>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</si>
  <si>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</si>
  <si>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</si>
  <si>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</si>
  <si>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</si>
  <si>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</si>
  <si>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</si>
  <si>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</si>
  <si>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</si>
  <si>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</si>
  <si>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</si>
  <si>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</si>
  <si>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</si>
  <si>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</si>
  <si>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</si>
  <si>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</si>
  <si>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</si>
  <si>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</si>
  <si>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</si>
  <si>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</si>
  <si>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</si>
  <si>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</si>
  <si>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</si>
  <si>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</si>
  <si>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</si>
  <si>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</si>
  <si>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</si>
  <si>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</si>
  <si>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</si>
  <si>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</si>
  <si>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</si>
  <si>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</si>
  <si>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</si>
  <si>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</si>
  <si>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</si>
  <si>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</si>
  <si>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</si>
  <si>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</si>
  <si>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</si>
  <si>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</si>
  <si>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</si>
  <si>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</si>
  <si>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</si>
  <si>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</si>
  <si>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</si>
  <si>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</si>
  <si>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</si>
  <si>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</si>
  <si>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</si>
  <si>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</si>
  <si>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</si>
  <si>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</si>
  <si>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</si>
  <si>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</si>
  <si>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</si>
  <si>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</si>
  <si>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</si>
  <si>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</si>
  <si>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</si>
  <si>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</si>
  <si>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</si>
  <si>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</si>
  <si>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</si>
  <si>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</si>
  <si>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</si>
  <si>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</si>
  <si>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</si>
  <si>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</si>
  <si>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</si>
  <si>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</si>
  <si>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</si>
  <si>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</si>
  <si>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</si>
  <si>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</si>
  <si>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</si>
  <si>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</si>
  <si>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</si>
  <si>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</si>
  <si>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</si>
  <si>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</si>
  <si>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</si>
  <si>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</si>
  <si>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</si>
  <si>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</si>
  <si>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</si>
  <si>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</si>
  <si>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</si>
  <si>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</si>
  <si>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</si>
  <si>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</si>
  <si>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</si>
  <si>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</si>
  <si>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</si>
  <si>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</si>
  <si>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</si>
  <si>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</si>
  <si>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</si>
  <si>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</si>
  <si>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</si>
  <si>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</si>
  <si>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</si>
  <si>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</si>
  <si>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</si>
  <si>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</si>
  <si>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</si>
  <si>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</si>
  <si>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</si>
  <si>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</si>
  <si>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</si>
  <si>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</si>
  <si>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</si>
  <si>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</si>
  <si>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</si>
  <si>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</si>
  <si>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</si>
  <si>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</si>
  <si>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</si>
  <si>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</si>
  <si>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</si>
  <si>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</si>
  <si>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</si>
  <si>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</si>
  <si>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</si>
  <si>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</si>
  <si>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</si>
  <si>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</si>
  <si>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</si>
  <si>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</si>
  <si>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</si>
  <si>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</si>
  <si>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</si>
  <si>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</si>
  <si>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</si>
  <si>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</si>
  <si>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</si>
  <si>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</si>
  <si>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</si>
  <si>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</si>
  <si>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</si>
  <si>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</si>
  <si>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</si>
  <si>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</si>
  <si>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</si>
  <si>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</si>
  <si>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</si>
  <si>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</si>
  <si>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</si>
  <si>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</si>
  <si>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</si>
  <si>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</si>
  <si>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</si>
  <si>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</si>
  <si>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</si>
  <si>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</si>
  <si>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</si>
  <si>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</si>
  <si>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</si>
  <si>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</si>
  <si>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</si>
  <si>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</si>
  <si>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</si>
  <si>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</si>
  <si>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</si>
  <si>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</si>
  <si>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</si>
  <si>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</si>
  <si>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</si>
  <si>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</si>
  <si>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</si>
  <si>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</si>
  <si>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</si>
  <si>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</si>
  <si>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</si>
  <si>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</si>
  <si>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</si>
  <si>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</si>
  <si>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</si>
  <si>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</si>
  <si>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</si>
  <si>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</si>
  <si>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</si>
  <si>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</si>
  <si>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</si>
  <si>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</si>
  <si>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</si>
  <si>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</si>
  <si>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</si>
  <si>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</si>
  <si>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</si>
  <si>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</si>
  <si>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</si>
  <si>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</si>
  <si>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</si>
  <si>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</si>
  <si>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</si>
  <si>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</si>
  <si>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</si>
  <si>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</si>
  <si>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</si>
  <si>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</si>
  <si>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</si>
  <si>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</si>
  <si>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</si>
  <si>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</si>
  <si>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</si>
  <si>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</si>
  <si>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</si>
  <si>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</si>
  <si>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</si>
  <si>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</si>
  <si>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</si>
  <si>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</si>
  <si>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</si>
  <si>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</si>
  <si>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</si>
  <si>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</si>
  <si>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</si>
  <si>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</si>
  <si>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</si>
  <si>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</si>
  <si>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</si>
  <si>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</si>
  <si>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</si>
  <si>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</si>
  <si>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</si>
  <si>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</si>
  <si>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</si>
  <si>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</si>
  <si>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</si>
  <si>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</si>
  <si>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</si>
  <si>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</si>
  <si>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</si>
  <si>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</si>
  <si>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</si>
  <si>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</si>
  <si>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</si>
  <si>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</si>
  <si>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</si>
  <si>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</si>
  <si>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</si>
  <si>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</si>
  <si>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</si>
  <si>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</si>
  <si>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</si>
  <si>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</si>
  <si>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</si>
  <si>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</si>
  <si>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</si>
  <si>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</si>
  <si>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</si>
  <si>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</si>
  <si>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</si>
  <si>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</si>
  <si>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</si>
  <si>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</si>
  <si>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</si>
  <si>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</si>
  <si>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</si>
  <si>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</si>
  <si>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</si>
  <si>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</si>
  <si>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</si>
  <si>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</si>
  <si>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</si>
  <si>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</si>
  <si>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</si>
  <si>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</si>
  <si>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</si>
  <si>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</si>
  <si>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</si>
  <si>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</si>
  <si>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</si>
  <si>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</si>
  <si>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</si>
  <si>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</si>
  <si>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</si>
  <si>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</si>
  <si>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</si>
  <si>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</si>
  <si>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</si>
  <si>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</si>
  <si>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</si>
  <si>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</si>
  <si>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</si>
  <si>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</si>
  <si>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</si>
  <si>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</si>
  <si>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</si>
  <si>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</si>
  <si>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</si>
  <si>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</si>
  <si>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</si>
  <si>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</si>
  <si>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</si>
  <si>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</si>
  <si>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</si>
  <si>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</si>
  <si>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</si>
  <si>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</si>
  <si>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</si>
  <si>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</si>
  <si>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</si>
  <si>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</si>
  <si>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</si>
  <si>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</si>
  <si>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</si>
  <si>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</si>
  <si>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</si>
  <si>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</si>
  <si>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</si>
  <si>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</si>
  <si>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</si>
  <si>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</si>
  <si>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</si>
  <si>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</si>
  <si>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</si>
  <si>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</si>
  <si>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</si>
  <si>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</si>
  <si>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</si>
  <si>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</si>
  <si>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</si>
  <si>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</si>
  <si>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</si>
  <si>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</si>
  <si>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</si>
  <si>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</si>
  <si>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</si>
  <si>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</si>
  <si>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</si>
  <si>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</si>
  <si>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</si>
  <si>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</si>
  <si>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</si>
  <si>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</si>
  <si>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</si>
  <si>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</si>
  <si>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</si>
  <si>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</si>
  <si>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</si>
  <si>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</si>
  <si>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</si>
  <si>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</si>
  <si>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</si>
  <si>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</si>
  <si>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</si>
  <si>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</si>
  <si>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</si>
  <si>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</si>
  <si>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</si>
  <si>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</si>
  <si>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</si>
  <si>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</si>
  <si>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</si>
  <si>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</si>
  <si>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</si>
  <si>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</si>
  <si>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</si>
  <si>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</si>
  <si>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</si>
  <si>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</si>
  <si>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</si>
  <si>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</si>
  <si>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</si>
  <si>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</si>
  <si>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</si>
  <si>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</si>
  <si>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</si>
  <si>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</si>
  <si>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</si>
  <si>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</si>
  <si>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</si>
  <si>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</si>
  <si>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</si>
  <si>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</si>
  <si>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</si>
  <si>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</si>
  <si>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</si>
  <si>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</si>
  <si>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</si>
  <si>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</si>
  <si>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</si>
  <si>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</si>
  <si>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</si>
  <si>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</si>
  <si>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</si>
  <si>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</si>
  <si>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</si>
  <si>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</si>
  <si>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</si>
  <si>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</si>
  <si>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</si>
  <si>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</si>
  <si>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</si>
  <si>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</si>
  <si>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</si>
  <si>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</si>
  <si>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</si>
  <si>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</si>
  <si>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</si>
  <si>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</si>
  <si>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</si>
  <si>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</si>
  <si>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</si>
  <si>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</si>
  <si>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</si>
  <si>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</si>
  <si>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</si>
  <si>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</si>
  <si>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</si>
  <si>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</si>
  <si>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</si>
  <si>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</si>
  <si>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</si>
  <si>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</si>
  <si>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</si>
  <si>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</si>
  <si>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</si>
  <si>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</si>
  <si>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</si>
  <si>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</si>
  <si>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</si>
  <si>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</si>
  <si>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</si>
  <si>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</si>
  <si>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</si>
  <si>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</si>
  <si>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</si>
  <si>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</si>
  <si>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</si>
  <si>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</si>
  <si>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</si>
  <si>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</si>
  <si>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</si>
  <si>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</si>
  <si>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</si>
  <si>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</si>
  <si>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</si>
  <si>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</si>
  <si>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</si>
  <si>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</si>
  <si>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</si>
  <si>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</si>
  <si>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</si>
  <si>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</si>
  <si>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</si>
  <si>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</si>
  <si>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</si>
  <si>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</si>
  <si>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</si>
  <si>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</si>
  <si>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</si>
  <si>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</si>
  <si>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</si>
  <si>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</si>
  <si>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</si>
  <si>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</si>
  <si>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</si>
  <si>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</si>
  <si>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</si>
  <si>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</si>
  <si>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</si>
  <si>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</si>
  <si>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</si>
  <si>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</si>
  <si>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</si>
  <si>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</si>
  <si>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</si>
  <si>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</si>
  <si>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</si>
  <si>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</si>
  <si>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</si>
  <si>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</si>
  <si>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</si>
  <si>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</si>
  <si>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</si>
  <si>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</si>
  <si>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</si>
  <si>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</si>
  <si>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</si>
  <si>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</si>
  <si>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</si>
  <si>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</si>
  <si>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</si>
  <si>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</si>
  <si>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</si>
  <si>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</si>
  <si>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</si>
  <si>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</si>
  <si>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</si>
  <si>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</si>
  <si>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</si>
  <si>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</si>
  <si>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</si>
  <si>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</si>
  <si>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</si>
  <si>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</si>
  <si>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</si>
  <si>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</si>
  <si>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</si>
  <si>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</si>
  <si>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</si>
  <si>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</si>
  <si>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</si>
  <si>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</si>
  <si>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</si>
  <si>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</si>
  <si>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</si>
  <si>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</si>
  <si>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</si>
  <si>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</si>
  <si>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</si>
  <si>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</si>
  <si>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</si>
  <si>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</si>
  <si>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</si>
  <si>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</si>
  <si>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</si>
  <si>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</si>
  <si>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</si>
  <si>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</si>
  <si>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</si>
  <si>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</si>
  <si>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</si>
  <si>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</si>
  <si>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</si>
  <si>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</si>
  <si>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</si>
  <si>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</si>
  <si>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</si>
  <si>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</si>
  <si>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</si>
  <si>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</si>
  <si>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</si>
  <si>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</si>
  <si>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</si>
  <si>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</si>
  <si>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</si>
  <si>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</si>
  <si>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</si>
  <si>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</si>
  <si>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</si>
  <si>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</si>
  <si>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</si>
  <si>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</si>
  <si>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</si>
  <si>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</si>
  <si>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</si>
  <si>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</si>
  <si>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</si>
  <si>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</si>
  <si>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</si>
  <si>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</si>
  <si>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</si>
  <si>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</si>
  <si>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</si>
  <si>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</si>
  <si>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</si>
  <si>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</si>
  <si>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</si>
  <si>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</si>
  <si>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</si>
  <si>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</si>
  <si>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</si>
  <si>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</si>
  <si>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</si>
  <si>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</si>
  <si>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</si>
  <si>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</si>
  <si>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</si>
  <si>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</si>
  <si>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</si>
  <si>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</si>
  <si>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</si>
  <si>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</si>
  <si>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</si>
  <si>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</si>
  <si>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</si>
  <si>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</si>
  <si>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</si>
  <si>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</si>
  <si>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</si>
  <si>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</si>
  <si>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</si>
  <si>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</si>
  <si>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</si>
  <si>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</si>
  <si>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</si>
  <si>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</si>
  <si>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</si>
  <si>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</si>
  <si>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</si>
  <si>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</si>
  <si>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</si>
  <si>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</si>
  <si>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</si>
  <si>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</si>
  <si>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</si>
  <si>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</si>
  <si>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</si>
  <si>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</si>
  <si>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</si>
  <si>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</si>
  <si>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</si>
  <si>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</si>
  <si>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</si>
  <si>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</si>
  <si>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</si>
  <si>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</si>
  <si>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</si>
  <si>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</si>
  <si>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</si>
  <si>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</si>
  <si>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</si>
  <si>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</si>
  <si>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</si>
  <si>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</si>
  <si>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</si>
  <si>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</si>
  <si>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</si>
  <si>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</si>
  <si>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</si>
  <si>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</si>
  <si>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</si>
  <si>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</si>
  <si>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</si>
  <si>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</si>
  <si>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</si>
  <si>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</si>
  <si>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</si>
  <si>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</si>
  <si>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</si>
  <si>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</si>
  <si>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</si>
  <si>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</si>
  <si>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</si>
  <si>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</si>
  <si>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</si>
  <si>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</si>
  <si>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</si>
  <si>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</si>
  <si>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</si>
  <si>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</si>
  <si>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</si>
  <si>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</si>
  <si>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</si>
  <si>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</si>
  <si>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</si>
  <si>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</si>
  <si>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</si>
  <si>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</si>
  <si>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</si>
  <si>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</si>
  <si>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</si>
  <si>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</si>
  <si>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</si>
  <si>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</si>
  <si>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</si>
  <si>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</si>
  <si>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</si>
  <si>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</si>
  <si>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</si>
  <si>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</si>
  <si>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</si>
  <si>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</si>
  <si>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</si>
  <si>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</si>
  <si>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</si>
  <si>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</si>
  <si>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</si>
  <si>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</si>
  <si>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</si>
  <si>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</si>
  <si>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</si>
  <si>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</si>
  <si>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</si>
  <si>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</si>
  <si>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</si>
  <si>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</si>
  <si>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</si>
  <si>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</si>
  <si>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</si>
  <si>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</si>
  <si>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</si>
  <si>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</si>
  <si>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</si>
  <si>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</si>
  <si>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</si>
  <si>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</si>
  <si>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</si>
  <si>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</si>
  <si>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</si>
  <si>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</si>
  <si>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</si>
  <si>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</si>
  <si>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</si>
  <si>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</si>
  <si>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</si>
  <si>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</si>
  <si>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</si>
  <si>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</si>
  <si>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</si>
  <si>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</si>
  <si>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</si>
  <si>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</si>
  <si>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</si>
  <si>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</si>
  <si>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</si>
  <si>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</si>
  <si>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</si>
  <si>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</si>
  <si>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</si>
  <si>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</si>
  <si>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</si>
  <si>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</si>
  <si>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</si>
  <si>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</si>
  <si>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</si>
  <si>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</si>
  <si>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</si>
  <si>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</si>
  <si>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</si>
  <si>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</si>
  <si>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</si>
  <si>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</si>
  <si>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</si>
  <si>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</si>
  <si>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</si>
  <si>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</si>
  <si>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</si>
  <si>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</si>
  <si>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</si>
  <si>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</si>
  <si>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</si>
  <si>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</si>
  <si>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</si>
  <si>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</si>
  <si>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</si>
  <si>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</si>
  <si>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</si>
  <si>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</si>
  <si>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</si>
  <si>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</si>
  <si>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</si>
  <si>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</si>
  <si>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</si>
  <si>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</si>
  <si>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</si>
  <si>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</si>
  <si>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</si>
  <si>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</si>
  <si>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</si>
  <si>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</si>
  <si>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</si>
  <si>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</si>
  <si>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</si>
  <si>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</si>
  <si>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</si>
  <si>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</si>
  <si>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</si>
  <si>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</si>
  <si>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</si>
  <si>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</si>
  <si>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</si>
  <si>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</si>
  <si>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</si>
  <si>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</si>
  <si>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</si>
  <si>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</si>
  <si>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</si>
  <si>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</si>
  <si>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</si>
  <si>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</si>
  <si>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</si>
  <si>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</si>
  <si>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</si>
  <si>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</si>
  <si>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</si>
  <si>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</si>
  <si>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</si>
  <si>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</si>
  <si>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</si>
  <si>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</si>
  <si>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</si>
  <si>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</si>
  <si>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</si>
  <si>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</si>
  <si>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</si>
  <si>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</si>
  <si>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</si>
  <si>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</si>
  <si>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</si>
  <si>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</si>
  <si>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</si>
  <si>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</si>
  <si>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</si>
  <si>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</si>
  <si>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</si>
  <si>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</si>
  <si>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</si>
  <si>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</si>
  <si>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</si>
  <si>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</si>
  <si>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</si>
  <si>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</si>
  <si>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</si>
  <si>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</si>
  <si>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</si>
  <si>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</si>
  <si>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</si>
  <si>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</si>
  <si>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</si>
  <si>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</si>
  <si>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</si>
  <si>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</si>
  <si>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</si>
  <si>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</si>
  <si>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</si>
  <si>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</si>
  <si>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</si>
  <si>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</si>
  <si>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</si>
  <si>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</si>
  <si>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</si>
  <si>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</si>
  <si>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</si>
  <si>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</si>
  <si>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</si>
  <si>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</si>
  <si>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</si>
  <si>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</si>
  <si>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</si>
  <si>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</si>
  <si>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</si>
  <si>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</si>
  <si>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</si>
  <si>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</si>
  <si>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</si>
  <si>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</si>
  <si>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</si>
  <si>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</si>
  <si>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</si>
  <si>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</si>
  <si>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</si>
  <si>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</si>
  <si>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</si>
  <si>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</si>
  <si>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</si>
  <si>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</si>
  <si>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</si>
  <si>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</si>
  <si>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</si>
  <si>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</si>
  <si>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</si>
  <si>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</si>
  <si>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</si>
  <si>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</si>
  <si>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</si>
  <si>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</si>
  <si>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</si>
  <si>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</si>
  <si>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</si>
  <si>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</si>
  <si>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</si>
  <si>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</si>
  <si>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</si>
  <si>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</si>
  <si>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</si>
  <si>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</si>
  <si>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</si>
  <si>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</si>
  <si>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</si>
  <si>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</si>
  <si>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</si>
  <si>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</si>
  <si>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</si>
  <si>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</si>
  <si>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</si>
  <si>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</si>
  <si>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</si>
  <si>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</si>
  <si>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</si>
  <si>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</si>
  <si>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</si>
  <si>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</si>
  <si>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</si>
  <si>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</si>
  <si>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</si>
  <si>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</si>
  <si>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</si>
  <si>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</si>
  <si>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</si>
  <si>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</si>
  <si>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</si>
  <si>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</si>
  <si>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</si>
  <si>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</si>
  <si>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</si>
  <si>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</si>
  <si>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</si>
  <si>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</si>
  <si>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</si>
  <si>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</si>
  <si>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</si>
  <si>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</si>
  <si>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</si>
  <si>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</si>
  <si>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</si>
  <si>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</si>
  <si>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</si>
  <si>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</si>
  <si>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</si>
  <si>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</si>
  <si>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</si>
  <si>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</si>
  <si>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</si>
  <si>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</si>
  <si>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</si>
  <si>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</si>
  <si>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</si>
  <si>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</si>
  <si>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</si>
  <si>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</si>
  <si>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</si>
  <si>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</si>
  <si>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</si>
  <si>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</si>
  <si>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</si>
  <si>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</si>
  <si>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</si>
  <si>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</si>
  <si>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</si>
  <si>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</si>
  <si>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</si>
  <si>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</si>
  <si>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</si>
  <si>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</si>
  <si>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</si>
  <si>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</si>
  <si>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</si>
  <si>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</si>
  <si>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</si>
  <si>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</si>
  <si>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</si>
  <si>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</si>
  <si>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</si>
  <si>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</si>
  <si>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</si>
  <si>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</si>
  <si>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</si>
  <si>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</si>
  <si>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</si>
  <si>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</si>
  <si>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</si>
  <si>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</si>
  <si>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</si>
  <si>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</si>
  <si>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</si>
  <si>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</si>
  <si>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</si>
  <si>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</si>
  <si>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</si>
  <si>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</si>
  <si>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</si>
  <si>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</si>
  <si>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</si>
  <si>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</si>
  <si>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</si>
  <si>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</si>
  <si>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</si>
  <si>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</si>
  <si>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</si>
  <si>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</si>
  <si>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</si>
  <si>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</si>
  <si>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</si>
  <si>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</si>
  <si>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</si>
  <si>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</si>
  <si>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</si>
  <si>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</si>
  <si>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</si>
  <si>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</si>
  <si>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</si>
  <si>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</si>
  <si>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</si>
  <si>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</si>
  <si>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</si>
  <si>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</si>
  <si>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</si>
  <si>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</si>
  <si>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</si>
  <si>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</si>
  <si>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</si>
  <si>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</si>
  <si>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</si>
  <si>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</si>
  <si>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</si>
  <si>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</si>
  <si>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</si>
  <si>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</si>
  <si>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</si>
  <si>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</si>
  <si>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</si>
  <si>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</si>
  <si>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</si>
  <si>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</si>
  <si>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</si>
  <si>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</si>
  <si>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</si>
  <si>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</si>
  <si>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</si>
  <si>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</si>
  <si>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</si>
  <si>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</si>
  <si>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</si>
  <si>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</si>
  <si>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</si>
  <si>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</si>
  <si>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</si>
  <si>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</si>
  <si>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</si>
  <si>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</si>
  <si>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</si>
  <si>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</si>
  <si>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</si>
  <si>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</si>
  <si>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</si>
  <si>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</si>
  <si>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</si>
  <si>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</si>
  <si>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</si>
  <si>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</si>
  <si>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</si>
  <si>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</si>
  <si>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</si>
  <si>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</si>
  <si>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</si>
  <si>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</si>
  <si>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</si>
  <si>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</si>
  <si>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</si>
  <si>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</si>
  <si>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</si>
  <si>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</si>
  <si>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</si>
  <si>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</si>
  <si>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</si>
  <si>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</si>
  <si>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</si>
  <si>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</si>
  <si>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</si>
  <si>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</si>
  <si>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</si>
  <si>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</si>
  <si>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</si>
  <si>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</si>
  <si>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</si>
  <si>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</si>
  <si>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</si>
  <si>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</si>
  <si>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</si>
  <si>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</si>
  <si>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</si>
  <si>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</si>
  <si>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</si>
  <si>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</si>
  <si>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</si>
  <si>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</si>
  <si>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</si>
  <si>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</si>
  <si>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</si>
  <si>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</si>
  <si>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</si>
  <si>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</si>
  <si>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</si>
  <si>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</si>
  <si>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</si>
  <si>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</si>
  <si>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</si>
  <si>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</si>
  <si>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</si>
  <si>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</si>
  <si>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</si>
  <si>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</si>
  <si>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</si>
  <si>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</si>
  <si>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</si>
  <si>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</si>
  <si>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</si>
  <si>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</si>
  <si>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</si>
  <si>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</si>
  <si>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</si>
  <si>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</si>
  <si>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</si>
  <si>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</si>
  <si>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</si>
  <si>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</si>
  <si>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</si>
  <si>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</si>
  <si>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</si>
  <si>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</si>
  <si>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</si>
  <si>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</si>
  <si>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</si>
  <si>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</si>
  <si>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</si>
  <si>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</si>
  <si>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</si>
  <si>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</si>
  <si>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</si>
  <si>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</si>
  <si>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</si>
  <si>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</si>
  <si>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</si>
  <si>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</si>
  <si>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</si>
  <si>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</si>
  <si>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</si>
  <si>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</si>
  <si>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</si>
  <si>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</si>
  <si>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</si>
  <si>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</si>
  <si>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</si>
  <si>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</si>
  <si>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</si>
  <si>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</si>
  <si>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</si>
  <si>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</si>
  <si>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</si>
  <si>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</si>
  <si>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</si>
  <si>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</si>
  <si>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</si>
  <si>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</si>
  <si>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</si>
  <si>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</si>
  <si>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</si>
  <si>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</si>
  <si>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</si>
  <si>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</si>
  <si>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</si>
  <si>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</si>
  <si>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</si>
  <si>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</si>
  <si>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</si>
  <si>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</si>
  <si>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</si>
  <si>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</si>
  <si>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</si>
  <si>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</si>
  <si>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</si>
  <si>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</si>
  <si>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</si>
  <si>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</si>
  <si>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</si>
  <si>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</si>
  <si>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</si>
  <si>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</si>
  <si>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</si>
  <si>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</si>
  <si>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</si>
  <si>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</si>
  <si>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</si>
  <si>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</si>
  <si>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</si>
  <si>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</si>
  <si>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</si>
  <si>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</si>
  <si>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</si>
  <si>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</si>
  <si>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</si>
  <si>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</si>
  <si>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</si>
  <si>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</si>
  <si>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</si>
  <si>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</si>
  <si>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</si>
  <si>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</si>
  <si>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</si>
  <si>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</si>
  <si>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</si>
  <si>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</si>
  <si>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</si>
  <si>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</si>
  <si>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</si>
  <si>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</si>
  <si>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</si>
  <si>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</si>
  <si>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</si>
  <si>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</si>
  <si>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</si>
  <si>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</si>
  <si>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</si>
  <si>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</si>
  <si>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</si>
  <si>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</si>
  <si>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</si>
  <si>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</si>
  <si>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</si>
  <si>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</si>
  <si>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</si>
  <si>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</si>
  <si>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</si>
  <si>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</si>
  <si>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</si>
  <si>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</si>
  <si>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</si>
  <si>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</si>
  <si>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</si>
  <si>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</si>
  <si>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</si>
  <si>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</si>
  <si>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</si>
  <si>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</si>
  <si>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</si>
  <si>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</si>
  <si>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</si>
  <si>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</si>
  <si>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</si>
  <si>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</si>
  <si>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</si>
  <si>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</si>
  <si>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</si>
  <si>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</si>
  <si>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</si>
  <si>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</si>
  <si>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</si>
  <si>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</si>
  <si>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</si>
  <si>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</si>
  <si>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</si>
  <si>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</si>
  <si>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</si>
  <si>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</si>
  <si>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</si>
  <si>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</si>
  <si>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</si>
  <si>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</si>
  <si>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</si>
  <si>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</si>
  <si>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</si>
  <si>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</si>
  <si>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</si>
  <si>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</si>
  <si>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</si>
  <si>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</si>
  <si>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</si>
  <si>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</si>
  <si>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</si>
  <si>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</si>
  <si>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</si>
  <si>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</si>
  <si>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</si>
  <si>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</si>
  <si>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</si>
  <si>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</si>
  <si>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</si>
  <si>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</si>
  <si>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</si>
  <si>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</si>
  <si>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</si>
  <si>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</si>
  <si>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</si>
  <si>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</si>
  <si>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</si>
  <si>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</si>
  <si>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</si>
  <si>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</si>
  <si>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</si>
  <si>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</si>
  <si>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</si>
  <si>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</si>
  <si>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</si>
  <si>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</si>
  <si>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</si>
  <si>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</si>
  <si>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</si>
  <si>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</si>
  <si>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</si>
  <si>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</si>
  <si>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</si>
  <si>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</si>
  <si>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</si>
  <si>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</si>
  <si>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</si>
  <si>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</si>
  <si>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</si>
  <si>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</si>
  <si>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</si>
  <si>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</si>
  <si>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</si>
  <si>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</si>
  <si>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</si>
  <si>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</si>
  <si>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</si>
  <si>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</si>
  <si>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</si>
  <si>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</si>
  <si>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</si>
  <si>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</si>
  <si>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</si>
  <si>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</si>
  <si>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</si>
  <si>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</si>
  <si>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</si>
  <si>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</si>
  <si>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</si>
  <si>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</si>
  <si>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</si>
  <si>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</si>
  <si>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</si>
  <si>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</si>
  <si>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</si>
  <si>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</si>
  <si>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</si>
  <si>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</si>
  <si>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</si>
  <si>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</si>
  <si>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</si>
  <si>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</si>
  <si>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</si>
  <si>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</si>
  <si>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</si>
  <si>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</si>
  <si>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</si>
  <si>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</si>
  <si>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</si>
  <si>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</si>
  <si>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</si>
  <si>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</si>
  <si>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</si>
  <si>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</si>
  <si>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</si>
  <si>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</si>
  <si>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</si>
  <si>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</si>
  <si>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</si>
  <si>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</si>
  <si>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</si>
  <si>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</si>
  <si>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</si>
  <si>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</si>
  <si>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</si>
  <si>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</si>
  <si>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</si>
  <si>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</si>
  <si>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</si>
  <si>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</si>
  <si>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</si>
  <si>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</si>
  <si>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</si>
  <si>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</si>
  <si>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</si>
  <si>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</si>
  <si>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</si>
  <si>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</si>
  <si>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</si>
  <si>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</si>
  <si>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</si>
  <si>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</si>
  <si>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</si>
  <si>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</si>
  <si>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</si>
  <si>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</si>
  <si>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</si>
  <si>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</si>
  <si>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</si>
  <si>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</si>
  <si>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</si>
  <si>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</si>
  <si>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</si>
  <si>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</si>
  <si>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</si>
  <si>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</si>
  <si>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</si>
  <si>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</si>
  <si>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</si>
  <si>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</si>
  <si>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</si>
  <si>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</si>
  <si>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</si>
  <si>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</si>
  <si>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</si>
  <si>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</si>
  <si>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</si>
  <si>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</si>
  <si>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</si>
  <si>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</si>
  <si>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</si>
  <si>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</si>
  <si>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</si>
  <si>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</si>
  <si>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</si>
  <si>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</si>
  <si>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</si>
  <si>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</si>
  <si>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</si>
  <si>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</si>
  <si>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</si>
  <si>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</si>
  <si>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</si>
  <si>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</si>
  <si>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</si>
  <si>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</si>
  <si>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</si>
  <si>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</si>
  <si>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</si>
  <si>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</si>
  <si>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</si>
  <si>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</si>
  <si>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</si>
  <si>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</si>
  <si>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</si>
  <si>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</si>
  <si>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</si>
  <si>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</si>
  <si>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</si>
  <si>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</si>
  <si>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</si>
  <si>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</si>
  <si>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</si>
  <si>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</si>
  <si>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</si>
  <si>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</si>
  <si>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</si>
  <si>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</si>
  <si>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</si>
  <si>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</si>
  <si>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</si>
  <si>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</si>
  <si>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</si>
  <si>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</si>
  <si>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</si>
  <si>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</si>
  <si>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</si>
  <si>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</si>
  <si>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</si>
  <si>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</si>
  <si>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</si>
  <si>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</si>
  <si>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</si>
  <si>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</si>
  <si>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</si>
  <si>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</si>
  <si>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</si>
  <si>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</si>
  <si>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</si>
  <si>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</si>
  <si>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</si>
  <si>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</si>
  <si>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</si>
  <si>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</si>
  <si>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</si>
  <si>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</si>
  <si>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</si>
  <si>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</si>
  <si>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</si>
  <si>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</si>
  <si>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</si>
  <si>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</si>
  <si>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</si>
  <si>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</si>
  <si>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</si>
  <si>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</si>
  <si>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</si>
  <si>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</si>
  <si>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</si>
  <si>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</si>
  <si>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</si>
  <si>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</si>
  <si>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</si>
  <si>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</si>
  <si>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</si>
  <si>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</si>
  <si>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</si>
  <si>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</si>
  <si>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</si>
  <si>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</si>
  <si>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</si>
  <si>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</si>
  <si>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</si>
  <si>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</si>
  <si>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</si>
  <si>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</si>
  <si>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</si>
  <si>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</si>
  <si>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</si>
  <si>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</si>
  <si>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</si>
  <si>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</si>
  <si>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</si>
  <si>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</si>
  <si>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</si>
  <si>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</si>
  <si>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</si>
  <si>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</si>
  <si>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</si>
  <si>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</si>
  <si>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</si>
  <si>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</si>
  <si>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</si>
  <si>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</si>
  <si>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</si>
  <si>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</si>
  <si>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</si>
  <si>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</si>
  <si>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</si>
  <si>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</si>
  <si>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</si>
  <si>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</si>
  <si>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</si>
  <si>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</si>
  <si>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</si>
  <si>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</si>
  <si>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</si>
  <si>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</si>
  <si>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</si>
  <si>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</si>
  <si>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</si>
  <si>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</si>
  <si>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</si>
  <si>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</si>
  <si>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</si>
  <si>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</si>
  <si>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</si>
  <si>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</si>
  <si>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</si>
  <si>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</si>
  <si>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</si>
  <si>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</si>
  <si>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</si>
  <si>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</si>
  <si>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</si>
  <si>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</si>
  <si>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</si>
  <si>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</si>
  <si>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</si>
  <si>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</si>
  <si>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</si>
  <si>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</si>
  <si>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</si>
  <si>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</si>
  <si>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</si>
  <si>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</si>
  <si>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</si>
  <si>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</si>
  <si>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</si>
  <si>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</si>
  <si>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</si>
  <si>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</si>
  <si>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</si>
  <si>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</si>
  <si>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</si>
  <si>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</si>
  <si>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</si>
  <si>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</si>
  <si>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</si>
  <si>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</si>
  <si>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</si>
  <si>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</si>
  <si>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</si>
  <si>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</si>
  <si>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</si>
  <si>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</si>
  <si>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</si>
  <si>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</si>
  <si>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</si>
  <si>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</si>
  <si>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</si>
  <si>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</si>
  <si>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</si>
  <si>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</si>
  <si>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</si>
  <si>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</si>
  <si>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</si>
  <si>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</si>
  <si>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</si>
  <si>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</si>
  <si>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</si>
  <si>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</si>
  <si>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</si>
  <si>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</si>
  <si>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</si>
  <si>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</si>
  <si>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</si>
  <si>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</si>
  <si>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</si>
  <si>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</si>
  <si>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</si>
  <si>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</si>
  <si>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</si>
  <si>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</si>
  <si>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</si>
  <si>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</si>
  <si>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</si>
  <si>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</si>
  <si>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</si>
  <si>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</si>
  <si>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</si>
  <si>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</si>
  <si>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</si>
  <si>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</si>
  <si>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</si>
  <si>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</si>
  <si>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</si>
  <si>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</si>
  <si>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</si>
  <si>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</si>
  <si>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</si>
  <si>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</si>
  <si>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</si>
  <si>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</si>
  <si>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</si>
  <si>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</si>
  <si>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</si>
  <si>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</si>
  <si>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</si>
  <si>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</si>
  <si>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</si>
  <si>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</si>
  <si>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</si>
  <si>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</si>
  <si>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</si>
  <si>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</si>
  <si>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</si>
  <si>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</si>
  <si>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</si>
  <si>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</si>
  <si>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</si>
  <si>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</si>
  <si>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</si>
  <si>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</si>
  <si>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</si>
  <si>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</si>
  <si>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</si>
  <si>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</si>
  <si>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</si>
  <si>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</si>
  <si>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</si>
  <si>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</si>
  <si>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</si>
  <si>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</si>
  <si>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</si>
  <si>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</si>
  <si>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</si>
  <si>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</si>
  <si>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</si>
  <si>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</si>
  <si>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</si>
  <si>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</si>
  <si>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</si>
  <si>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</si>
  <si>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</si>
  <si>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</si>
  <si>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</si>
  <si>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</si>
  <si>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</si>
  <si>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</si>
  <si>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</si>
  <si>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</si>
  <si>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</si>
  <si>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</si>
  <si>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</si>
  <si>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</si>
  <si>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</si>
  <si>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</si>
  <si>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</si>
  <si>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</si>
  <si>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</si>
  <si>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</si>
  <si>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</si>
  <si>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</si>
  <si>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</si>
  <si>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</si>
  <si>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</si>
  <si>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</si>
  <si>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</si>
  <si>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</si>
  <si>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</si>
  <si>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</si>
  <si>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</si>
  <si>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</si>
  <si>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</si>
  <si>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</si>
  <si>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</si>
  <si>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</si>
  <si>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</si>
  <si>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</si>
  <si>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</si>
  <si>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</si>
  <si>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</si>
  <si>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</si>
  <si>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</si>
  <si>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</si>
  <si>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</si>
  <si>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</si>
  <si>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</si>
  <si>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</si>
  <si>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</si>
  <si>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</si>
  <si>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</si>
  <si>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</si>
  <si>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</si>
  <si>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</si>
  <si>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</si>
  <si>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</si>
  <si>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</si>
  <si>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</si>
  <si>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</si>
  <si>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</si>
  <si>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</si>
  <si>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</si>
  <si>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</si>
  <si>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</si>
  <si>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</si>
  <si>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</si>
  <si>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</si>
  <si>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</si>
  <si>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</si>
  <si>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</si>
  <si>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</si>
  <si>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</si>
  <si>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</si>
  <si>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</si>
  <si>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</si>
  <si>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</si>
  <si>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</si>
  <si>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</si>
  <si>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</si>
  <si>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</si>
  <si>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</si>
  <si>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</si>
  <si>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</si>
  <si>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</si>
  <si>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</si>
  <si>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</si>
  <si>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</si>
  <si>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</si>
  <si>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</si>
  <si>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</si>
  <si>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</si>
  <si>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</si>
  <si>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</si>
  <si>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</si>
  <si>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</si>
  <si>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</si>
  <si>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</si>
  <si>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</si>
  <si>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</si>
  <si>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</si>
  <si>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</si>
  <si>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</si>
  <si>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</si>
  <si>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</si>
  <si>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</si>
  <si>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</si>
  <si>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</si>
  <si>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</si>
  <si>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</si>
  <si>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</si>
  <si>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</si>
  <si>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</si>
  <si>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</si>
  <si>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</si>
  <si>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</si>
  <si>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</si>
  <si>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</si>
  <si>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</si>
  <si>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</si>
  <si>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</si>
  <si>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</si>
  <si>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</si>
  <si>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</si>
  <si>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</si>
  <si>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</si>
  <si>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</si>
  <si>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</si>
  <si>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</si>
  <si>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</si>
  <si>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</si>
  <si>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</si>
  <si>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</si>
  <si>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</si>
  <si>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</si>
  <si>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</si>
  <si>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</si>
  <si>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</si>
  <si>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</si>
  <si>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</si>
  <si>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</si>
  <si>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</si>
  <si>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</si>
  <si>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</si>
  <si>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</si>
  <si>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</si>
  <si>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</si>
  <si>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</si>
  <si>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</si>
  <si>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</si>
  <si>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</si>
  <si>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</si>
  <si>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</si>
  <si>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</si>
  <si>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</si>
  <si>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</si>
  <si>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</si>
  <si>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</si>
  <si>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</si>
  <si>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</si>
  <si>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</si>
  <si>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</si>
  <si>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</si>
  <si>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</si>
  <si>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</si>
  <si>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</si>
  <si>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</si>
  <si>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</si>
  <si>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</si>
  <si>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</si>
  <si>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</si>
  <si>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</si>
  <si>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</si>
  <si>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</si>
  <si>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</si>
  <si>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</si>
  <si>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</si>
  <si>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</si>
  <si>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</si>
  <si>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</si>
  <si>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</si>
  <si>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</si>
  <si>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</si>
  <si>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</si>
  <si>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</si>
  <si>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</si>
  <si>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</si>
  <si>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</si>
  <si>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</si>
  <si>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</si>
  <si>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</si>
  <si>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</si>
  <si>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</si>
  <si>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</si>
  <si>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</si>
  <si>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</si>
  <si>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</si>
  <si>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</si>
  <si>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</si>
  <si>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</si>
  <si>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</si>
  <si>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</si>
  <si>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</si>
  <si>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</si>
  <si>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</si>
  <si>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</si>
  <si>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</si>
  <si>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</si>
  <si>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</si>
  <si>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</si>
  <si>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</si>
  <si>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</si>
  <si>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</si>
  <si>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</si>
  <si>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</si>
  <si>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</si>
  <si>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</si>
  <si>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</si>
  <si>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</si>
  <si>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</si>
  <si>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</si>
  <si>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</si>
  <si>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</si>
  <si>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</si>
  <si>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</si>
  <si>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</si>
  <si>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</si>
  <si>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</si>
  <si>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</si>
  <si>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</si>
  <si>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</si>
  <si>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</si>
  <si>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</si>
  <si>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</si>
  <si>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</si>
  <si>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</si>
  <si>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</si>
  <si>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</si>
  <si>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</si>
  <si>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</si>
  <si>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</si>
  <si>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</si>
  <si>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</si>
  <si>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</si>
  <si>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</si>
  <si>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</si>
  <si>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</si>
  <si>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</si>
  <si>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</si>
  <si>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</si>
  <si>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</si>
  <si>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</si>
  <si>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</si>
  <si>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</si>
  <si>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</si>
  <si>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</si>
  <si>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</si>
  <si>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</si>
  <si>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</si>
  <si>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</si>
  <si>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</si>
  <si>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</si>
  <si>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</si>
  <si>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</si>
  <si>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</si>
  <si>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</si>
  <si>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</si>
  <si>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</si>
  <si>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</si>
  <si>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</si>
  <si>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</si>
  <si>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</si>
  <si>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</si>
  <si>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</si>
  <si>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</si>
  <si>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</si>
  <si>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</si>
  <si>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</si>
  <si>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</si>
  <si>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</si>
  <si>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</si>
  <si>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</si>
  <si>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</si>
  <si>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</si>
  <si>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</si>
  <si>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</si>
  <si>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</si>
  <si>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</si>
  <si>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</si>
  <si>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</si>
  <si>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</si>
  <si>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</si>
  <si>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</si>
  <si>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</si>
  <si>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</si>
  <si>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</si>
  <si>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</si>
  <si>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</si>
  <si>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</si>
  <si>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</si>
  <si>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</si>
  <si>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</si>
  <si>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</si>
  <si>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</si>
  <si>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</si>
  <si>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</si>
  <si>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</si>
  <si>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</si>
  <si>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</si>
  <si>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</si>
  <si>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</si>
  <si>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</si>
  <si>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</si>
  <si>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</si>
  <si>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</si>
  <si>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</si>
  <si>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</si>
  <si>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</si>
  <si>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</si>
  <si>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</si>
  <si>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</si>
  <si>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</si>
  <si>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</si>
  <si>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</si>
  <si>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</si>
  <si>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</si>
  <si>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</si>
  <si>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</si>
  <si>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</si>
  <si>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</si>
  <si>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</si>
  <si>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</si>
  <si>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</si>
  <si>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</si>
  <si>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</si>
  <si>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</si>
  <si>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</si>
  <si>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</si>
  <si>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</si>
  <si>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</si>
  <si>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</si>
  <si>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</si>
  <si>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</si>
  <si>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</si>
  <si>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</si>
  <si>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</si>
  <si>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</si>
  <si>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</si>
  <si>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</si>
  <si>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</si>
  <si>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</si>
  <si>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</si>
  <si>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</si>
  <si>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</si>
  <si>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</si>
  <si>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</si>
  <si>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</si>
  <si>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</si>
  <si>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</si>
  <si>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</si>
  <si>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</si>
  <si>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</si>
  <si>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</si>
  <si>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</si>
  <si>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</si>
  <si>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</si>
  <si>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</si>
  <si>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</si>
  <si>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</si>
  <si>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</si>
  <si>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</si>
  <si>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</si>
  <si>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</si>
  <si>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</si>
  <si>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</si>
  <si>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</si>
  <si>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</si>
  <si>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</si>
  <si>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</si>
  <si>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</si>
  <si>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</si>
  <si>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</si>
  <si>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</si>
  <si>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</si>
  <si>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</si>
  <si>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</si>
  <si>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</si>
  <si>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</si>
  <si>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</si>
  <si>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</si>
  <si>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</si>
  <si>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</si>
  <si>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</si>
  <si>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</si>
  <si>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</si>
  <si>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</si>
  <si>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</si>
  <si>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</si>
  <si>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</si>
  <si>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</si>
  <si>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</si>
  <si>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</si>
  <si>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</si>
  <si>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</si>
  <si>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</si>
  <si>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</si>
  <si>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</si>
  <si>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</si>
  <si>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</si>
  <si>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</si>
  <si>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</si>
  <si>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</si>
  <si>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</si>
  <si>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</si>
  <si>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</si>
  <si>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</si>
  <si>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</si>
  <si>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</si>
  <si>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</si>
  <si>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</si>
  <si>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</si>
  <si>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</si>
  <si>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</si>
  <si>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</si>
  <si>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</si>
  <si>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</si>
  <si>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</si>
  <si>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</si>
  <si>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</si>
  <si>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</si>
  <si>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</si>
  <si>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</si>
  <si>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</si>
  <si>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</si>
  <si>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</si>
  <si>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</si>
  <si>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</si>
  <si>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</si>
  <si>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</si>
  <si>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</si>
  <si>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</si>
  <si>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</si>
  <si>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</si>
  <si>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</si>
  <si>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</si>
  <si>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</si>
  <si>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</si>
  <si>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</si>
  <si>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</si>
  <si>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</si>
  <si>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</si>
  <si>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</si>
  <si>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</si>
  <si>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</si>
  <si>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</si>
  <si>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</si>
  <si>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</si>
  <si>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</si>
  <si>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</si>
  <si>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</si>
  <si>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</si>
  <si>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</si>
  <si>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</si>
  <si>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</si>
  <si>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</si>
  <si>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</si>
  <si>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</si>
  <si>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</si>
  <si>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</si>
  <si>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</si>
  <si>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</si>
  <si>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</si>
  <si>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</si>
  <si>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</si>
  <si>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</si>
  <si>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</si>
  <si>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</si>
  <si>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</si>
  <si>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</si>
  <si>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</si>
  <si>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</si>
  <si>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</si>
  <si>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</si>
  <si>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</si>
  <si>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</si>
  <si>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</si>
  <si>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</si>
  <si>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</si>
  <si>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</si>
  <si>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</si>
  <si>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</si>
  <si>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</si>
  <si>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</si>
  <si>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</si>
  <si>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</si>
  <si>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</si>
  <si>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</si>
  <si>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</si>
  <si>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</si>
  <si>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</si>
  <si>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</si>
  <si>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</si>
  <si>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</si>
  <si>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</si>
  <si>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</si>
  <si>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</si>
  <si>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</si>
  <si>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</si>
  <si>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</si>
  <si>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</si>
  <si>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</si>
  <si>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</si>
  <si>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</si>
  <si>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</si>
  <si>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</si>
  <si>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</si>
  <si>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</si>
  <si>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</si>
  <si>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</si>
  <si>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</si>
  <si>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</si>
  <si>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</si>
  <si>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</si>
  <si>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</si>
  <si>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</si>
  <si>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</si>
  <si>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</si>
  <si>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</si>
  <si>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</si>
  <si>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</si>
  <si>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</si>
  <si>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</si>
  <si>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</si>
  <si>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</si>
  <si>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</si>
  <si>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</si>
  <si>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</si>
  <si>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</si>
  <si>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</si>
  <si>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</si>
  <si>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</si>
  <si>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</si>
  <si>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</si>
  <si>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</si>
  <si>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</si>
  <si>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</si>
  <si>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</si>
  <si>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</si>
  <si>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</si>
  <si>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</si>
  <si>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</si>
  <si>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</si>
  <si>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</si>
  <si>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</si>
  <si>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</si>
  <si>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</si>
  <si>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</si>
  <si>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</si>
  <si>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</si>
  <si>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</si>
  <si>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</si>
  <si>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</si>
  <si>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</si>
  <si>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</si>
  <si>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</si>
  <si>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</si>
  <si>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</si>
  <si>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</si>
  <si>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</si>
  <si>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</si>
  <si>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</si>
  <si>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</si>
  <si>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</si>
  <si>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</si>
  <si>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</si>
  <si>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</si>
  <si>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</si>
  <si>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</si>
  <si>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</si>
  <si>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</si>
  <si>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</si>
  <si>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</si>
  <si>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</si>
  <si>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</si>
  <si>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</si>
  <si>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</si>
  <si>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</si>
  <si>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</si>
  <si>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</si>
  <si>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</si>
  <si>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</si>
  <si>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</si>
  <si>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</si>
  <si>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</si>
  <si>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</si>
  <si>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</si>
  <si>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</si>
  <si>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</si>
  <si>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</si>
  <si>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</si>
  <si>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</si>
  <si>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</si>
  <si>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</si>
  <si>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</si>
  <si>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</si>
  <si>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</si>
  <si>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</si>
  <si>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</si>
  <si>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</si>
  <si>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</si>
  <si>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</si>
  <si>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</si>
  <si>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</si>
  <si>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</si>
  <si>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</si>
  <si>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</si>
  <si>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</si>
  <si>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</si>
  <si>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</si>
  <si>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</si>
  <si>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</si>
  <si>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</si>
  <si>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</si>
  <si>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</si>
  <si>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</si>
  <si>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</si>
  <si>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</si>
  <si>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</si>
  <si>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</si>
  <si>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</si>
  <si>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</si>
  <si>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</si>
  <si>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</si>
  <si>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</si>
  <si>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</si>
  <si>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</si>
  <si>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</si>
  <si>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</si>
  <si>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</si>
  <si>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</si>
  <si>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</si>
  <si>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</si>
  <si>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</si>
  <si>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</si>
  <si>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</si>
  <si>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</si>
  <si>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</si>
  <si>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</si>
  <si>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</si>
  <si>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</si>
  <si>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</si>
  <si>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</si>
  <si>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</si>
  <si>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</si>
  <si>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</si>
  <si>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</si>
  <si>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</si>
  <si>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</si>
  <si>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</si>
  <si>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</si>
  <si>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</si>
  <si>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</si>
  <si>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</si>
  <si>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</si>
  <si>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</si>
  <si>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</si>
  <si>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</si>
  <si>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</si>
  <si>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</si>
  <si>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</si>
  <si>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</si>
  <si>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</si>
  <si>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</si>
  <si>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</si>
  <si>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</si>
  <si>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</si>
  <si>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</si>
  <si>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</si>
  <si>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</si>
  <si>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</si>
  <si>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</si>
  <si>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</si>
  <si>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</si>
  <si>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</si>
  <si>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</si>
  <si>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</si>
  <si>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</si>
  <si>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</si>
  <si>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</si>
  <si>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</si>
  <si>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</si>
  <si>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</si>
  <si>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</si>
  <si>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</si>
  <si>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</si>
  <si>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</si>
  <si>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</si>
  <si>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</si>
  <si>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</si>
  <si>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</si>
  <si>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</si>
  <si>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</si>
  <si>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</si>
  <si>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</si>
  <si>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</si>
  <si>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</si>
  <si>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</si>
  <si>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</si>
  <si>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</si>
  <si>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</si>
  <si>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</si>
  <si>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</si>
  <si>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</si>
  <si>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</si>
  <si>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</si>
  <si>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</si>
  <si>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</si>
  <si>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</si>
  <si>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</si>
  <si>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</si>
  <si>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</si>
  <si>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</si>
  <si>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</si>
  <si>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</si>
  <si>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</si>
  <si>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</si>
  <si>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</si>
  <si>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</si>
  <si>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</si>
  <si>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</si>
  <si>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</si>
  <si>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</si>
  <si>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</si>
  <si>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</si>
  <si>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</si>
  <si>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</si>
  <si>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</si>
  <si>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</si>
  <si>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</si>
  <si>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</si>
  <si>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</si>
  <si>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</si>
  <si>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</si>
  <si>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</si>
  <si>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</si>
  <si>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</si>
  <si>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</si>
  <si>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</si>
  <si>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</si>
  <si>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</si>
  <si>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</si>
  <si>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</si>
  <si>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</si>
  <si>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</si>
  <si>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</si>
  <si>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</si>
  <si>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</si>
  <si>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</si>
  <si>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</si>
  <si>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</si>
  <si>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</si>
  <si>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</si>
  <si>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</si>
  <si>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</si>
  <si>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</si>
  <si>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</si>
  <si>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</si>
  <si>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</si>
  <si>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</si>
  <si>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</si>
  <si>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</si>
  <si>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</si>
  <si>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</si>
  <si>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</si>
  <si>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</si>
  <si>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</si>
  <si>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</si>
  <si>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</si>
  <si>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</si>
  <si>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</si>
  <si>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</si>
  <si>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</si>
  <si>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</si>
  <si>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</si>
  <si>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</si>
  <si>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</si>
  <si>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</si>
  <si>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</si>
  <si>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</si>
  <si>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</si>
  <si>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</si>
  <si>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</si>
  <si>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</si>
  <si>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</si>
  <si>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</si>
  <si>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</si>
  <si>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</si>
  <si>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</si>
  <si>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</si>
  <si>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</si>
  <si>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</si>
  <si>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</si>
  <si>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</si>
  <si>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</si>
  <si>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</si>
  <si>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</si>
  <si>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</si>
  <si>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</si>
  <si>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</si>
  <si>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</si>
  <si>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</si>
  <si>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</si>
  <si>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</si>
  <si>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</si>
  <si>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</si>
  <si>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</si>
  <si>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</si>
  <si>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</si>
  <si>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</si>
  <si>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</si>
  <si>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</si>
  <si>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</si>
  <si>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</si>
  <si>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</si>
  <si>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</si>
  <si>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</si>
  <si>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</si>
  <si>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</si>
  <si>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</si>
  <si>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</si>
  <si>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</si>
  <si>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</si>
  <si>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</si>
  <si>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</si>
  <si>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</si>
  <si>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</si>
  <si>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</si>
  <si>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</si>
  <si>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</si>
  <si>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</si>
  <si>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</si>
  <si>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</si>
  <si>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</si>
  <si>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</si>
  <si>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</si>
  <si>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</si>
  <si>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</si>
  <si>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</si>
  <si>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</si>
  <si>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</si>
  <si>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</si>
  <si>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</si>
  <si>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</si>
  <si>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</si>
  <si>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</si>
  <si>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</si>
  <si>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</si>
  <si>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</si>
  <si>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</si>
  <si>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</si>
  <si>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</si>
  <si>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</si>
  <si>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</si>
  <si>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</si>
  <si>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</si>
  <si>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</si>
  <si>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</si>
  <si>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</si>
  <si>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</si>
  <si>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</si>
  <si>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</si>
  <si>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</si>
  <si>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</si>
  <si>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</si>
  <si>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</si>
  <si>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</si>
  <si>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</si>
  <si>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</si>
  <si>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</si>
  <si>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</si>
  <si>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</si>
  <si>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</si>
  <si>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</si>
  <si>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</si>
  <si>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</si>
  <si>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</si>
  <si>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</si>
  <si>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</si>
  <si>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</si>
  <si>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</si>
  <si>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</si>
  <si>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</si>
  <si>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</si>
  <si>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</si>
  <si>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</si>
  <si>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</si>
  <si>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</si>
  <si>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</si>
  <si>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</si>
  <si>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</si>
  <si>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</si>
  <si>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</si>
  <si>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</si>
  <si>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</si>
  <si>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</si>
  <si>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</si>
  <si>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</si>
  <si>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</si>
  <si>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</si>
  <si>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</si>
  <si>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</si>
  <si>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</si>
  <si>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</si>
  <si>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</si>
  <si>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</si>
  <si>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</si>
  <si>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</si>
  <si>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</si>
  <si>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</si>
  <si>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</si>
  <si>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</si>
  <si>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</si>
  <si>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</si>
  <si>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</si>
  <si>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</si>
  <si>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</si>
  <si>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</si>
  <si>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</si>
  <si>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</si>
  <si>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</si>
  <si>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</si>
  <si>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</si>
  <si>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</si>
  <si>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</si>
  <si>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</si>
  <si>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</si>
  <si>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</si>
  <si>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</si>
  <si>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</si>
  <si>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</si>
  <si>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</si>
  <si>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</si>
  <si>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</si>
  <si>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</si>
  <si>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</si>
  <si>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</si>
  <si>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</si>
  <si>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</si>
  <si>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</si>
  <si>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</si>
  <si>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</si>
  <si>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</si>
  <si>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</si>
  <si>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</si>
  <si>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</si>
  <si>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</si>
  <si>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</si>
  <si>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</si>
  <si>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</si>
  <si>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</si>
  <si>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</si>
  <si>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</si>
  <si>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</si>
  <si>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</si>
  <si>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</si>
  <si>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</si>
  <si>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</si>
  <si>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</si>
  <si>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</si>
  <si>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</si>
  <si>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</si>
  <si>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</si>
  <si>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</si>
  <si>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</si>
  <si>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</si>
  <si>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</si>
  <si>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</si>
  <si>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</si>
  <si>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</si>
  <si>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</si>
  <si>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</si>
  <si>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</si>
  <si>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</si>
  <si>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</si>
  <si>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</si>
  <si>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</si>
  <si>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</si>
  <si>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</si>
  <si>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</si>
  <si>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</si>
  <si>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</si>
  <si>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</si>
  <si>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</si>
  <si>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</si>
  <si>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</si>
  <si>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</si>
  <si>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</si>
  <si>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</si>
  <si>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</si>
  <si>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</si>
  <si>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</si>
  <si>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</si>
  <si>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</si>
  <si>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</si>
  <si>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</si>
  <si>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</si>
  <si>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</si>
  <si>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</si>
  <si>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</si>
  <si>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</si>
  <si>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</si>
  <si>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</si>
  <si>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</si>
  <si>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</si>
  <si>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</si>
  <si>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</si>
  <si>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</si>
  <si>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</si>
  <si>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</si>
  <si>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</si>
  <si>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</si>
  <si>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</si>
  <si>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</si>
  <si>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</si>
  <si>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</si>
  <si>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</si>
  <si>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</si>
  <si>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</si>
  <si>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</si>
  <si>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</si>
  <si>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</si>
  <si>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</si>
  <si>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</si>
  <si>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</si>
  <si>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</si>
  <si>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</si>
  <si>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</si>
  <si>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</si>
  <si>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</si>
  <si>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</si>
  <si>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</si>
  <si>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</si>
  <si>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</si>
  <si>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</si>
  <si>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</si>
  <si>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</si>
  <si>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</si>
  <si>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</si>
  <si>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</si>
  <si>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</si>
  <si>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</si>
  <si>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</si>
  <si>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</si>
  <si>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</si>
  <si>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</si>
  <si>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</si>
  <si>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</si>
  <si>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</si>
  <si>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</si>
  <si>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</si>
  <si>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</si>
  <si>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</si>
  <si>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</si>
  <si>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</si>
  <si>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</si>
  <si>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</si>
  <si>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</si>
  <si>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</si>
  <si>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</si>
  <si>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</si>
  <si>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</si>
  <si>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</si>
  <si>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</si>
  <si>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</si>
  <si>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</si>
  <si>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</si>
  <si>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</si>
  <si>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</si>
  <si>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</si>
  <si>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</si>
  <si>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</si>
  <si>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</si>
  <si>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</si>
  <si>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</si>
  <si>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</si>
  <si>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</si>
  <si>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</si>
  <si>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</si>
  <si>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</si>
  <si>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</si>
  <si>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</si>
  <si>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</si>
  <si>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</si>
  <si>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</si>
  <si>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</si>
  <si>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</si>
  <si>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</si>
  <si>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</si>
  <si>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</si>
  <si>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</si>
  <si>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</si>
  <si>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</si>
  <si>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</si>
  <si>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</si>
  <si>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</si>
  <si>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</si>
  <si>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</si>
  <si>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</si>
  <si>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</si>
  <si>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</si>
  <si>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</si>
  <si>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</si>
  <si>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</si>
  <si>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</si>
  <si>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</si>
  <si>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</si>
  <si>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</si>
  <si>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</si>
  <si>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</si>
  <si>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</si>
  <si>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</si>
  <si>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</si>
  <si>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</si>
  <si>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</si>
  <si>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</si>
  <si>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</si>
  <si>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</si>
  <si>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</si>
  <si>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</si>
  <si>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</si>
  <si>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</si>
  <si>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</si>
  <si>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</si>
  <si>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</si>
  <si>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</si>
  <si>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</si>
  <si>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</si>
  <si>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</si>
  <si>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</si>
  <si>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</si>
  <si>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</si>
  <si>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</si>
  <si>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</si>
  <si>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</si>
  <si>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</si>
  <si>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</si>
  <si>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</si>
  <si>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</si>
  <si>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</si>
  <si>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</si>
  <si>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</si>
  <si>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</si>
  <si>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</si>
  <si>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</si>
  <si>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</si>
  <si>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</si>
  <si>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</si>
  <si>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</si>
  <si>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</si>
  <si>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</si>
  <si>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</si>
  <si>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</si>
  <si>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</si>
  <si>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</si>
  <si>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</si>
  <si>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</si>
  <si>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</si>
  <si>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</si>
  <si>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</si>
  <si>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</si>
  <si>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</si>
  <si>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</si>
  <si>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</si>
  <si>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</si>
  <si>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</si>
  <si>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</si>
  <si>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</si>
  <si>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</si>
  <si>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</si>
  <si>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</si>
  <si>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</si>
  <si>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</si>
  <si>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</si>
  <si>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</si>
  <si>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</si>
  <si>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</si>
  <si>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</si>
  <si>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</si>
  <si>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</si>
  <si>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</si>
  <si>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</si>
  <si>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</si>
  <si>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</si>
  <si>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</si>
  <si>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</si>
  <si>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</si>
  <si>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</si>
  <si>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</si>
  <si>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</si>
  <si>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</si>
  <si>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</si>
  <si>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</si>
  <si>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</si>
  <si>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</si>
  <si>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</si>
  <si>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</si>
  <si>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</si>
  <si>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</si>
  <si>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</si>
  <si>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</si>
  <si>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</si>
  <si>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</si>
  <si>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</si>
  <si>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</si>
  <si>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</si>
  <si>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</si>
  <si>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</si>
  <si>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</si>
  <si>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</si>
  <si>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</si>
  <si>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</si>
  <si>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</si>
  <si>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</si>
  <si>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</si>
  <si>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</si>
  <si>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</si>
  <si>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</si>
  <si>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</si>
  <si>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</si>
  <si>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</si>
  <si>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</si>
  <si>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</si>
  <si>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</si>
  <si>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</si>
  <si>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</si>
  <si>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</si>
  <si>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</si>
  <si>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</si>
  <si>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</si>
  <si>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</si>
  <si>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</si>
  <si>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</si>
  <si>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</si>
  <si>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</si>
  <si>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</si>
  <si>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</si>
  <si>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</si>
  <si>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</si>
  <si>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</si>
  <si>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</si>
  <si>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</si>
  <si>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</si>
  <si>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</si>
  <si>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</si>
  <si>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</si>
  <si>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</si>
  <si>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</si>
  <si>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</si>
  <si>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</si>
  <si>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</si>
  <si>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</si>
  <si>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</si>
  <si>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</si>
  <si>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</si>
  <si>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</si>
  <si>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</si>
  <si>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</si>
  <si>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</si>
  <si>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</si>
  <si>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</si>
  <si>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</si>
  <si>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</si>
  <si>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</si>
  <si>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</si>
  <si>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</si>
  <si>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</si>
  <si>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</si>
  <si>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</si>
  <si>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</si>
  <si>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</si>
  <si>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</si>
  <si>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</si>
  <si>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</si>
  <si>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</si>
  <si>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</si>
  <si>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</si>
  <si>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</si>
  <si>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</si>
  <si>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</si>
  <si>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</si>
  <si>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</si>
  <si>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</si>
  <si>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</si>
  <si>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</si>
  <si>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</si>
  <si>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</si>
  <si>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</si>
  <si>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</si>
  <si>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</si>
  <si>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</si>
  <si>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</si>
  <si>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</si>
  <si>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</si>
  <si>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</si>
  <si>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</si>
  <si>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</si>
  <si>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</si>
  <si>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</si>
  <si>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</si>
  <si>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</si>
  <si>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</si>
  <si>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</si>
  <si>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</si>
  <si>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</si>
  <si>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</si>
  <si>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</si>
  <si>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</si>
  <si>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</si>
  <si>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</si>
  <si>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</si>
  <si>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</si>
  <si>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</si>
  <si>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</si>
  <si>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</si>
  <si>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</si>
  <si>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</si>
  <si>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</si>
  <si>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</si>
  <si>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</si>
  <si>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</si>
  <si>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</si>
  <si>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</si>
  <si>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</si>
  <si>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</si>
  <si>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</si>
  <si>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</si>
  <si>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</si>
  <si>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</si>
  <si>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</si>
  <si>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</si>
  <si>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</si>
  <si>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</si>
  <si>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</si>
  <si>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</si>
  <si>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</si>
  <si>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</si>
  <si>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</si>
  <si>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</si>
  <si>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</si>
  <si>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</si>
  <si>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</si>
  <si>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</si>
  <si>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</si>
  <si>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</si>
  <si>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</si>
  <si>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</si>
  <si>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</si>
  <si>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</si>
  <si>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</si>
  <si>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</si>
  <si>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</si>
  <si>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</si>
  <si>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</si>
  <si>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</si>
  <si>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</si>
  <si>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</si>
  <si>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</si>
  <si>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</si>
  <si>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</si>
  <si>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</si>
  <si>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</si>
  <si>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</si>
  <si>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</si>
  <si>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</si>
  <si>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</si>
  <si>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</si>
  <si>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</si>
  <si>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</si>
  <si>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</si>
  <si>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</si>
  <si>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</si>
  <si>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</si>
  <si>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</si>
  <si>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</si>
  <si>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</si>
  <si>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</si>
  <si>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</si>
  <si>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</si>
  <si>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</si>
  <si>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</si>
  <si>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</si>
  <si>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</si>
  <si>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</si>
  <si>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</si>
  <si>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</si>
  <si>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</si>
  <si>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</si>
  <si>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</si>
  <si>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</si>
  <si>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</si>
  <si>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</si>
  <si>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</si>
  <si>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</si>
  <si>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</si>
  <si>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</si>
  <si>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</si>
  <si>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</si>
  <si>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</si>
  <si>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</si>
  <si>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</si>
  <si>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</si>
  <si>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</si>
  <si>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</si>
  <si>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</si>
  <si>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</si>
  <si>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</si>
  <si>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</si>
  <si>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</si>
  <si>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</si>
  <si>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</si>
  <si>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</si>
  <si>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</si>
  <si>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</si>
  <si>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</si>
  <si>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</si>
  <si>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</si>
  <si>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</si>
  <si>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</si>
  <si>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</si>
  <si>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</si>
  <si>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</si>
  <si>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</si>
  <si>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</si>
  <si>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</si>
  <si>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</si>
  <si>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</si>
  <si>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</si>
  <si>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</si>
  <si>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</si>
  <si>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</si>
  <si>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</si>
  <si>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</si>
  <si>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</si>
  <si>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</si>
  <si>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</si>
  <si>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</si>
  <si>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</si>
  <si>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</si>
  <si>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</si>
  <si>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</si>
  <si>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</si>
  <si>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</si>
  <si>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</si>
  <si>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</si>
  <si>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</si>
  <si>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</si>
  <si>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</si>
  <si>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</si>
  <si>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</si>
  <si>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</si>
  <si>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</si>
  <si>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</si>
  <si>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</si>
  <si>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</si>
  <si>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</si>
  <si>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</si>
  <si>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</si>
  <si>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</si>
  <si>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</si>
  <si>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</si>
  <si>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</si>
  <si>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</si>
  <si>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</si>
  <si>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</si>
  <si>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</si>
  <si>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</si>
  <si>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</si>
  <si>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</si>
  <si>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</si>
  <si>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</si>
  <si>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</si>
  <si>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</si>
  <si>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</si>
  <si>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</si>
  <si>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</si>
  <si>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</si>
  <si>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</si>
  <si>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</si>
  <si>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</si>
  <si>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</si>
  <si>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</si>
  <si>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</si>
  <si>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</si>
  <si>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</si>
  <si>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</si>
  <si>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</si>
  <si>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</si>
  <si>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</si>
  <si>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</si>
  <si>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</si>
  <si>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</si>
  <si>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</si>
  <si>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</si>
  <si>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</si>
  <si>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</si>
  <si>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</si>
  <si>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</si>
  <si>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</si>
  <si>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</si>
  <si>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</si>
  <si>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</si>
  <si>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</si>
  <si>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</si>
  <si>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</si>
  <si>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</si>
  <si>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</si>
  <si>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</si>
  <si>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</si>
  <si>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</si>
  <si>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</si>
  <si>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</si>
  <si>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</si>
  <si>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</si>
  <si>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</si>
  <si>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</si>
  <si>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</si>
  <si>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</si>
  <si>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</si>
  <si>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</si>
  <si>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</si>
  <si>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</si>
  <si>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</si>
  <si>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</si>
  <si>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</si>
  <si>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</si>
  <si>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</si>
  <si>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</si>
  <si>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</si>
  <si>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</si>
  <si>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</si>
  <si>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</si>
  <si>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</si>
  <si>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</si>
  <si>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</si>
  <si>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</si>
  <si>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</si>
  <si>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</si>
  <si>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</si>
  <si>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</si>
  <si>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</si>
  <si>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</si>
  <si>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</si>
  <si>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</si>
  <si>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</si>
  <si>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</si>
  <si>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</si>
  <si>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</si>
  <si>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</si>
  <si>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</si>
  <si>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</si>
  <si>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</si>
  <si>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</si>
  <si>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</si>
  <si>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</si>
  <si>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</si>
  <si>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</si>
  <si>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</si>
  <si>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</si>
  <si>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</si>
  <si>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</si>
  <si>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</si>
  <si>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</si>
  <si>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</si>
  <si>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</si>
  <si>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</si>
  <si>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</si>
  <si>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</si>
  <si>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</si>
  <si>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</si>
  <si>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</si>
  <si>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</si>
  <si>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</si>
  <si>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</si>
  <si>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</si>
  <si>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</si>
  <si>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</si>
  <si>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</si>
  <si>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</si>
  <si>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</si>
  <si>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</si>
  <si>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</si>
  <si>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</si>
  <si>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</si>
  <si>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</si>
  <si>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</si>
  <si>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</si>
  <si>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</si>
  <si>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</si>
  <si>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</si>
  <si>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</si>
  <si>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</si>
  <si>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</si>
  <si>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</si>
  <si>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</si>
  <si>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</si>
  <si>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</si>
  <si>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</si>
  <si>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</si>
  <si>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</si>
  <si>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</si>
  <si>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</si>
  <si>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</si>
  <si>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</si>
  <si>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</si>
  <si>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</si>
  <si>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</si>
  <si>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</si>
  <si>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</si>
  <si>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</si>
  <si>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</si>
  <si>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</si>
  <si>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</si>
  <si>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</si>
  <si>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</si>
  <si>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</si>
  <si>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</si>
  <si>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</si>
  <si>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</si>
  <si>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</si>
  <si>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</si>
  <si>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</si>
  <si>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</si>
  <si>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</si>
  <si>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</si>
  <si>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</si>
  <si>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</si>
  <si>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</si>
  <si>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</si>
  <si>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</si>
  <si>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</si>
  <si>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</si>
  <si>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</si>
  <si>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</si>
  <si>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</si>
  <si>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</si>
  <si>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</si>
  <si>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</si>
  <si>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</si>
  <si>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</si>
  <si>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</si>
  <si>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</si>
  <si>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</si>
  <si>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</si>
  <si>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</si>
  <si>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</si>
  <si>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</si>
  <si>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</si>
  <si>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</si>
  <si>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</si>
  <si>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</si>
  <si>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</si>
  <si>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</si>
  <si>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</si>
  <si>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</si>
  <si>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</si>
  <si>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</si>
  <si>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</si>
  <si>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</si>
  <si>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</si>
  <si>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</si>
  <si>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</si>
  <si>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</si>
  <si>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</si>
  <si>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</si>
  <si>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</si>
  <si>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</si>
  <si>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</si>
  <si>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</si>
  <si>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</si>
  <si>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</si>
  <si>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</si>
  <si>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</si>
  <si>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</si>
  <si>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</si>
  <si>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</si>
  <si>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</si>
  <si>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</si>
  <si>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</si>
  <si>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</si>
  <si>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</si>
  <si>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</si>
  <si>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</si>
  <si>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</si>
  <si>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</si>
  <si>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</si>
  <si>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</si>
  <si>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</si>
  <si>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</si>
  <si>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</si>
  <si>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</si>
  <si>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</si>
  <si>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</si>
  <si>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</si>
  <si>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</si>
  <si>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</si>
  <si>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</si>
  <si>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</si>
  <si>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</si>
  <si>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</si>
  <si>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</si>
  <si>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</si>
  <si>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</si>
  <si>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</si>
  <si>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</si>
  <si>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</si>
  <si>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</si>
  <si>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</si>
  <si>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</si>
  <si>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</si>
  <si>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</si>
  <si>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</si>
  <si>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</si>
  <si>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</si>
  <si>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</si>
  <si>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</si>
  <si>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</si>
  <si>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</si>
  <si>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</si>
  <si>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</si>
  <si>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</si>
  <si>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</si>
  <si>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</si>
  <si>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</si>
  <si>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</si>
  <si>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</si>
  <si>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</si>
  <si>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</si>
  <si>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</si>
  <si>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</si>
  <si>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</si>
  <si>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</si>
  <si>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</si>
  <si>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</si>
  <si>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</si>
  <si>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</si>
  <si>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</si>
  <si>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</si>
  <si>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</si>
  <si>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</si>
  <si>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</si>
  <si>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</si>
  <si>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</si>
  <si>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</si>
  <si>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</si>
  <si>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</si>
  <si>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</si>
  <si>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</si>
  <si>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</si>
  <si>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</si>
  <si>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</si>
  <si>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</si>
  <si>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</si>
  <si>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</si>
  <si>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</si>
  <si>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</si>
  <si>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</si>
  <si>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</si>
  <si>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</si>
  <si>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</si>
  <si>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</si>
  <si>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</si>
  <si>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</si>
  <si>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</si>
  <si>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</si>
  <si>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</si>
  <si>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</si>
  <si>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</si>
  <si>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</si>
  <si>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</si>
  <si>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</si>
  <si>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</si>
  <si>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</si>
  <si>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</si>
  <si>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</si>
  <si>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</si>
  <si>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</si>
  <si>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</si>
  <si>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</si>
  <si>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</si>
  <si>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</si>
  <si>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</si>
  <si>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</si>
  <si>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</si>
  <si>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</si>
  <si>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</si>
  <si>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</si>
  <si>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</si>
  <si>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</si>
  <si>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</si>
  <si>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</si>
  <si>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</si>
  <si>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</si>
  <si>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</si>
  <si>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</si>
  <si>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</si>
  <si>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</si>
  <si>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</si>
  <si>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</si>
  <si>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</si>
  <si>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</si>
  <si>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</si>
  <si>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</si>
  <si>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</si>
  <si>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</si>
  <si>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</si>
  <si>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</si>
  <si>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</si>
  <si>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</si>
  <si>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</si>
  <si>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</si>
  <si>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</si>
  <si>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</si>
  <si>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</si>
  <si>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</si>
  <si>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</si>
  <si>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</si>
  <si>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</si>
  <si>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</si>
  <si>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</si>
  <si>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</si>
  <si>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</si>
  <si>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</si>
  <si>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</si>
  <si>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</si>
  <si>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</si>
  <si>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</si>
  <si>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</si>
  <si>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</si>
  <si>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</si>
  <si>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</si>
  <si>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</si>
  <si>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</si>
  <si>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</si>
  <si>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</si>
  <si>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</si>
  <si>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</si>
  <si>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</si>
  <si>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</si>
  <si>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</si>
  <si>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</si>
  <si>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</si>
  <si>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</si>
  <si>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</si>
  <si>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</si>
  <si>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</si>
  <si>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</si>
  <si>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</si>
  <si>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</si>
  <si>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</si>
  <si>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</si>
  <si>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</si>
  <si>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</si>
  <si>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</si>
  <si>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</si>
  <si>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</si>
  <si>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</si>
  <si>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</si>
  <si>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</si>
  <si>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</si>
  <si>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</si>
  <si>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</si>
  <si>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</si>
  <si>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</si>
  <si>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</si>
  <si>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</si>
  <si>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</si>
  <si>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</si>
  <si>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</si>
  <si>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</si>
  <si>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</si>
  <si>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</si>
  <si>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</si>
  <si>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</si>
  <si>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</si>
  <si>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</si>
  <si>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</si>
  <si>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</si>
  <si>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</si>
  <si>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</si>
  <si>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</si>
  <si>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</si>
  <si>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</si>
  <si>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</si>
  <si>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</si>
  <si>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</si>
  <si>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</si>
  <si>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</si>
  <si>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</si>
  <si>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</si>
  <si>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</si>
  <si>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</si>
  <si>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</si>
  <si>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</si>
  <si>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</si>
  <si>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</si>
  <si>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</si>
  <si>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</si>
  <si>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</si>
  <si>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</si>
  <si>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</si>
  <si>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</si>
  <si>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</si>
  <si>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</si>
  <si>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</si>
  <si>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</si>
  <si>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</si>
  <si>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</si>
  <si>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</si>
  <si>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</si>
  <si>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</si>
  <si>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</si>
  <si>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</si>
  <si>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</si>
  <si>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</si>
  <si>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</si>
  <si>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</si>
  <si>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</si>
  <si>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</si>
  <si>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</si>
  <si>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</si>
  <si>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</si>
  <si>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</si>
  <si>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</si>
  <si>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</si>
  <si>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</si>
  <si>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</si>
  <si>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</si>
  <si>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</si>
  <si>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</si>
  <si>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</si>
  <si>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</si>
  <si>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</si>
  <si>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</si>
  <si>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</si>
  <si>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</si>
  <si>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</si>
  <si>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</si>
  <si>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</si>
  <si>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</si>
  <si>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</si>
  <si>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</si>
  <si>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</si>
  <si>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</si>
  <si>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</si>
  <si>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</si>
  <si>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</si>
  <si>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</si>
  <si>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</si>
  <si>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</si>
  <si>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</si>
  <si>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</si>
  <si>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</si>
  <si>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</si>
  <si>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</si>
  <si>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</si>
  <si>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</si>
  <si>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</si>
  <si>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</si>
  <si>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</si>
  <si>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</si>
  <si>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</si>
  <si>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</si>
  <si>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</si>
  <si>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</si>
  <si>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</si>
  <si>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</si>
  <si>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</si>
  <si>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</si>
  <si>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</si>
  <si>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</si>
  <si>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</si>
  <si>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</si>
  <si>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</si>
  <si>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</si>
  <si>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</si>
  <si>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</si>
  <si>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</si>
  <si>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</si>
  <si>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</si>
  <si>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</si>
  <si>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</si>
  <si>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</si>
  <si>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</si>
  <si>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</si>
  <si>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</si>
  <si>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</si>
  <si>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</si>
  <si>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</si>
  <si>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</si>
  <si>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</si>
  <si>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</si>
  <si>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</si>
  <si>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</si>
  <si>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</si>
  <si>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</si>
  <si>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</si>
  <si>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</si>
  <si>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</si>
  <si>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</si>
  <si>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</si>
  <si>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</si>
  <si>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</si>
  <si>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</si>
  <si>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</si>
  <si>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</si>
  <si>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</si>
  <si>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</si>
  <si>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</si>
  <si>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</si>
  <si>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</si>
  <si>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</si>
  <si>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</si>
  <si>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</si>
  <si>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</si>
  <si>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</si>
  <si>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</si>
  <si>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</si>
  <si>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</si>
  <si>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</si>
  <si>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</si>
  <si>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</si>
  <si>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</si>
  <si>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</si>
  <si>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</si>
  <si>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</si>
  <si>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</si>
  <si>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</si>
  <si>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</si>
  <si>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</si>
  <si>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</si>
  <si>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</si>
  <si>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</si>
  <si>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</si>
  <si>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</si>
  <si>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</si>
  <si>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</si>
  <si>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</si>
  <si>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</si>
  <si>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</si>
  <si>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</si>
  <si>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</si>
  <si>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</si>
  <si>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</si>
  <si>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</si>
  <si>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</si>
  <si>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</si>
  <si>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</si>
  <si>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</si>
  <si>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</si>
  <si>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</si>
  <si>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</si>
  <si>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</si>
  <si>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</si>
  <si>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</si>
  <si>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</si>
  <si>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</si>
  <si>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</si>
  <si>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</si>
  <si>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</si>
  <si>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</si>
  <si>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</si>
  <si>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</si>
  <si>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</si>
  <si>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</si>
  <si>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</si>
  <si>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</si>
  <si>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</si>
  <si>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</si>
  <si>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</si>
  <si>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</si>
  <si>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</si>
  <si>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</si>
  <si>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</si>
  <si>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</si>
  <si>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</si>
  <si>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</si>
  <si>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</si>
  <si>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</si>
  <si>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</si>
  <si>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</si>
  <si>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</si>
  <si>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</si>
  <si>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</si>
  <si>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</si>
  <si>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</si>
  <si>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</si>
  <si>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</si>
  <si>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</si>
  <si>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</si>
  <si>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</si>
  <si>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</si>
  <si>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</si>
  <si>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</si>
  <si>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</si>
  <si>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</si>
  <si>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</si>
  <si>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</si>
  <si>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</si>
  <si>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</si>
  <si>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</si>
  <si>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</si>
  <si>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</si>
  <si>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</si>
  <si>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</si>
  <si>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</si>
  <si>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</si>
  <si>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</si>
  <si>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</si>
  <si>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</si>
  <si>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</si>
  <si>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</si>
  <si>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</si>
  <si>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</si>
  <si>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</si>
  <si>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</si>
  <si>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</si>
  <si>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</si>
  <si>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</si>
  <si>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</si>
  <si>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</si>
  <si>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</si>
  <si>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</si>
  <si>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</si>
  <si>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</si>
  <si>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</si>
  <si>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</si>
  <si>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</si>
  <si>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</si>
  <si>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</si>
  <si>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</si>
  <si>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</si>
  <si>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</si>
  <si>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</si>
  <si>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</si>
  <si>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</si>
  <si>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</si>
  <si>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</si>
  <si>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</si>
  <si>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</si>
  <si>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</si>
  <si>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</si>
  <si>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</si>
  <si>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</si>
  <si>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</si>
  <si>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</si>
  <si>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</si>
  <si>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</si>
  <si>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</si>
  <si>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</si>
  <si>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</si>
  <si>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</si>
  <si>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</si>
  <si>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</si>
  <si>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</si>
  <si>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</si>
  <si>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</si>
  <si>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</si>
  <si>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</si>
  <si>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</si>
  <si>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</si>
  <si>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</si>
  <si>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</si>
  <si>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</si>
  <si>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</si>
  <si>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</si>
  <si>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</si>
  <si>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</si>
  <si>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</si>
  <si>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</si>
  <si>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</si>
  <si>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</si>
  <si>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</si>
  <si>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</si>
  <si>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</si>
  <si>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</si>
  <si>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</si>
  <si>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</si>
  <si>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</si>
  <si>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</si>
  <si>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</si>
  <si>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</si>
  <si>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</si>
  <si>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</si>
  <si>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</si>
  <si>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</si>
  <si>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</si>
  <si>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</si>
  <si>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</si>
  <si>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</si>
  <si>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</si>
  <si>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</si>
  <si>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</si>
  <si>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</si>
  <si>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</si>
  <si>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</si>
  <si>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</si>
  <si>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</si>
  <si>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</si>
  <si>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</si>
  <si>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</si>
  <si>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</si>
  <si>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</si>
  <si>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</si>
  <si>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</si>
  <si>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</si>
  <si>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</si>
  <si>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</si>
  <si>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</si>
  <si>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</si>
  <si>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</si>
  <si>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</si>
  <si>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</si>
  <si>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</si>
  <si>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</si>
  <si>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</si>
  <si>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</si>
  <si>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</si>
  <si>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</si>
  <si>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</si>
  <si>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</si>
  <si>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</si>
  <si>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</si>
  <si>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</si>
  <si>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</si>
  <si>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</si>
  <si>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</si>
  <si>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</si>
  <si>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</si>
  <si>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</si>
  <si>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</si>
  <si>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</si>
  <si>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</si>
  <si>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</si>
  <si>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</si>
  <si>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</si>
  <si>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</si>
  <si>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</si>
  <si>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</si>
  <si>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</si>
  <si>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</si>
  <si>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</si>
  <si>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</si>
  <si>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</si>
  <si>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</si>
  <si>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</si>
  <si>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</si>
  <si>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</si>
  <si>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</si>
  <si>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</si>
  <si>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</si>
  <si>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</si>
  <si>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</si>
  <si>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</si>
  <si>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</si>
  <si>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</si>
  <si>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</si>
  <si>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</si>
  <si>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</si>
  <si>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</si>
  <si>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</si>
  <si>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</si>
  <si>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</si>
  <si>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</si>
  <si>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</si>
  <si>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</si>
  <si>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</si>
  <si>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</si>
  <si>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</si>
  <si>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</si>
  <si>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</si>
  <si>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</si>
  <si>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</si>
  <si>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</si>
  <si>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</si>
  <si>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</si>
  <si>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</si>
  <si>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</si>
  <si>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</si>
  <si>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</si>
  <si>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</si>
  <si>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</si>
  <si>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</si>
  <si>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</si>
  <si>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</si>
  <si>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</si>
  <si>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</si>
  <si>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</si>
  <si>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</si>
  <si>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</si>
  <si>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</si>
  <si>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</si>
  <si>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</si>
  <si>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</si>
  <si>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</si>
  <si>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</si>
  <si>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</si>
  <si>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</si>
  <si>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</si>
  <si>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</si>
  <si>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</si>
  <si>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</si>
  <si>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</si>
  <si>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</si>
  <si>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</si>
  <si>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</si>
  <si>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</si>
  <si>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</si>
  <si>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</si>
  <si>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</si>
  <si>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</si>
  <si>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</si>
  <si>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</si>
  <si>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</si>
  <si>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</si>
  <si>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</si>
  <si>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</si>
  <si>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</si>
  <si>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</si>
  <si>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</si>
  <si>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</si>
  <si>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</si>
  <si>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</si>
  <si>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</si>
  <si>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</si>
  <si>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</si>
  <si>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</si>
  <si>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</si>
  <si>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</si>
  <si>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</si>
  <si>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</si>
  <si>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</si>
  <si>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</si>
  <si>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</si>
  <si>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</si>
  <si>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</si>
  <si>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</si>
  <si>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</si>
  <si>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</si>
  <si>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</si>
  <si>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</si>
  <si>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</si>
  <si>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</si>
  <si>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</si>
  <si>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</si>
  <si>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</si>
  <si>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</si>
  <si>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</si>
  <si>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</si>
  <si>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</si>
  <si>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</si>
  <si>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</si>
  <si>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</si>
  <si>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</si>
  <si>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</si>
  <si>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</si>
  <si>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</si>
  <si>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</si>
  <si>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</si>
  <si>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</si>
  <si>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</si>
  <si>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</si>
  <si>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</si>
  <si>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</si>
  <si>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</si>
  <si>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</si>
  <si>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</si>
  <si>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</si>
  <si>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</si>
  <si>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</si>
  <si>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</si>
  <si>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</si>
  <si>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</si>
  <si>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</si>
  <si>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</si>
  <si>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</si>
  <si>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</si>
  <si>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</si>
  <si>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</si>
  <si>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</si>
  <si>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</si>
  <si>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</si>
  <si>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</si>
  <si>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</si>
  <si>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</si>
  <si>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</si>
  <si>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</si>
  <si>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</si>
  <si>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</si>
  <si>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</si>
  <si>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</si>
  <si>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</si>
  <si>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</si>
  <si>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</si>
  <si>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</si>
  <si>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</si>
  <si>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</si>
  <si>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</si>
  <si>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</si>
  <si>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</si>
  <si>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</si>
  <si>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</si>
  <si>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</si>
  <si>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</si>
  <si>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</si>
  <si>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</si>
  <si>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</si>
  <si>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</si>
  <si>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</si>
  <si>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</si>
  <si>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</si>
  <si>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</si>
  <si>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</si>
  <si>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</si>
  <si>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</si>
  <si>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</si>
  <si>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</si>
  <si>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</si>
  <si>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</si>
  <si>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</si>
  <si>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</si>
  <si>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</si>
  <si>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</si>
  <si>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</si>
  <si>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</si>
  <si>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</si>
  <si>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</si>
  <si>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</si>
  <si>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</si>
  <si>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</si>
  <si>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</si>
  <si>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</si>
  <si>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</si>
  <si>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</si>
  <si>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</si>
  <si>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</si>
  <si>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</si>
  <si>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</si>
  <si>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</si>
  <si>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</si>
  <si>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</si>
  <si>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</si>
  <si>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</si>
  <si>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</si>
  <si>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</si>
  <si>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</si>
  <si>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</si>
  <si>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</si>
  <si>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</si>
  <si>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</si>
  <si>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</si>
  <si>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</si>
  <si>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</si>
  <si>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</si>
  <si>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</si>
  <si>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</si>
  <si>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</si>
  <si>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</si>
  <si>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</si>
  <si>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</si>
  <si>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</si>
  <si>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</si>
  <si>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</si>
  <si>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</si>
  <si>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</si>
  <si>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</si>
  <si>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</si>
  <si>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</si>
  <si>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</si>
  <si>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</si>
  <si>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</si>
  <si>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</si>
  <si>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</si>
  <si>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</si>
  <si>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</si>
  <si>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</si>
  <si>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</si>
  <si>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</si>
  <si>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</si>
  <si>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</si>
  <si>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</si>
  <si>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</si>
  <si>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</si>
  <si>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</si>
  <si>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</si>
  <si>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</si>
  <si>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</si>
  <si>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</si>
  <si>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</si>
  <si>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</si>
  <si>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</si>
  <si>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</si>
  <si>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</si>
  <si>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</si>
  <si>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</si>
  <si>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</si>
  <si>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</si>
  <si>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</si>
  <si>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</si>
  <si>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</si>
  <si>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</si>
  <si>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</si>
  <si>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</si>
  <si>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</si>
  <si>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</si>
  <si>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</si>
  <si>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</si>
  <si>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</si>
  <si>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</si>
  <si>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</si>
  <si>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</si>
  <si>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</si>
  <si>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</si>
  <si>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</si>
  <si>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</si>
  <si>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</si>
  <si>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</si>
  <si>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</si>
  <si>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</si>
  <si>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</si>
  <si>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</si>
  <si>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</si>
  <si>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</si>
  <si>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</si>
  <si>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</si>
  <si>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</si>
  <si>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</si>
  <si>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</si>
  <si>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</si>
  <si>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</si>
  <si>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</si>
  <si>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</si>
  <si>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</si>
  <si>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</si>
  <si>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</si>
  <si>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</si>
  <si>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</si>
  <si>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</si>
  <si>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</si>
  <si>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</si>
  <si>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</si>
  <si>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</si>
  <si>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</si>
  <si>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</si>
  <si>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</si>
  <si>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</si>
  <si>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</si>
  <si>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</si>
  <si>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</si>
  <si>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</si>
  <si>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</si>
  <si>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</si>
  <si>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</si>
  <si>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</si>
  <si>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</si>
  <si>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</si>
  <si>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</si>
  <si>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</si>
  <si>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</si>
  <si>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</si>
  <si>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</si>
  <si>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</si>
  <si>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</si>
  <si>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</si>
  <si>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</si>
  <si>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</si>
  <si>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</si>
  <si>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</si>
  <si>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</si>
  <si>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</si>
  <si>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</si>
  <si>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</si>
  <si>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</si>
  <si>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</si>
  <si>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</si>
  <si>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</si>
  <si>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</si>
  <si>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</si>
  <si>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</si>
  <si>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</si>
  <si>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</si>
  <si>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</si>
  <si>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</si>
  <si>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</si>
  <si>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</si>
  <si>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</si>
  <si>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</si>
  <si>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</si>
  <si>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</si>
  <si>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</si>
  <si>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</si>
  <si>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</si>
  <si>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</si>
  <si>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</si>
  <si>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</si>
  <si>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</si>
  <si>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</si>
  <si>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</si>
  <si>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</si>
  <si>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</si>
  <si>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</si>
  <si>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</si>
  <si>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</si>
  <si>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</si>
  <si>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</si>
  <si>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</si>
  <si>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</si>
  <si>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</si>
  <si>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</si>
  <si>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</si>
  <si>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</si>
  <si>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</si>
  <si>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</si>
  <si>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</si>
  <si>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</si>
  <si>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</si>
  <si>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</si>
  <si>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</si>
  <si>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</si>
  <si>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</si>
  <si>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</si>
  <si>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</si>
  <si>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</si>
  <si>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</si>
  <si>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</si>
  <si>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</si>
  <si>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</si>
  <si>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</si>
  <si>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</si>
  <si>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</si>
  <si>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</si>
  <si>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</si>
  <si>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</si>
  <si>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</si>
  <si>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</si>
  <si>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</si>
  <si>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</si>
  <si>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</si>
  <si>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</si>
  <si>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</si>
  <si>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</si>
  <si>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</si>
  <si>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</si>
  <si>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</si>
  <si>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</si>
  <si>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</si>
  <si>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</si>
  <si>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</si>
  <si>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</si>
  <si>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</si>
  <si>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</si>
  <si>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</si>
  <si>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</si>
  <si>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</si>
  <si>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</si>
  <si>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</si>
  <si>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</si>
  <si>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</si>
  <si>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</si>
  <si>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</si>
  <si>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</si>
  <si>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</si>
  <si>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</si>
  <si>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</si>
  <si>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</si>
  <si>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</si>
  <si>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</si>
  <si>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</si>
  <si>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</si>
  <si>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</si>
  <si>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</si>
  <si>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</si>
  <si>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</si>
  <si>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</si>
  <si>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</si>
  <si>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</si>
  <si>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</si>
  <si>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</si>
  <si>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</si>
  <si>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</si>
  <si>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</si>
  <si>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</si>
  <si>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</si>
  <si>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</si>
  <si>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</si>
  <si>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</si>
  <si>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</si>
  <si>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</si>
  <si>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</si>
  <si>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</si>
  <si>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</si>
  <si>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</si>
  <si>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</si>
  <si>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</si>
  <si>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</si>
  <si>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</si>
  <si>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</si>
  <si>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</si>
  <si>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</si>
  <si>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</si>
  <si>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</si>
  <si>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</si>
  <si>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</si>
  <si>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</si>
  <si>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</si>
  <si>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</si>
  <si>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</si>
  <si>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</si>
  <si>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</si>
  <si>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</si>
  <si>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</si>
  <si>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</si>
  <si>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</si>
  <si>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</si>
  <si>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</si>
  <si>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</si>
  <si>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</si>
  <si>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</si>
  <si>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</si>
  <si>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</si>
  <si>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</si>
  <si>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</si>
  <si>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</si>
  <si>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</si>
  <si>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</si>
  <si>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</si>
  <si>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</si>
  <si>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</si>
  <si>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</si>
  <si>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</si>
  <si>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</si>
  <si>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</si>
  <si>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</si>
  <si>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</si>
  <si>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</si>
  <si>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</si>
  <si>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</si>
  <si>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</si>
  <si>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</si>
  <si>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</si>
  <si>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</si>
  <si>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</si>
  <si>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</si>
  <si>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</si>
  <si>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</si>
  <si>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</si>
  <si>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</si>
  <si>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</si>
  <si>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</si>
  <si>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</si>
  <si>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</si>
  <si>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</si>
  <si>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</si>
  <si>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</si>
  <si>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</si>
  <si>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</si>
  <si>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</si>
  <si>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</si>
  <si>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</si>
  <si>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</si>
  <si>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</si>
  <si>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</si>
  <si>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</si>
  <si>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</si>
  <si>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</si>
  <si>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</si>
  <si>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</si>
  <si>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</si>
  <si>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</si>
  <si>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</si>
  <si>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</si>
  <si>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</si>
  <si>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</si>
  <si>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</si>
  <si>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</si>
  <si>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</si>
  <si>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</si>
  <si>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</si>
  <si>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</si>
  <si>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</si>
  <si>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</si>
  <si>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</si>
  <si>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</si>
  <si>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</si>
  <si>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</si>
  <si>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</si>
  <si>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</si>
  <si>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</si>
  <si>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</si>
  <si>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</si>
  <si>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</si>
  <si>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</si>
  <si>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</si>
  <si>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</si>
  <si>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</si>
  <si>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</si>
  <si>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</si>
  <si>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</si>
  <si>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</si>
  <si>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</si>
  <si>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</si>
  <si>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</si>
  <si>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</si>
  <si>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</si>
  <si>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</si>
  <si>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</si>
  <si>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</si>
  <si>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</si>
  <si>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</si>
  <si>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</si>
  <si>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</si>
  <si>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</si>
  <si>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</si>
  <si>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</si>
  <si>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</si>
  <si>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</si>
  <si>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</si>
  <si>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</si>
  <si>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</si>
  <si>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</si>
  <si>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</si>
  <si>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</si>
  <si>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</si>
  <si>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</si>
  <si>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</si>
  <si>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</si>
  <si>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</si>
  <si>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</si>
  <si>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</si>
  <si>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</si>
  <si>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</si>
  <si>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</si>
  <si>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</si>
  <si>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</si>
  <si>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</si>
  <si>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</si>
  <si>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</si>
  <si>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</si>
  <si>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</si>
  <si>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</si>
  <si>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</si>
  <si>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</si>
  <si>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</si>
  <si>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</si>
  <si>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</si>
  <si>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</si>
  <si>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</si>
  <si>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</si>
  <si>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</si>
  <si>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</si>
  <si>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</si>
  <si>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</si>
  <si>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</si>
  <si>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</si>
  <si>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</si>
  <si>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</si>
  <si>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</si>
  <si>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</si>
  <si>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</si>
  <si>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</si>
  <si>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</si>
  <si>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</si>
  <si>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</si>
  <si>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</si>
  <si>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</si>
  <si>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</si>
  <si>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</si>
  <si>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</si>
  <si>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</si>
  <si>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</si>
  <si>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</si>
  <si>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</si>
  <si>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</si>
  <si>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</si>
  <si>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</si>
  <si>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</si>
  <si>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</si>
  <si>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</si>
  <si>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</si>
  <si>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</si>
  <si>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</si>
  <si>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</si>
  <si>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</si>
  <si>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</si>
  <si>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</si>
  <si>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</si>
  <si>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</si>
  <si>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</si>
  <si>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</si>
  <si>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</si>
  <si>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</si>
  <si>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</si>
  <si>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</si>
  <si>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</si>
  <si>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</si>
  <si>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</si>
  <si>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</si>
  <si>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</si>
  <si>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</si>
  <si>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</si>
  <si>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</si>
  <si>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</si>
  <si>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</si>
  <si>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</si>
  <si>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</si>
  <si>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</si>
  <si>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</si>
  <si>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</si>
  <si>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</si>
  <si>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</si>
  <si>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</si>
  <si>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</si>
  <si>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</si>
  <si>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</si>
  <si>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</si>
  <si>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</si>
  <si>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</si>
  <si>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</si>
  <si>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</si>
  <si>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</si>
  <si>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</si>
  <si>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</si>
  <si>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</si>
  <si>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</si>
  <si>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</si>
  <si>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</si>
  <si>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</si>
  <si>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</si>
  <si>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</si>
  <si>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</si>
  <si>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</si>
  <si>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</si>
  <si>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</si>
  <si>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</si>
  <si>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</si>
  <si>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</si>
  <si>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</si>
  <si>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</si>
  <si>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</si>
  <si>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</si>
  <si>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</si>
  <si>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</si>
  <si>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</si>
  <si>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</si>
  <si>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</si>
  <si>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</si>
  <si>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</si>
  <si>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</si>
  <si>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</si>
  <si>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</si>
  <si>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</si>
  <si>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</si>
  <si>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</si>
  <si>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</si>
  <si>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</si>
  <si>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</si>
  <si>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</si>
  <si>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</si>
  <si>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</si>
  <si>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</si>
  <si>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</si>
  <si>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</si>
  <si>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</si>
  <si>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</si>
  <si>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</si>
  <si>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</si>
  <si>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</si>
  <si>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</si>
  <si>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</si>
  <si>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</si>
  <si>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</si>
  <si>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</si>
  <si>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</si>
  <si>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</si>
  <si>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</si>
  <si>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</si>
  <si>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</si>
  <si>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</si>
  <si>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</si>
  <si>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</si>
  <si>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</si>
  <si>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</si>
  <si>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</si>
  <si>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</si>
  <si>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</si>
  <si>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</si>
  <si>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</si>
  <si>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</si>
  <si>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</si>
  <si>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</si>
  <si>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</si>
  <si>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</si>
  <si>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</si>
  <si>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</si>
  <si>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</si>
  <si>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</si>
  <si>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</si>
  <si>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</si>
  <si>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</si>
  <si>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</si>
  <si>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</si>
  <si>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</si>
  <si>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</si>
  <si>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</si>
  <si>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</si>
  <si>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</si>
  <si>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</si>
  <si>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</si>
  <si>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</si>
  <si>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</si>
  <si>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</si>
  <si>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</si>
  <si>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</si>
  <si>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</si>
  <si>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</si>
  <si>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</si>
  <si>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</si>
  <si>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</si>
  <si>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</si>
  <si>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</si>
  <si>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</si>
  <si>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</si>
  <si>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</si>
  <si>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</si>
  <si>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</si>
  <si>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</si>
  <si>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</si>
  <si>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</si>
  <si>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</si>
  <si>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</si>
  <si>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</si>
  <si>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</si>
  <si>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</si>
  <si>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</si>
  <si>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</si>
  <si>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</si>
  <si>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</si>
  <si>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</si>
  <si>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</si>
  <si>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</si>
  <si>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</si>
  <si>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</si>
  <si>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</si>
  <si>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</si>
  <si>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</si>
  <si>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</si>
  <si>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</si>
  <si>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</si>
  <si>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</si>
  <si>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</si>
  <si>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</si>
  <si>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</si>
  <si>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</si>
  <si>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</si>
  <si>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</si>
  <si>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</si>
  <si>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</si>
  <si>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</si>
  <si>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</si>
  <si>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</si>
  <si>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</si>
  <si>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</si>
  <si>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</si>
  <si>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</si>
  <si>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</si>
  <si>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</si>
  <si>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</si>
  <si>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</si>
  <si>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</si>
  <si>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</si>
  <si>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</si>
  <si>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</si>
  <si>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</si>
  <si>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</si>
  <si>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</si>
  <si>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</si>
  <si>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</si>
  <si>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</si>
  <si>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</si>
  <si>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</si>
  <si>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</si>
  <si>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</si>
  <si>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</si>
  <si>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</si>
  <si>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</si>
  <si>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</si>
  <si>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</si>
  <si>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</si>
  <si>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</si>
  <si>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</si>
  <si>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</si>
  <si>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</si>
  <si>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</si>
  <si>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</si>
  <si>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</si>
  <si>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</si>
  <si>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</si>
  <si>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</si>
  <si>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</si>
  <si>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</si>
  <si>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</si>
  <si>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</si>
  <si>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</si>
  <si>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</si>
  <si>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</si>
  <si>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</si>
  <si>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</si>
  <si>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</si>
  <si>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</si>
  <si>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</si>
  <si>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</si>
  <si>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</si>
  <si>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</si>
  <si>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</si>
  <si>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</si>
  <si>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</si>
  <si>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</si>
  <si>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</si>
  <si>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</si>
  <si>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</si>
  <si>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</si>
  <si>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</si>
  <si>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</si>
  <si>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</si>
  <si>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</si>
  <si>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</si>
  <si>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</si>
  <si>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</si>
  <si>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</si>
  <si>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</si>
  <si>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</si>
  <si>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</si>
  <si>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</si>
  <si>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</si>
  <si>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</si>
  <si>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</si>
  <si>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</si>
  <si>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</si>
  <si>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</si>
  <si>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</si>
  <si>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</si>
  <si>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</si>
  <si>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</si>
  <si>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</si>
  <si>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</si>
  <si>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</si>
  <si>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</si>
  <si>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</si>
  <si>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</si>
  <si>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</si>
  <si>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</si>
  <si>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</si>
  <si>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</si>
  <si>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</si>
  <si>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</si>
  <si>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</si>
  <si>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</si>
  <si>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</si>
  <si>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</si>
  <si>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</si>
  <si>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</si>
  <si>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</si>
  <si>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</si>
  <si>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</si>
  <si>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</si>
  <si>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</si>
  <si>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</si>
  <si>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</si>
  <si>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</si>
  <si>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</si>
  <si>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</si>
  <si>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</si>
  <si>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</si>
  <si>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</si>
  <si>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</si>
  <si>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</si>
  <si>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</si>
  <si>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</si>
  <si>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</si>
  <si>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</si>
  <si>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</si>
  <si>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</si>
  <si>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</si>
  <si>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</si>
  <si>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</si>
  <si>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</si>
  <si>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</si>
  <si>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</si>
  <si>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</si>
  <si>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</si>
  <si>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</si>
  <si>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</si>
  <si>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</si>
  <si>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</si>
  <si>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</si>
  <si>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</si>
  <si>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</si>
  <si>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</si>
  <si>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</si>
  <si>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</si>
  <si>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</si>
  <si>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</si>
  <si>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</si>
  <si>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</si>
  <si>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</si>
  <si>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</si>
  <si>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</si>
  <si>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</si>
  <si>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</si>
  <si>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</si>
  <si>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</si>
  <si>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</si>
  <si>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</si>
  <si>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</si>
  <si>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</si>
  <si>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</si>
  <si>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</si>
  <si>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</si>
  <si>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</si>
  <si>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</si>
  <si>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</si>
  <si>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</si>
  <si>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</si>
  <si>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</si>
  <si>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</si>
  <si>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</si>
  <si>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</si>
  <si>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</si>
  <si>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</si>
  <si>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</si>
  <si>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</si>
  <si>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</si>
  <si>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</si>
  <si>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</si>
  <si>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</si>
  <si>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</si>
  <si>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</si>
  <si>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</si>
  <si>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</si>
  <si>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</si>
  <si>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</si>
  <si>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</si>
  <si>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</si>
  <si>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</si>
  <si>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</si>
  <si>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</si>
  <si>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</si>
  <si>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</si>
  <si>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</si>
  <si>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</si>
  <si>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</si>
  <si>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</si>
  <si>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</si>
  <si>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</si>
  <si>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</si>
  <si>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</si>
  <si>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</si>
  <si>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</si>
  <si>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</si>
  <si>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</si>
  <si>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</si>
  <si>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</si>
  <si>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</si>
  <si>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</si>
  <si>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</si>
  <si>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</si>
  <si>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</si>
  <si>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</si>
  <si>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</si>
  <si>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</si>
  <si>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</si>
  <si>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</si>
  <si>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</si>
  <si>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</si>
  <si>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</si>
  <si>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</si>
  <si>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</si>
  <si>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</si>
  <si>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</si>
  <si>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</si>
  <si>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</si>
  <si>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</si>
  <si>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</si>
  <si>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</si>
  <si>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</si>
  <si>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</si>
  <si>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</si>
  <si>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</si>
  <si>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</si>
  <si>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</si>
  <si>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</si>
  <si>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</si>
  <si>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</si>
  <si>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</si>
  <si>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</si>
  <si>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</si>
  <si>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</si>
  <si>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</si>
  <si>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</si>
  <si>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</si>
  <si>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</si>
  <si>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</si>
  <si>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</si>
  <si>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</si>
  <si>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</si>
  <si>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</si>
  <si>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</si>
  <si>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</si>
  <si>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</si>
  <si>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</si>
  <si>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</si>
  <si>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</si>
  <si>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</si>
  <si>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</si>
  <si>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</si>
  <si>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</si>
  <si>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</si>
  <si>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</si>
  <si>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</si>
  <si>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</si>
  <si>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</si>
  <si>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</si>
  <si>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</si>
  <si>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</si>
  <si>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</si>
  <si>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</si>
  <si>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</si>
  <si>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</si>
  <si>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</si>
  <si>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</si>
  <si>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</si>
  <si>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</si>
  <si>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</si>
  <si>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</si>
  <si>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</si>
  <si>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</si>
  <si>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</si>
  <si>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</si>
  <si>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</si>
  <si>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</si>
  <si>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</si>
  <si>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</si>
  <si>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</si>
  <si>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</si>
  <si>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</si>
  <si>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</si>
  <si>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</si>
  <si>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</si>
  <si>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</si>
  <si>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</si>
  <si>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</si>
  <si>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</si>
  <si>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</si>
  <si>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</si>
  <si>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</si>
  <si>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</si>
  <si>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</si>
  <si>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</si>
  <si>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</si>
  <si>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</si>
  <si>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</si>
  <si>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</si>
  <si>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</si>
  <si>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</si>
  <si>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</si>
  <si>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</si>
  <si>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</si>
  <si>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</si>
  <si>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</si>
  <si>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</si>
  <si>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</si>
  <si>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</si>
  <si>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</si>
  <si>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</si>
  <si>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</si>
  <si>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</si>
  <si>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</si>
  <si>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</si>
  <si>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</si>
  <si>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</si>
  <si>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</si>
  <si>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</si>
  <si>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</si>
  <si>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</si>
  <si>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</si>
  <si>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</si>
  <si>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</si>
  <si>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</si>
  <si>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</si>
  <si>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</si>
  <si>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</si>
  <si>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</si>
  <si>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</si>
  <si>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</si>
  <si>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</si>
  <si>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</si>
  <si>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</si>
  <si>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</si>
  <si>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</si>
  <si>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</si>
  <si>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</si>
  <si>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</si>
  <si>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</si>
  <si>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</si>
  <si>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</si>
  <si>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</si>
  <si>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</si>
  <si>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</si>
  <si>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</si>
  <si>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</si>
  <si>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</si>
  <si>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</si>
  <si>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</si>
  <si>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</si>
  <si>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</si>
  <si>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</si>
  <si>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</si>
  <si>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</si>
  <si>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</si>
  <si>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</si>
  <si>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</si>
  <si>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</si>
  <si>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</si>
  <si>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</si>
  <si>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</si>
  <si>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</si>
  <si>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</si>
  <si>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</si>
  <si>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</si>
  <si>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</si>
  <si>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</si>
  <si>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</si>
  <si>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</si>
  <si>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</si>
  <si>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</si>
  <si>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</si>
  <si>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</si>
  <si>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</si>
  <si>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</si>
  <si>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</si>
  <si>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</si>
  <si>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</si>
  <si>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</si>
  <si>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</si>
  <si>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</si>
  <si>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</si>
  <si>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</si>
  <si>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</si>
  <si>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</si>
  <si>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</si>
  <si>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</si>
  <si>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</si>
  <si>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</si>
  <si>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</si>
  <si>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</si>
  <si>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</si>
  <si>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</si>
  <si>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</si>
  <si>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</si>
  <si>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</si>
  <si>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</si>
  <si>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</si>
  <si>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</si>
  <si>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</si>
  <si>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</si>
  <si>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</si>
  <si>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</si>
  <si>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</si>
  <si>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</si>
  <si>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</si>
  <si>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</si>
  <si>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</si>
  <si>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</si>
  <si>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</si>
  <si>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</si>
  <si>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</si>
  <si>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</si>
  <si>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</si>
  <si>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</si>
  <si>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</si>
  <si>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</si>
  <si>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</si>
  <si>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</si>
  <si>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</si>
  <si>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</si>
  <si>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</si>
  <si>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</si>
  <si>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</si>
  <si>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</si>
  <si>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</si>
  <si>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</si>
  <si>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</si>
  <si>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</si>
  <si>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</si>
  <si>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</si>
  <si>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</si>
  <si>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</si>
  <si>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</si>
  <si>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</si>
  <si>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</si>
  <si>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</si>
  <si>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</si>
  <si>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</si>
  <si>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</si>
  <si>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</si>
  <si>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</si>
  <si>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</si>
  <si>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</si>
  <si>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</si>
  <si>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</si>
  <si>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</si>
  <si>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</si>
  <si>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</si>
  <si>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</si>
  <si>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</si>
  <si>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</si>
  <si>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</si>
  <si>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</si>
  <si>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</si>
  <si>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</si>
  <si>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</si>
  <si>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</si>
  <si>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</si>
  <si>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</si>
  <si>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</si>
  <si>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</si>
  <si>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</si>
  <si>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</si>
  <si>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</si>
  <si>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</si>
  <si>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</si>
  <si>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</si>
  <si>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</si>
  <si>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</si>
  <si>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</si>
  <si>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</si>
  <si>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</si>
  <si>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</si>
  <si>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</si>
  <si>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</si>
  <si>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</si>
  <si>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</si>
  <si>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</si>
  <si>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</si>
  <si>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</si>
  <si>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</si>
  <si>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</si>
  <si>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</si>
  <si>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</si>
  <si>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</si>
  <si>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</si>
  <si>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</si>
  <si>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</si>
  <si>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</si>
  <si>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</si>
  <si>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</si>
  <si>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</si>
  <si>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</si>
  <si>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</si>
  <si>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</si>
  <si>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</si>
  <si>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</si>
  <si>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</si>
  <si>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</si>
  <si>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</si>
  <si>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</si>
  <si>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</si>
  <si>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</si>
  <si>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</si>
  <si>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</si>
  <si>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</si>
  <si>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</si>
  <si>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</si>
  <si>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</si>
  <si>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</si>
  <si>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</si>
  <si>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</si>
  <si>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</si>
  <si>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</si>
  <si>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</si>
  <si>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</si>
  <si>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</si>
  <si>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</si>
  <si>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</si>
  <si>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</si>
  <si>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</si>
  <si>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</si>
  <si>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</si>
  <si>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</si>
  <si>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</si>
  <si>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</si>
  <si>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</si>
  <si>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</si>
  <si>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</si>
  <si>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</si>
  <si>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</si>
  <si>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</si>
  <si>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</si>
  <si>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</si>
  <si>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</si>
  <si>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</si>
  <si>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</si>
  <si>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</si>
  <si>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</si>
  <si>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</si>
  <si>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</si>
  <si>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</si>
  <si>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</si>
  <si>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</si>
  <si>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</si>
  <si>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</si>
  <si>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</si>
  <si>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</si>
  <si>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</si>
  <si>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</si>
  <si>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</si>
  <si>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</si>
  <si>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</si>
  <si>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</si>
  <si>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</si>
  <si>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</si>
  <si>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</si>
  <si>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</si>
  <si>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</si>
  <si>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</si>
  <si>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</si>
  <si>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</si>
  <si>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</si>
  <si>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</si>
  <si>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</si>
  <si>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</si>
  <si>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</si>
  <si>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</si>
  <si>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</si>
  <si>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</si>
  <si>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</si>
  <si>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</si>
  <si>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</si>
  <si>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</si>
  <si>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</si>
  <si>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</si>
  <si>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</si>
  <si>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</si>
  <si>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</si>
  <si>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</si>
  <si>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</si>
  <si>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</si>
  <si>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</si>
  <si>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</si>
  <si>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</si>
  <si>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</si>
  <si>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</si>
  <si>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</si>
  <si>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</si>
  <si>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</si>
  <si>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</si>
  <si>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</si>
  <si>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</si>
  <si>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</si>
  <si>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</si>
  <si>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</si>
  <si>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</si>
  <si>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</si>
  <si>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</si>
  <si>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</si>
  <si>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</si>
  <si>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</si>
  <si>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</si>
  <si>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</si>
  <si>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</si>
  <si>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</si>
  <si>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</si>
  <si>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</si>
  <si>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</si>
  <si>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</si>
  <si>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</si>
  <si>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</si>
  <si>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</si>
  <si>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</si>
  <si>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</si>
  <si>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</si>
  <si>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</si>
  <si>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</si>
  <si>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</si>
  <si>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</si>
  <si>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</si>
  <si>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</si>
  <si>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</si>
  <si>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</si>
  <si>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</si>
  <si>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</si>
  <si>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</si>
  <si>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</si>
  <si>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</si>
  <si>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</si>
  <si>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</si>
  <si>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</si>
  <si>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</si>
  <si>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</si>
  <si>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</si>
  <si>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</si>
  <si>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</si>
  <si>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</si>
  <si>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</si>
  <si>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</si>
  <si>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</si>
  <si>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</si>
  <si>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</si>
  <si>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</si>
  <si>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</si>
  <si>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</si>
  <si>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</si>
  <si>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</si>
  <si>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</si>
  <si>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</si>
  <si>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</si>
  <si>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</si>
  <si>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</si>
  <si>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</si>
  <si>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</si>
  <si>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</si>
  <si>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</si>
  <si>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</si>
  <si>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</si>
  <si>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</si>
  <si>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</si>
  <si>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</si>
  <si>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</si>
  <si>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</si>
  <si>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</si>
  <si>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</si>
  <si>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</si>
  <si>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</si>
  <si>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</si>
  <si>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</si>
  <si>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</si>
  <si>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</si>
  <si>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</si>
  <si>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</si>
  <si>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</si>
  <si>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</si>
  <si>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</si>
  <si>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</si>
  <si>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</si>
  <si>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</si>
  <si>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</si>
  <si>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</si>
  <si>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</si>
  <si>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</si>
  <si>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</si>
  <si>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</si>
  <si>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</si>
  <si>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</si>
  <si>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</si>
  <si>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</si>
  <si>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</si>
  <si>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</si>
  <si>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</si>
  <si>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</si>
  <si>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</si>
  <si>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</si>
  <si>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</si>
  <si>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</si>
  <si>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</si>
  <si>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</si>
  <si>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</si>
  <si>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</si>
  <si>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</si>
  <si>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</si>
  <si>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</si>
  <si>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</si>
  <si>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</si>
  <si>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</si>
  <si>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</si>
  <si>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</si>
  <si>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</si>
  <si>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</si>
  <si>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</si>
  <si>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</si>
  <si>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</si>
  <si>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</si>
  <si>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</si>
  <si>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</si>
  <si>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</si>
  <si>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</si>
  <si>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</si>
  <si>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</si>
  <si>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</si>
  <si>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</si>
  <si>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</si>
  <si>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</si>
  <si>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</si>
  <si>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</si>
  <si>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</si>
  <si>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</si>
  <si>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</si>
  <si>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</si>
  <si>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</si>
  <si>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</si>
  <si>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</si>
  <si>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</si>
  <si>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</si>
  <si>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</si>
  <si>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</si>
  <si>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</si>
  <si>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</si>
  <si>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</si>
  <si>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</si>
  <si>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</si>
  <si>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</si>
  <si>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</si>
  <si>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</si>
  <si>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</si>
  <si>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</si>
  <si>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</si>
  <si>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</si>
  <si>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</si>
  <si>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</si>
  <si>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</si>
  <si>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</si>
  <si>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</si>
  <si>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</si>
  <si>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</si>
  <si>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</si>
  <si>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</si>
  <si>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</si>
  <si>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</si>
  <si>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</si>
  <si>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</si>
  <si>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</si>
  <si>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</si>
  <si>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</si>
  <si>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</si>
  <si>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</si>
  <si>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</si>
  <si>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</si>
  <si>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</si>
  <si>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</si>
  <si>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</si>
  <si>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</si>
  <si>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</si>
  <si>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</si>
  <si>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</si>
  <si>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</si>
  <si>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</si>
  <si>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</si>
  <si>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</si>
  <si>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</si>
  <si>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</si>
  <si>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</si>
  <si>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</si>
  <si>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</si>
  <si>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</si>
  <si>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</si>
  <si>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</si>
  <si>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</si>
  <si>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</si>
  <si>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</si>
  <si>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</si>
  <si>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</si>
  <si>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</si>
  <si>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</si>
  <si>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</si>
  <si>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</si>
  <si>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</si>
  <si>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</si>
  <si>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</si>
  <si>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</si>
  <si>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</si>
  <si>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</si>
  <si>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</si>
  <si>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</si>
  <si>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</si>
  <si>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</si>
  <si>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</si>
  <si>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</si>
  <si>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</si>
  <si>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</si>
  <si>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</si>
  <si>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</si>
  <si>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</si>
  <si>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</si>
  <si>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</si>
  <si>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</si>
  <si>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</si>
  <si>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</si>
  <si>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</si>
  <si>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</si>
  <si>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</si>
  <si>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</si>
  <si>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</si>
  <si>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</si>
  <si>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</si>
  <si>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</si>
  <si>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</si>
  <si>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</si>
  <si>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</si>
  <si>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</si>
  <si>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</si>
  <si>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</si>
  <si>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</si>
  <si>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</si>
  <si>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</si>
  <si>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</si>
  <si>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</si>
  <si>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</si>
  <si>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</si>
  <si>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</si>
  <si>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</si>
  <si>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</si>
  <si>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</si>
  <si>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</si>
  <si>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</si>
  <si>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</si>
  <si>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</si>
  <si>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</si>
  <si>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</si>
  <si>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</si>
  <si>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</si>
  <si>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</si>
  <si>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</si>
  <si>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</si>
  <si>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</si>
  <si>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</si>
  <si>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</si>
  <si>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</si>
  <si>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</si>
  <si>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</si>
  <si>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</si>
  <si>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</si>
  <si>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</si>
  <si>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</si>
  <si>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</si>
  <si>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</si>
  <si>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</si>
  <si>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</si>
  <si>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</si>
  <si>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</si>
  <si>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</si>
  <si>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</si>
  <si>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</si>
  <si>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</si>
  <si>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</si>
  <si>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</si>
  <si>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</si>
  <si>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</si>
  <si>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</si>
  <si>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</si>
  <si>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</si>
  <si>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</si>
  <si>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</si>
  <si>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</si>
  <si>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</si>
  <si>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</si>
  <si>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</si>
  <si>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</si>
  <si>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</si>
  <si>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</si>
  <si>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</si>
  <si>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</si>
  <si>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</si>
  <si>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</si>
  <si>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</si>
  <si>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</si>
  <si>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</si>
  <si>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</si>
  <si>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</si>
  <si>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</si>
  <si>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</si>
  <si>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</si>
  <si>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</si>
  <si>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</si>
  <si>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</si>
  <si>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</si>
  <si>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</si>
  <si>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</si>
  <si>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</si>
  <si>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</si>
  <si>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</si>
  <si>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</si>
  <si>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</si>
  <si>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</si>
  <si>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</si>
  <si>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</si>
  <si>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</si>
  <si>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</si>
  <si>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</si>
  <si>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</si>
  <si>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</si>
  <si>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</si>
  <si>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</si>
  <si>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</si>
  <si>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</si>
  <si>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</si>
  <si>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</si>
  <si>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</si>
  <si>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</si>
  <si>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</si>
  <si>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</si>
  <si>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</si>
  <si>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</si>
  <si>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</si>
  <si>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</si>
  <si>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</si>
  <si>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</si>
  <si>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</si>
  <si>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</si>
  <si>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</si>
  <si>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</si>
  <si>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</si>
  <si>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</si>
  <si>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</si>
  <si>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</si>
  <si>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</si>
  <si>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</si>
  <si>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</si>
  <si>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</si>
  <si>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</si>
  <si>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</si>
  <si>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</si>
  <si>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</si>
  <si>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</si>
  <si>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</si>
  <si>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</si>
  <si>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</si>
  <si>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</si>
  <si>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</si>
  <si>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</si>
  <si>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</si>
  <si>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</si>
  <si>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</si>
  <si>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</si>
  <si>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</si>
  <si>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</si>
  <si>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</si>
  <si>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</si>
  <si>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</si>
  <si>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</si>
  <si>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</si>
  <si>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</si>
  <si>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</si>
  <si>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</si>
  <si>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</si>
  <si>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</si>
  <si>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</si>
  <si>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</si>
  <si>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</si>
  <si>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</si>
  <si>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</si>
  <si>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</si>
  <si>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</si>
  <si>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</si>
  <si>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</si>
  <si>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</si>
  <si>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</si>
  <si>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</si>
  <si>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</si>
  <si>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</si>
  <si>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</si>
  <si>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</si>
  <si>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</si>
  <si>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</si>
  <si>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</si>
  <si>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</si>
  <si>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</si>
  <si>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</si>
  <si>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</si>
  <si>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</si>
  <si>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</si>
  <si>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</si>
  <si>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</si>
  <si>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</si>
  <si>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</si>
  <si>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</si>
  <si>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</si>
  <si>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</si>
  <si>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</si>
  <si>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</si>
  <si>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</si>
  <si>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</si>
  <si>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</si>
  <si>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</si>
  <si>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</si>
  <si>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</si>
  <si>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</si>
  <si>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</si>
  <si>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</si>
  <si>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</si>
  <si>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</si>
  <si>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</si>
  <si>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</si>
  <si>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</si>
  <si>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</si>
  <si>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</si>
  <si>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</si>
  <si>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</si>
  <si>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</si>
  <si>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</si>
  <si>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</si>
  <si>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</si>
  <si>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</si>
  <si>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</si>
  <si>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</si>
  <si>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</si>
  <si>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</si>
  <si>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</si>
  <si>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</si>
  <si>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</si>
  <si>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</si>
  <si>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</si>
  <si>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</si>
  <si>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</si>
  <si>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</si>
  <si>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</si>
  <si>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</si>
  <si>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</si>
  <si>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</si>
  <si>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</si>
  <si>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</si>
  <si>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</si>
  <si>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</si>
  <si>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</si>
  <si>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</si>
  <si>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</si>
  <si>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</si>
  <si>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</si>
  <si>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</si>
  <si>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</si>
  <si>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</si>
  <si>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</si>
  <si>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</si>
  <si>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</si>
  <si>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</si>
  <si>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</si>
  <si>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</si>
  <si>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</si>
  <si>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</si>
  <si>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</si>
  <si>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</si>
  <si>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</si>
  <si>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</si>
  <si>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</si>
  <si>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</si>
  <si>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</si>
  <si>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</si>
  <si>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</si>
  <si>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</si>
  <si>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</si>
  <si>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</si>
  <si>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</si>
  <si>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</si>
  <si>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</si>
  <si>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</si>
  <si>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</si>
  <si>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</si>
  <si>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</si>
  <si>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</si>
  <si>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</si>
  <si>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</si>
  <si>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</si>
  <si>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</si>
  <si>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</si>
  <si>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</si>
  <si>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</si>
  <si>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</si>
  <si>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</si>
  <si>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</si>
  <si>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</si>
  <si>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</si>
  <si>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</si>
  <si>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</si>
  <si>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</si>
  <si>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</si>
  <si>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</si>
  <si>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</si>
  <si>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</si>
  <si>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</si>
  <si>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</si>
  <si>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</si>
  <si>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</si>
  <si>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</si>
  <si>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</si>
  <si>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</si>
  <si>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</si>
  <si>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</si>
  <si>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</si>
  <si>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</si>
  <si>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</si>
  <si>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</si>
  <si>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</si>
  <si>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</si>
  <si>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</si>
  <si>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</si>
  <si>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</si>
  <si>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</si>
  <si>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</si>
  <si>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</si>
  <si>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</si>
  <si>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</si>
  <si>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</si>
  <si>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</si>
  <si>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</si>
  <si>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</si>
  <si>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</si>
  <si>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</si>
  <si>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</si>
  <si>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</si>
  <si>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</si>
  <si>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</si>
  <si>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</si>
  <si>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</si>
  <si>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</si>
  <si>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</si>
  <si>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</si>
  <si>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</si>
  <si>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</si>
  <si>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</si>
  <si>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</si>
  <si>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</si>
  <si>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</si>
  <si>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</si>
  <si>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</si>
  <si>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</si>
  <si>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</si>
  <si>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</si>
  <si>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</si>
  <si>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</si>
  <si>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</si>
  <si>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</si>
  <si>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</si>
  <si>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</si>
  <si>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</si>
  <si>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</si>
  <si>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</si>
  <si>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</si>
  <si>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</si>
  <si>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</si>
  <si>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</si>
  <si>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</si>
  <si>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</si>
  <si>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</si>
  <si>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</si>
  <si>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</si>
  <si>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</si>
  <si>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</si>
  <si>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</si>
  <si>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</si>
  <si>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</si>
  <si>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</si>
  <si>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</si>
  <si>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</si>
  <si>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</si>
  <si>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</si>
  <si>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</si>
  <si>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</si>
  <si>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</si>
  <si>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</si>
  <si>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</si>
  <si>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</si>
  <si>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</si>
  <si>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</si>
  <si>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</si>
  <si>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</si>
  <si>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</si>
  <si>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</si>
  <si>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</si>
  <si>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</si>
  <si>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</si>
  <si>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</si>
  <si>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</si>
  <si>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</si>
  <si>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</si>
  <si>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</si>
  <si>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</si>
  <si>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</si>
  <si>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</si>
  <si>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</si>
  <si>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</si>
  <si>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</si>
  <si>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</si>
  <si>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</si>
  <si>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</si>
  <si>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</si>
  <si>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</si>
  <si>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</si>
  <si>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</si>
  <si>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</si>
  <si>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</si>
  <si>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</si>
  <si>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</si>
  <si>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</si>
  <si>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</si>
  <si>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</si>
  <si>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</si>
  <si>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</si>
  <si>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</si>
  <si>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</si>
  <si>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</si>
  <si>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</si>
  <si>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</si>
  <si>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</si>
  <si>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</si>
  <si>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</si>
  <si>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</si>
  <si>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</si>
  <si>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</si>
  <si>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</si>
  <si>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</si>
  <si>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</si>
  <si>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</si>
  <si>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</si>
  <si>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</si>
  <si>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</si>
  <si>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</si>
  <si>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</si>
  <si>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</si>
  <si>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</si>
  <si>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</si>
  <si>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</si>
  <si>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</si>
  <si>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</si>
  <si>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</si>
  <si>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</si>
  <si>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</si>
  <si>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</si>
  <si>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</si>
  <si>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</si>
  <si>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</si>
  <si>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</si>
  <si>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</si>
  <si>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</si>
  <si>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</si>
  <si>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</si>
  <si>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</si>
  <si>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</si>
  <si>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</si>
  <si>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</si>
  <si>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</si>
  <si>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</si>
  <si>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</si>
  <si>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</si>
  <si>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</si>
  <si>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</si>
  <si>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</si>
  <si>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</si>
  <si>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</si>
  <si>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</si>
  <si>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</si>
  <si>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</si>
  <si>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</si>
  <si>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</si>
  <si>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</si>
  <si>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</si>
  <si>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</si>
  <si>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</si>
  <si>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</si>
  <si>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</si>
  <si>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</si>
  <si>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</si>
  <si>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</si>
  <si>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</si>
  <si>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</si>
  <si>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</si>
  <si>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</si>
  <si>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</si>
  <si>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</si>
  <si>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</si>
  <si>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</si>
  <si>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</si>
  <si>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</si>
  <si>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</si>
  <si>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</si>
  <si>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</si>
  <si>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</si>
  <si>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</si>
  <si>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</si>
  <si>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</si>
  <si>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</si>
  <si>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</si>
  <si>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</si>
  <si>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</si>
  <si>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</si>
  <si>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</si>
  <si>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</si>
  <si>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</si>
  <si>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</si>
  <si>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</si>
  <si>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</si>
  <si>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</si>
  <si>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</si>
  <si>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</si>
  <si>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</si>
  <si>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</si>
  <si>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</si>
  <si>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</si>
  <si>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</si>
  <si>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</si>
  <si>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</si>
  <si>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</si>
  <si>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</si>
  <si>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</si>
  <si>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</si>
  <si>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</si>
  <si>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</si>
  <si>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</si>
  <si>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</si>
  <si>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</si>
  <si>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</si>
  <si>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</si>
  <si>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</si>
  <si>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</si>
  <si>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</si>
  <si>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</si>
  <si>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</si>
  <si>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</si>
  <si>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</si>
  <si>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</si>
  <si>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</si>
  <si>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</si>
  <si>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</si>
  <si>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</si>
  <si>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</si>
  <si>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</si>
  <si>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</si>
  <si>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</si>
  <si>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</si>
  <si>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</si>
  <si>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</si>
  <si>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</si>
  <si>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</si>
  <si>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mean goal</t>
  </si>
  <si>
    <t>median goal</t>
  </si>
  <si>
    <t>mean pledged</t>
  </si>
  <si>
    <t>median pledged</t>
  </si>
  <si>
    <t>succesful</t>
  </si>
  <si>
    <t>Standard deviation of goal</t>
  </si>
  <si>
    <t>upper quartile of goal</t>
  </si>
  <si>
    <t>lower quartile of goal</t>
  </si>
  <si>
    <t>IQR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</si>
</sst>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3" fillId="0" borderId="0" xfId="1" applyFont="1"/>
    <xf numFmtId="0" fontId="3" fillId="0" borderId="0" xfId="0" applyFont="1"/>
    <xf numFmtId="4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1EF4E50-C3F0-4782-936A-BFAD889ED2CE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BFDC0D-A500-4C85-8388-8912C2BAC184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91C3A8-08B0-4A11-941F-DA554AF780C8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47B625-BF77-44AB-9B2D-E6E54AF74AC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E4CD2EB-1B7A-433C-9165-903961739BB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4835" cy="629752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zoomScale="85" zoomScaleNormal="85" workbookViewId="0">
      <selection activeCell="D1" sqref="D1:E1048576"/>
    </sheetView>
  </sheetViews>
  <sheetFormatPr defaultColWidth="8.85546875" defaultRowHeight="15" x14ac:dyDescent="0.25"/>
  <cols>
    <col min="2" max="2" width="38.42578125" style="3" customWidth="1"/>
    <col min="3" max="3" width="40.42578125" style="3" customWidth="1"/>
    <col min="4" max="4" width="15.5703125" style="6" bestFit="1" customWidth="1"/>
    <col min="5" max="5" width="16.42578125" style="8" customWidth="1"/>
    <col min="6" max="6" width="21.42578125" customWidth="1"/>
    <col min="7" max="7" width="17.85546875" customWidth="1"/>
    <col min="8" max="8" width="19.85546875" customWidth="1"/>
    <col min="9" max="9" width="19.425781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0.57031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45" hidden="1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9">
        <f>ROUND(E2/D2*100,0)</f>
        <v>7814</v>
      </c>
    </row>
    <row r="3" spans="1:15" ht="60" hidden="1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9">
        <f t="shared" ref="O3:O66" si="0">ROUND(E3/D3*100,0)</f>
        <v>21535</v>
      </c>
    </row>
    <row r="4" spans="1:15" ht="60" hidden="1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9">
        <f t="shared" si="0"/>
        <v>263</v>
      </c>
    </row>
    <row r="5" spans="1:15" ht="30" hidden="1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9">
        <f t="shared" si="0"/>
        <v>543</v>
      </c>
    </row>
    <row r="6" spans="1:15" ht="30" hidden="1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9">
        <f t="shared" si="0"/>
        <v>800</v>
      </c>
    </row>
    <row r="7" spans="1:15" ht="60" hidden="1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9">
        <f t="shared" si="0"/>
        <v>495</v>
      </c>
    </row>
    <row r="8" spans="1:15" ht="60" hidden="1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9">
        <f t="shared" si="0"/>
        <v>1182</v>
      </c>
    </row>
    <row r="9" spans="1:15" ht="60" hidden="1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9">
        <f t="shared" si="0"/>
        <v>1027</v>
      </c>
    </row>
    <row r="10" spans="1:15" ht="60" hidden="1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9">
        <f t="shared" si="0"/>
        <v>257</v>
      </c>
    </row>
    <row r="11" spans="1:15" ht="60" hidden="1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9">
        <f t="shared" si="0"/>
        <v>191</v>
      </c>
    </row>
    <row r="12" spans="1:15" ht="60" hidden="1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9">
        <f t="shared" si="0"/>
        <v>157</v>
      </c>
    </row>
    <row r="13" spans="1:15" ht="45" hidden="1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9">
        <f t="shared" si="0"/>
        <v>820</v>
      </c>
    </row>
    <row r="14" spans="1:15" ht="60" hidden="1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9">
        <f t="shared" si="0"/>
        <v>317</v>
      </c>
    </row>
    <row r="15" spans="1:15" ht="30" hidden="1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9">
        <f t="shared" si="0"/>
        <v>699</v>
      </c>
    </row>
    <row r="16" spans="1:15" ht="45" hidden="1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9">
        <f t="shared" si="0"/>
        <v>348</v>
      </c>
    </row>
    <row r="17" spans="1:15" ht="60" hidden="1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9">
        <f t="shared" si="0"/>
        <v>34</v>
      </c>
    </row>
    <row r="18" spans="1:15" ht="60" hidden="1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9">
        <f t="shared" si="0"/>
        <v>126</v>
      </c>
    </row>
    <row r="19" spans="1:15" ht="60" hidden="1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9">
        <f t="shared" si="0"/>
        <v>788</v>
      </c>
    </row>
    <row r="20" spans="1:15" ht="60" hidden="1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9">
        <f t="shared" si="0"/>
        <v>2791</v>
      </c>
    </row>
    <row r="21" spans="1:15" ht="60" hidden="1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9">
        <f t="shared" si="0"/>
        <v>387</v>
      </c>
    </row>
    <row r="22" spans="1:15" ht="45" hidden="1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9">
        <f t="shared" si="0"/>
        <v>1460</v>
      </c>
    </row>
    <row r="23" spans="1:15" ht="45" hidden="1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9">
        <f t="shared" si="0"/>
        <v>951</v>
      </c>
    </row>
    <row r="24" spans="1:15" ht="45" hidden="1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9">
        <f t="shared" si="0"/>
        <v>975</v>
      </c>
    </row>
    <row r="25" spans="1:15" ht="45" hidden="1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9">
        <f t="shared" si="0"/>
        <v>260</v>
      </c>
    </row>
    <row r="26" spans="1:15" ht="45" hidden="1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9">
        <f t="shared" si="0"/>
        <v>115</v>
      </c>
    </row>
    <row r="27" spans="1:15" ht="45" hidden="1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9">
        <f t="shared" si="0"/>
        <v>382</v>
      </c>
    </row>
    <row r="28" spans="1:15" ht="60" hidden="1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9">
        <f t="shared" si="0"/>
        <v>207</v>
      </c>
    </row>
    <row r="29" spans="1:15" ht="30" hidden="1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9">
        <f t="shared" si="0"/>
        <v>53</v>
      </c>
    </row>
    <row r="30" spans="1:15" ht="60" hidden="1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9">
        <f t="shared" si="0"/>
        <v>1015</v>
      </c>
    </row>
    <row r="31" spans="1:15" ht="45" hidden="1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9">
        <f t="shared" si="0"/>
        <v>402</v>
      </c>
    </row>
    <row r="32" spans="1:15" ht="45" hidden="1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9">
        <f t="shared" si="0"/>
        <v>945</v>
      </c>
    </row>
    <row r="33" spans="1:15" ht="60" hidden="1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9">
        <f t="shared" si="0"/>
        <v>485</v>
      </c>
    </row>
    <row r="34" spans="1:15" ht="45" hidden="1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9">
        <f t="shared" si="0"/>
        <v>526</v>
      </c>
    </row>
    <row r="35" spans="1:15" ht="45" hidden="1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9">
        <f t="shared" si="0"/>
        <v>720</v>
      </c>
    </row>
    <row r="36" spans="1:15" ht="30" hidden="1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9">
        <f t="shared" si="0"/>
        <v>355</v>
      </c>
    </row>
    <row r="37" spans="1:15" ht="60" hidden="1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9">
        <f t="shared" si="0"/>
        <v>353</v>
      </c>
    </row>
    <row r="38" spans="1:15" ht="60" hidden="1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9">
        <f t="shared" si="0"/>
        <v>294</v>
      </c>
    </row>
    <row r="39" spans="1:15" ht="60" hidden="1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9">
        <f t="shared" si="0"/>
        <v>114</v>
      </c>
    </row>
    <row r="40" spans="1:15" ht="45" hidden="1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9">
        <f t="shared" si="0"/>
        <v>1705</v>
      </c>
    </row>
    <row r="41" spans="1:15" ht="45" hidden="1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9">
        <f t="shared" si="0"/>
        <v>136</v>
      </c>
    </row>
    <row r="42" spans="1:15" ht="45" hidden="1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9">
        <f t="shared" si="0"/>
        <v>147</v>
      </c>
    </row>
    <row r="43" spans="1:15" ht="45" hidden="1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9">
        <f t="shared" si="0"/>
        <v>113</v>
      </c>
    </row>
    <row r="44" spans="1:15" ht="60" hidden="1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9">
        <f t="shared" si="0"/>
        <v>211</v>
      </c>
    </row>
    <row r="45" spans="1:15" ht="45" hidden="1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9">
        <f t="shared" si="0"/>
        <v>1678</v>
      </c>
    </row>
    <row r="46" spans="1:15" ht="60" hidden="1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9">
        <f t="shared" si="0"/>
        <v>399</v>
      </c>
    </row>
    <row r="47" spans="1:15" ht="60" hidden="1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9">
        <f t="shared" si="0"/>
        <v>161</v>
      </c>
    </row>
    <row r="48" spans="1:15" ht="60" hidden="1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9">
        <f t="shared" si="0"/>
        <v>201</v>
      </c>
    </row>
    <row r="49" spans="1:15" ht="60" hidden="1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9">
        <f t="shared" si="0"/>
        <v>102</v>
      </c>
    </row>
    <row r="50" spans="1:15" ht="60" hidden="1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9">
        <f t="shared" si="0"/>
        <v>153</v>
      </c>
    </row>
    <row r="51" spans="1:15" ht="60" hidden="1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9">
        <f t="shared" si="0"/>
        <v>305</v>
      </c>
    </row>
    <row r="52" spans="1:15" ht="60" hidden="1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9">
        <f t="shared" si="0"/>
        <v>51</v>
      </c>
    </row>
    <row r="53" spans="1:15" ht="45" hidden="1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9">
        <f t="shared" si="0"/>
        <v>75</v>
      </c>
    </row>
    <row r="54" spans="1:15" ht="60" hidden="1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9">
        <f t="shared" si="0"/>
        <v>147</v>
      </c>
    </row>
    <row r="55" spans="1:15" ht="30" hidden="1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9">
        <f t="shared" si="0"/>
        <v>285</v>
      </c>
    </row>
    <row r="56" spans="1:15" ht="30" hidden="1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9">
        <f t="shared" si="0"/>
        <v>109</v>
      </c>
    </row>
    <row r="57" spans="1:15" ht="60" hidden="1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9">
        <f t="shared" si="0"/>
        <v>456</v>
      </c>
    </row>
    <row r="58" spans="1:15" ht="30" hidden="1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9">
        <f t="shared" si="0"/>
        <v>1360</v>
      </c>
    </row>
    <row r="59" spans="1:15" ht="60" hidden="1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9">
        <f t="shared" si="0"/>
        <v>1081</v>
      </c>
    </row>
    <row r="60" spans="1:15" ht="60" hidden="1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9">
        <f t="shared" si="0"/>
        <v>148</v>
      </c>
    </row>
    <row r="61" spans="1:15" ht="60" hidden="1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9">
        <f t="shared" si="0"/>
        <v>125</v>
      </c>
    </row>
    <row r="62" spans="1:15" ht="60" hidden="1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9">
        <f t="shared" si="0"/>
        <v>248</v>
      </c>
    </row>
    <row r="63" spans="1:15" ht="60" hidden="1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9">
        <f t="shared" si="0"/>
        <v>182</v>
      </c>
    </row>
    <row r="64" spans="1:15" ht="45" hidden="1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9">
        <f t="shared" si="0"/>
        <v>120</v>
      </c>
    </row>
    <row r="65" spans="1:15" ht="60" hidden="1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9">
        <f t="shared" si="0"/>
        <v>234</v>
      </c>
    </row>
    <row r="66" spans="1:15" ht="60" hidden="1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9">
        <f t="shared" si="0"/>
        <v>156</v>
      </c>
    </row>
    <row r="67" spans="1:15" ht="60" hidden="1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9">
        <f t="shared" ref="O67:O130" si="1">ROUND(E67/D67*100,0)</f>
        <v>579</v>
      </c>
    </row>
    <row r="68" spans="1:15" ht="60" hidden="1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9">
        <f t="shared" si="1"/>
        <v>58</v>
      </c>
    </row>
    <row r="69" spans="1:15" ht="60" hidden="1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9">
        <f t="shared" si="1"/>
        <v>115</v>
      </c>
    </row>
    <row r="70" spans="1:15" ht="60" hidden="1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9">
        <f t="shared" si="1"/>
        <v>113</v>
      </c>
    </row>
    <row r="71" spans="1:15" ht="75" hidden="1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9">
        <f t="shared" si="1"/>
        <v>113</v>
      </c>
    </row>
    <row r="72" spans="1:15" ht="45" hidden="1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9">
        <f t="shared" si="1"/>
        <v>1105</v>
      </c>
    </row>
    <row r="73" spans="1:15" ht="60" hidden="1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9">
        <f t="shared" si="1"/>
        <v>1379</v>
      </c>
    </row>
    <row r="74" spans="1:15" ht="45" hidden="1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9">
        <f t="shared" si="1"/>
        <v>217</v>
      </c>
    </row>
    <row r="75" spans="1:15" ht="45" hidden="1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9">
        <f t="shared" si="1"/>
        <v>107</v>
      </c>
    </row>
    <row r="76" spans="1:15" ht="60" hidden="1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9">
        <f t="shared" si="1"/>
        <v>82</v>
      </c>
    </row>
    <row r="77" spans="1:15" ht="60" hidden="1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9">
        <f t="shared" si="1"/>
        <v>304</v>
      </c>
    </row>
    <row r="78" spans="1:15" ht="60" hidden="1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9">
        <f t="shared" si="1"/>
        <v>212</v>
      </c>
    </row>
    <row r="79" spans="1:15" ht="60" hidden="1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9">
        <f t="shared" si="1"/>
        <v>141</v>
      </c>
    </row>
    <row r="80" spans="1:15" ht="45" hidden="1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9">
        <f t="shared" si="1"/>
        <v>2647</v>
      </c>
    </row>
    <row r="81" spans="1:15" ht="15.75" hidden="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9">
        <f t="shared" si="1"/>
        <v>106</v>
      </c>
    </row>
    <row r="82" spans="1:15" ht="45" hidden="1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9">
        <f t="shared" si="1"/>
        <v>521</v>
      </c>
    </row>
    <row r="83" spans="1:15" ht="60" hidden="1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9">
        <f t="shared" si="1"/>
        <v>103</v>
      </c>
    </row>
    <row r="84" spans="1:15" ht="60" hidden="1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9">
        <f t="shared" si="1"/>
        <v>101</v>
      </c>
    </row>
    <row r="85" spans="1:15" ht="60" hidden="1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9">
        <f t="shared" si="1"/>
        <v>1436</v>
      </c>
    </row>
    <row r="86" spans="1:15" ht="60" hidden="1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9">
        <f t="shared" si="1"/>
        <v>100</v>
      </c>
    </row>
    <row r="87" spans="1:15" ht="60" hidden="1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9">
        <f t="shared" si="1"/>
        <v>132</v>
      </c>
    </row>
    <row r="88" spans="1:15" ht="45" hidden="1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9">
        <f t="shared" si="1"/>
        <v>56</v>
      </c>
    </row>
    <row r="89" spans="1:15" ht="45" hidden="1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9">
        <f t="shared" si="1"/>
        <v>201</v>
      </c>
    </row>
    <row r="90" spans="1:15" ht="30" hidden="1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9">
        <f t="shared" si="1"/>
        <v>320</v>
      </c>
    </row>
    <row r="91" spans="1:15" ht="60" hidden="1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9">
        <f t="shared" si="1"/>
        <v>144</v>
      </c>
    </row>
    <row r="92" spans="1:15" ht="60" hidden="1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9">
        <f t="shared" si="1"/>
        <v>1857</v>
      </c>
    </row>
    <row r="93" spans="1:15" ht="30" hidden="1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9">
        <f t="shared" si="1"/>
        <v>154</v>
      </c>
    </row>
    <row r="94" spans="1:15" ht="30" hidden="1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9">
        <f t="shared" si="1"/>
        <v>922</v>
      </c>
    </row>
    <row r="95" spans="1:15" ht="45" hidden="1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9">
        <f t="shared" si="1"/>
        <v>166</v>
      </c>
    </row>
    <row r="96" spans="1:15" ht="60" hidden="1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9">
        <f t="shared" si="1"/>
        <v>101</v>
      </c>
    </row>
    <row r="97" spans="1:15" ht="60" hidden="1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9">
        <f t="shared" si="1"/>
        <v>68</v>
      </c>
    </row>
    <row r="98" spans="1:15" ht="60" hidden="1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9">
        <f t="shared" si="1"/>
        <v>85</v>
      </c>
    </row>
    <row r="99" spans="1:15" ht="60" hidden="1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9">
        <f t="shared" si="1"/>
        <v>118</v>
      </c>
    </row>
    <row r="100" spans="1:15" ht="60" hidden="1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9">
        <f t="shared" si="1"/>
        <v>214</v>
      </c>
    </row>
    <row r="101" spans="1:15" ht="60" hidden="1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9">
        <f t="shared" si="1"/>
        <v>32</v>
      </c>
    </row>
    <row r="102" spans="1:15" ht="60" hidden="1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9">
        <f t="shared" si="1"/>
        <v>199</v>
      </c>
    </row>
    <row r="103" spans="1:15" ht="60" hidden="1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9">
        <f t="shared" si="1"/>
        <v>429</v>
      </c>
    </row>
    <row r="104" spans="1:15" ht="60" hidden="1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9">
        <f t="shared" si="1"/>
        <v>111</v>
      </c>
    </row>
    <row r="105" spans="1:15" ht="45" hidden="1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9">
        <f t="shared" si="1"/>
        <v>104</v>
      </c>
    </row>
    <row r="106" spans="1:15" ht="45" hidden="1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9">
        <f t="shared" si="1"/>
        <v>110</v>
      </c>
    </row>
    <row r="107" spans="1:15" ht="45" hidden="1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9">
        <f t="shared" si="1"/>
        <v>153</v>
      </c>
    </row>
    <row r="108" spans="1:15" ht="60" hidden="1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9">
        <f t="shared" si="1"/>
        <v>102</v>
      </c>
    </row>
    <row r="109" spans="1:15" ht="60" hidden="1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9">
        <f t="shared" si="1"/>
        <v>381</v>
      </c>
    </row>
    <row r="110" spans="1:15" ht="45" hidden="1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9">
        <f t="shared" si="1"/>
        <v>304</v>
      </c>
    </row>
    <row r="111" spans="1:15" ht="60" hidden="1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9">
        <f t="shared" si="1"/>
        <v>375</v>
      </c>
    </row>
    <row r="112" spans="1:15" ht="60" hidden="1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9">
        <f t="shared" si="1"/>
        <v>300</v>
      </c>
    </row>
    <row r="113" spans="1:15" ht="45" hidden="1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9">
        <f t="shared" si="1"/>
        <v>226</v>
      </c>
    </row>
    <row r="114" spans="1:15" ht="60" hidden="1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9">
        <f t="shared" si="1"/>
        <v>370</v>
      </c>
    </row>
    <row r="115" spans="1:15" ht="60" hidden="1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9">
        <f t="shared" si="1"/>
        <v>246</v>
      </c>
    </row>
    <row r="116" spans="1:15" ht="60" hidden="1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9">
        <f t="shared" si="1"/>
        <v>294</v>
      </c>
    </row>
    <row r="117" spans="1:15" ht="60" hidden="1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9">
        <f t="shared" si="1"/>
        <v>65</v>
      </c>
    </row>
    <row r="118" spans="1:15" ht="60" hidden="1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9">
        <f t="shared" si="1"/>
        <v>110</v>
      </c>
    </row>
    <row r="119" spans="1:15" ht="60" hidden="1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9">
        <f t="shared" si="1"/>
        <v>198</v>
      </c>
    </row>
    <row r="120" spans="1:15" ht="60" hidden="1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9">
        <f t="shared" si="1"/>
        <v>452</v>
      </c>
    </row>
    <row r="121" spans="1:15" ht="60" hidden="1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9">
        <f t="shared" si="1"/>
        <v>133</v>
      </c>
    </row>
    <row r="122" spans="1:15" ht="60" hidden="1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9">
        <f t="shared" si="1"/>
        <v>102</v>
      </c>
    </row>
    <row r="123" spans="1:15" ht="60" hidden="1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9">
        <f t="shared" si="1"/>
        <v>101</v>
      </c>
    </row>
    <row r="124" spans="1:15" ht="45" hidden="1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9">
        <f t="shared" si="1"/>
        <v>145</v>
      </c>
    </row>
    <row r="125" spans="1:15" ht="45" hidden="1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9">
        <f t="shared" si="1"/>
        <v>130</v>
      </c>
    </row>
    <row r="126" spans="1:15" ht="60" hidden="1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9">
        <f t="shared" si="1"/>
        <v>128</v>
      </c>
    </row>
    <row r="127" spans="1:15" ht="60" hidden="1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9">
        <f t="shared" si="1"/>
        <v>353</v>
      </c>
    </row>
    <row r="128" spans="1:15" ht="60" hidden="1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9">
        <f t="shared" si="1"/>
        <v>109</v>
      </c>
    </row>
    <row r="129" spans="1:15" ht="60" hidden="1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9">
        <f t="shared" si="1"/>
        <v>139</v>
      </c>
    </row>
    <row r="130" spans="1:15" ht="45" hidden="1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9">
        <f t="shared" si="1"/>
        <v>172</v>
      </c>
    </row>
    <row r="131" spans="1:15" ht="45" hidden="1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9">
        <f t="shared" ref="O131:O194" si="2">ROUND(E131/D131*100,0)</f>
        <v>120</v>
      </c>
    </row>
    <row r="132" spans="1:15" ht="15.75" hidden="1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9">
        <f t="shared" si="2"/>
        <v>120</v>
      </c>
    </row>
    <row r="133" spans="1:15" ht="60" hidden="1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9">
        <f t="shared" si="2"/>
        <v>200</v>
      </c>
    </row>
    <row r="134" spans="1:15" ht="60" hidden="1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9">
        <f t="shared" si="2"/>
        <v>117</v>
      </c>
    </row>
    <row r="135" spans="1:15" ht="45" hidden="1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9">
        <f t="shared" si="2"/>
        <v>145</v>
      </c>
    </row>
    <row r="136" spans="1:15" ht="45" hidden="1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9">
        <f t="shared" si="2"/>
        <v>116</v>
      </c>
    </row>
    <row r="137" spans="1:15" ht="60" hidden="1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9">
        <f t="shared" si="2"/>
        <v>191</v>
      </c>
    </row>
    <row r="138" spans="1:15" ht="60" hidden="1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9">
        <f t="shared" si="2"/>
        <v>23</v>
      </c>
    </row>
    <row r="139" spans="1:15" ht="60" hidden="1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9">
        <f t="shared" si="2"/>
        <v>283</v>
      </c>
    </row>
    <row r="140" spans="1:15" ht="45" hidden="1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9">
        <f t="shared" si="2"/>
        <v>1132</v>
      </c>
    </row>
    <row r="141" spans="1:15" ht="60" hidden="1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9">
        <f t="shared" si="2"/>
        <v>281</v>
      </c>
    </row>
    <row r="142" spans="1:15" ht="60" hidden="1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9">
        <f t="shared" si="2"/>
        <v>160</v>
      </c>
    </row>
    <row r="143" spans="1:15" ht="45" hidden="1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9">
        <f t="shared" si="2"/>
        <v>110</v>
      </c>
    </row>
    <row r="144" spans="1:15" ht="30" hidden="1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9">
        <f t="shared" si="2"/>
        <v>100</v>
      </c>
    </row>
    <row r="145" spans="1:15" ht="60" hidden="1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9">
        <f t="shared" si="2"/>
        <v>123</v>
      </c>
    </row>
    <row r="146" spans="1:15" ht="45" hidden="1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9">
        <f t="shared" si="2"/>
        <v>114</v>
      </c>
    </row>
    <row r="147" spans="1:15" ht="60" hidden="1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9">
        <f t="shared" si="2"/>
        <v>108</v>
      </c>
    </row>
    <row r="148" spans="1:15" ht="60" hidden="1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9">
        <f t="shared" si="2"/>
        <v>537</v>
      </c>
    </row>
    <row r="149" spans="1:15" ht="60" hidden="1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9">
        <f t="shared" si="2"/>
        <v>79</v>
      </c>
    </row>
    <row r="150" spans="1:15" ht="60" hidden="1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9">
        <f t="shared" si="2"/>
        <v>133</v>
      </c>
    </row>
    <row r="151" spans="1:15" ht="45" hidden="1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9">
        <f t="shared" si="2"/>
        <v>106</v>
      </c>
    </row>
    <row r="152" spans="1:15" ht="45" hidden="1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9">
        <f t="shared" si="2"/>
        <v>131</v>
      </c>
    </row>
    <row r="153" spans="1:15" ht="45" hidden="1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9">
        <f t="shared" si="2"/>
        <v>104</v>
      </c>
    </row>
    <row r="154" spans="1:15" ht="60" hidden="1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9">
        <f t="shared" si="2"/>
        <v>104</v>
      </c>
    </row>
    <row r="155" spans="1:15" ht="60" hidden="1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9">
        <f t="shared" si="2"/>
        <v>103</v>
      </c>
    </row>
    <row r="156" spans="1:15" ht="45" hidden="1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9">
        <f t="shared" si="2"/>
        <v>103</v>
      </c>
    </row>
    <row r="157" spans="1:15" ht="60" hidden="1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9">
        <f t="shared" si="2"/>
        <v>103</v>
      </c>
    </row>
    <row r="158" spans="1:15" ht="30" hidden="1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9">
        <f t="shared" si="2"/>
        <v>128</v>
      </c>
    </row>
    <row r="159" spans="1:15" ht="60" hidden="1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9">
        <f t="shared" si="2"/>
        <v>102</v>
      </c>
    </row>
    <row r="160" spans="1:15" ht="30" hidden="1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9">
        <f t="shared" si="2"/>
        <v>254</v>
      </c>
    </row>
    <row r="161" spans="1:15" ht="45" hidden="1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9">
        <f t="shared" si="2"/>
        <v>102</v>
      </c>
    </row>
    <row r="162" spans="1:15" ht="60" hidden="1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9">
        <f t="shared" si="2"/>
        <v>101</v>
      </c>
    </row>
    <row r="163" spans="1:15" ht="30" hidden="1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9">
        <f t="shared" si="2"/>
        <v>168</v>
      </c>
    </row>
    <row r="164" spans="1:15" ht="60" hidden="1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9">
        <f t="shared" si="2"/>
        <v>125</v>
      </c>
    </row>
    <row r="165" spans="1:15" ht="60" hidden="1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9">
        <f t="shared" si="2"/>
        <v>119</v>
      </c>
    </row>
    <row r="166" spans="1:15" ht="60" hidden="1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9">
        <f t="shared" si="2"/>
        <v>199</v>
      </c>
    </row>
    <row r="167" spans="1:15" ht="60" hidden="1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9">
        <f t="shared" si="2"/>
        <v>165</v>
      </c>
    </row>
    <row r="168" spans="1:15" ht="45" hidden="1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9">
        <f t="shared" si="2"/>
        <v>493</v>
      </c>
    </row>
    <row r="169" spans="1:15" ht="60" hidden="1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9">
        <f t="shared" si="2"/>
        <v>196</v>
      </c>
    </row>
    <row r="170" spans="1:15" ht="45" hidden="1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9">
        <f t="shared" si="2"/>
        <v>101</v>
      </c>
    </row>
    <row r="171" spans="1:15" ht="45" hidden="1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9">
        <f t="shared" si="2"/>
        <v>108</v>
      </c>
    </row>
    <row r="172" spans="1:15" ht="60" hidden="1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9">
        <f t="shared" si="2"/>
        <v>119</v>
      </c>
    </row>
    <row r="173" spans="1:15" ht="60" hidden="1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9">
        <f t="shared" si="2"/>
        <v>473</v>
      </c>
    </row>
    <row r="174" spans="1:15" ht="60" hidden="1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9">
        <f t="shared" si="2"/>
        <v>135</v>
      </c>
    </row>
    <row r="175" spans="1:15" ht="45" hidden="1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9">
        <f t="shared" si="2"/>
        <v>63</v>
      </c>
    </row>
    <row r="176" spans="1:15" ht="45" hidden="1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9">
        <f t="shared" si="2"/>
        <v>233</v>
      </c>
    </row>
    <row r="177" spans="1:15" ht="45" hidden="1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9">
        <f t="shared" si="2"/>
        <v>102</v>
      </c>
    </row>
    <row r="178" spans="1:15" ht="30" hidden="1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9">
        <f t="shared" si="2"/>
        <v>115</v>
      </c>
    </row>
    <row r="179" spans="1:15" ht="45" hidden="1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9">
        <f t="shared" si="2"/>
        <v>170</v>
      </c>
    </row>
    <row r="180" spans="1:15" ht="45" hidden="1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9">
        <f t="shared" si="2"/>
        <v>101</v>
      </c>
    </row>
    <row r="181" spans="1:15" ht="60" hidden="1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9">
        <f t="shared" si="2"/>
        <v>113</v>
      </c>
    </row>
    <row r="182" spans="1:15" ht="45" hidden="1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9">
        <f t="shared" si="2"/>
        <v>1802</v>
      </c>
    </row>
    <row r="183" spans="1:15" ht="60" hidden="1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9">
        <f t="shared" si="2"/>
        <v>179</v>
      </c>
    </row>
    <row r="184" spans="1:15" ht="60" hidden="1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9">
        <f t="shared" si="2"/>
        <v>112</v>
      </c>
    </row>
    <row r="185" spans="1:15" ht="30" hidden="1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9">
        <f t="shared" si="2"/>
        <v>127</v>
      </c>
    </row>
    <row r="186" spans="1:15" ht="45" hidden="1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9">
        <f t="shared" si="2"/>
        <v>125</v>
      </c>
    </row>
    <row r="187" spans="1:15" ht="60" hidden="1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9">
        <f t="shared" si="2"/>
        <v>127</v>
      </c>
    </row>
    <row r="188" spans="1:15" ht="60" hidden="1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9">
        <f t="shared" si="2"/>
        <v>143</v>
      </c>
    </row>
    <row r="189" spans="1:15" ht="60" hidden="1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9">
        <f t="shared" si="2"/>
        <v>22</v>
      </c>
    </row>
    <row r="190" spans="1:15" ht="45" hidden="1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9">
        <f t="shared" si="2"/>
        <v>107</v>
      </c>
    </row>
    <row r="191" spans="1:15" ht="45" hidden="1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9">
        <f t="shared" si="2"/>
        <v>106</v>
      </c>
    </row>
    <row r="192" spans="1:15" ht="45" hidden="1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9">
        <f t="shared" si="2"/>
        <v>8</v>
      </c>
    </row>
    <row r="193" spans="1:15" ht="45" hidden="1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9">
        <f t="shared" si="2"/>
        <v>12</v>
      </c>
    </row>
    <row r="194" spans="1:15" ht="60" hidden="1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9">
        <f t="shared" si="2"/>
        <v>105</v>
      </c>
    </row>
    <row r="195" spans="1:15" ht="45" hidden="1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9">
        <f t="shared" ref="O195:O258" si="3">ROUND(E195/D195*100,0)</f>
        <v>104</v>
      </c>
    </row>
    <row r="196" spans="1:15" ht="60" hidden="1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9">
        <f t="shared" si="3"/>
        <v>113</v>
      </c>
    </row>
    <row r="197" spans="1:15" ht="60" hidden="1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9">
        <f t="shared" si="3"/>
        <v>20</v>
      </c>
    </row>
    <row r="198" spans="1:15" ht="45" hidden="1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9">
        <f t="shared" si="3"/>
        <v>116</v>
      </c>
    </row>
    <row r="199" spans="1:15" ht="45" hidden="1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9">
        <f t="shared" si="3"/>
        <v>150</v>
      </c>
    </row>
    <row r="200" spans="1:15" ht="60" hidden="1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9">
        <f t="shared" si="3"/>
        <v>203</v>
      </c>
    </row>
    <row r="201" spans="1:15" ht="30" hidden="1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9">
        <f t="shared" si="3"/>
        <v>40</v>
      </c>
    </row>
    <row r="202" spans="1:15" ht="60" hidden="1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9">
        <f t="shared" si="3"/>
        <v>183</v>
      </c>
    </row>
    <row r="203" spans="1:15" ht="60" hidden="1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9">
        <f t="shared" si="3"/>
        <v>322</v>
      </c>
    </row>
    <row r="204" spans="1:15" ht="30" hidden="1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9">
        <f t="shared" si="3"/>
        <v>100</v>
      </c>
    </row>
    <row r="205" spans="1:15" ht="60" hidden="1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9">
        <f t="shared" si="3"/>
        <v>819</v>
      </c>
    </row>
    <row r="206" spans="1:15" ht="45" hidden="1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9">
        <f t="shared" si="3"/>
        <v>42</v>
      </c>
    </row>
    <row r="207" spans="1:15" ht="45" hidden="1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9">
        <f t="shared" si="3"/>
        <v>107</v>
      </c>
    </row>
    <row r="208" spans="1:15" ht="45" hidden="1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9">
        <f t="shared" si="3"/>
        <v>114</v>
      </c>
    </row>
    <row r="209" spans="1:15" ht="60" hidden="1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9">
        <f t="shared" si="3"/>
        <v>114</v>
      </c>
    </row>
    <row r="210" spans="1:15" ht="45" hidden="1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9">
        <f t="shared" si="3"/>
        <v>662</v>
      </c>
    </row>
    <row r="211" spans="1:15" ht="60" hidden="1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9">
        <f t="shared" si="3"/>
        <v>404</v>
      </c>
    </row>
    <row r="212" spans="1:15" ht="60" hidden="1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9">
        <f t="shared" si="3"/>
        <v>132</v>
      </c>
    </row>
    <row r="213" spans="1:15" ht="60" hidden="1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9">
        <f t="shared" si="3"/>
        <v>786</v>
      </c>
    </row>
    <row r="214" spans="1:15" ht="45" hidden="1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9">
        <f t="shared" si="3"/>
        <v>112</v>
      </c>
    </row>
    <row r="215" spans="1:15" ht="30" hidden="1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9">
        <f t="shared" si="3"/>
        <v>270</v>
      </c>
    </row>
    <row r="216" spans="1:15" ht="45" hidden="1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9">
        <f t="shared" si="3"/>
        <v>326</v>
      </c>
    </row>
    <row r="217" spans="1:15" ht="60" hidden="1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9">
        <f t="shared" si="3"/>
        <v>111</v>
      </c>
    </row>
    <row r="218" spans="1:15" ht="45" hidden="1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9">
        <f t="shared" si="3"/>
        <v>155</v>
      </c>
    </row>
    <row r="219" spans="1:15" ht="45" hidden="1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9">
        <f t="shared" si="3"/>
        <v>101</v>
      </c>
    </row>
    <row r="220" spans="1:15" ht="30" hidden="1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9">
        <f t="shared" si="3"/>
        <v>109</v>
      </c>
    </row>
    <row r="221" spans="1:15" ht="60" hidden="1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9">
        <f t="shared" si="3"/>
        <v>253</v>
      </c>
    </row>
    <row r="222" spans="1:15" ht="60" hidden="1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9">
        <f t="shared" si="3"/>
        <v>107</v>
      </c>
    </row>
    <row r="223" spans="1:15" ht="60" hidden="1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9">
        <f t="shared" si="3"/>
        <v>124</v>
      </c>
    </row>
    <row r="224" spans="1:15" ht="45" hidden="1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9">
        <f t="shared" si="3"/>
        <v>103</v>
      </c>
    </row>
    <row r="225" spans="1:15" ht="45" hidden="1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9">
        <f t="shared" si="3"/>
        <v>103</v>
      </c>
    </row>
    <row r="226" spans="1:15" ht="60" hidden="1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9">
        <f t="shared" si="3"/>
        <v>102</v>
      </c>
    </row>
    <row r="227" spans="1:15" ht="60" hidden="1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9">
        <f t="shared" si="3"/>
        <v>102</v>
      </c>
    </row>
    <row r="228" spans="1:15" ht="60" hidden="1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9">
        <f t="shared" si="3"/>
        <v>118</v>
      </c>
    </row>
    <row r="229" spans="1:15" ht="45" hidden="1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9">
        <f t="shared" si="3"/>
        <v>35</v>
      </c>
    </row>
    <row r="230" spans="1:15" ht="15.75" hidden="1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9">
        <f t="shared" si="3"/>
        <v>177</v>
      </c>
    </row>
    <row r="231" spans="1:15" ht="45" hidden="1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9">
        <f t="shared" si="3"/>
        <v>101</v>
      </c>
    </row>
    <row r="232" spans="1:15" ht="30" hidden="1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9">
        <f t="shared" si="3"/>
        <v>101</v>
      </c>
    </row>
    <row r="233" spans="1:15" ht="45" hidden="1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9">
        <f t="shared" si="3"/>
        <v>59</v>
      </c>
    </row>
    <row r="234" spans="1:15" ht="60" hidden="1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9">
        <f t="shared" si="3"/>
        <v>100</v>
      </c>
    </row>
    <row r="235" spans="1:15" ht="45" hidden="1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9">
        <f t="shared" si="3"/>
        <v>185</v>
      </c>
    </row>
    <row r="236" spans="1:15" ht="60" hidden="1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9">
        <f t="shared" si="3"/>
        <v>139</v>
      </c>
    </row>
    <row r="237" spans="1:15" ht="45" hidden="1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9">
        <f t="shared" si="3"/>
        <v>139</v>
      </c>
    </row>
    <row r="238" spans="1:15" ht="60" hidden="1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9">
        <f t="shared" si="3"/>
        <v>102</v>
      </c>
    </row>
    <row r="239" spans="1:15" ht="60" hidden="1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9">
        <f t="shared" si="3"/>
        <v>105</v>
      </c>
    </row>
    <row r="240" spans="1:15" ht="45" hidden="1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9">
        <f t="shared" si="3"/>
        <v>226</v>
      </c>
    </row>
    <row r="241" spans="1:15" ht="60" hidden="1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9">
        <f t="shared" si="3"/>
        <v>34</v>
      </c>
    </row>
    <row r="242" spans="1:15" ht="60" hidden="1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9">
        <f t="shared" si="3"/>
        <v>421</v>
      </c>
    </row>
    <row r="243" spans="1:15" ht="45" hidden="1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9">
        <f t="shared" si="3"/>
        <v>39</v>
      </c>
    </row>
    <row r="244" spans="1:15" ht="30" hidden="1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9">
        <f t="shared" si="3"/>
        <v>209</v>
      </c>
    </row>
    <row r="245" spans="1:15" ht="60" hidden="1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9">
        <f t="shared" si="3"/>
        <v>111</v>
      </c>
    </row>
    <row r="246" spans="1:15" ht="30" hidden="1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9">
        <f t="shared" si="3"/>
        <v>133</v>
      </c>
    </row>
    <row r="247" spans="1:15" ht="60" hidden="1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9">
        <f t="shared" si="3"/>
        <v>104</v>
      </c>
    </row>
    <row r="248" spans="1:15" ht="60" hidden="1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9">
        <f t="shared" si="3"/>
        <v>132</v>
      </c>
    </row>
    <row r="249" spans="1:15" ht="60" hidden="1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9">
        <f t="shared" si="3"/>
        <v>110</v>
      </c>
    </row>
    <row r="250" spans="1:15" ht="45" hidden="1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9">
        <f t="shared" si="3"/>
        <v>118</v>
      </c>
    </row>
    <row r="251" spans="1:15" ht="60" hidden="1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9">
        <f t="shared" si="3"/>
        <v>131</v>
      </c>
    </row>
    <row r="252" spans="1:15" ht="45" hidden="1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9">
        <f t="shared" si="3"/>
        <v>408</v>
      </c>
    </row>
    <row r="253" spans="1:15" ht="45" hidden="1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9">
        <f t="shared" si="3"/>
        <v>141</v>
      </c>
    </row>
    <row r="254" spans="1:15" ht="60" hidden="1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9">
        <f t="shared" si="3"/>
        <v>267</v>
      </c>
    </row>
    <row r="255" spans="1:15" ht="45" hidden="1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9">
        <f t="shared" si="3"/>
        <v>229</v>
      </c>
    </row>
    <row r="256" spans="1:15" ht="30" hidden="1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9">
        <f t="shared" si="3"/>
        <v>128</v>
      </c>
    </row>
    <row r="257" spans="1:15" ht="45" hidden="1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9">
        <f t="shared" si="3"/>
        <v>106</v>
      </c>
    </row>
    <row r="258" spans="1:15" ht="60" hidden="1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9">
        <f t="shared" si="3"/>
        <v>103</v>
      </c>
    </row>
    <row r="259" spans="1:15" ht="60" hidden="1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9">
        <f t="shared" ref="O259:O322" si="4">ROUND(E259/D259*100,0)</f>
        <v>265</v>
      </c>
    </row>
    <row r="260" spans="1:15" ht="60" hidden="1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9">
        <f t="shared" si="4"/>
        <v>127</v>
      </c>
    </row>
    <row r="261" spans="1:15" ht="60" hidden="1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9">
        <f t="shared" si="4"/>
        <v>106</v>
      </c>
    </row>
    <row r="262" spans="1:15" ht="45" hidden="1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9">
        <f t="shared" si="4"/>
        <v>105</v>
      </c>
    </row>
    <row r="263" spans="1:15" ht="60" hidden="1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9">
        <f t="shared" si="4"/>
        <v>105</v>
      </c>
    </row>
    <row r="264" spans="1:15" ht="45" hidden="1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9">
        <f t="shared" si="4"/>
        <v>418</v>
      </c>
    </row>
    <row r="265" spans="1:15" ht="60" hidden="1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9">
        <f t="shared" si="4"/>
        <v>104</v>
      </c>
    </row>
    <row r="266" spans="1:15" ht="60" hidden="1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9">
        <f t="shared" si="4"/>
        <v>125</v>
      </c>
    </row>
    <row r="267" spans="1:15" ht="45" hidden="1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9">
        <f t="shared" si="4"/>
        <v>36</v>
      </c>
    </row>
    <row r="268" spans="1:15" ht="60" hidden="1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9">
        <f t="shared" si="4"/>
        <v>103</v>
      </c>
    </row>
    <row r="269" spans="1:15" ht="60" hidden="1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9">
        <f t="shared" si="4"/>
        <v>309</v>
      </c>
    </row>
    <row r="270" spans="1:15" ht="30" hidden="1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9">
        <f t="shared" si="4"/>
        <v>205</v>
      </c>
    </row>
    <row r="271" spans="1:15" ht="60" hidden="1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9">
        <f t="shared" si="4"/>
        <v>30</v>
      </c>
    </row>
    <row r="272" spans="1:15" ht="60" hidden="1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9">
        <f t="shared" si="4"/>
        <v>102</v>
      </c>
    </row>
    <row r="273" spans="1:15" ht="60" hidden="1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9">
        <f t="shared" si="4"/>
        <v>102</v>
      </c>
    </row>
    <row r="274" spans="1:15" ht="60" hidden="1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9">
        <f t="shared" si="4"/>
        <v>102</v>
      </c>
    </row>
    <row r="275" spans="1:15" ht="60" hidden="1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9">
        <f t="shared" si="4"/>
        <v>122</v>
      </c>
    </row>
    <row r="276" spans="1:15" ht="60" hidden="1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9">
        <f t="shared" si="4"/>
        <v>303833</v>
      </c>
    </row>
    <row r="277" spans="1:15" ht="60" hidden="1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9">
        <f t="shared" si="4"/>
        <v>202</v>
      </c>
    </row>
    <row r="278" spans="1:15" ht="60" hidden="1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9">
        <f t="shared" si="4"/>
        <v>101</v>
      </c>
    </row>
    <row r="279" spans="1:15" ht="60" hidden="1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9">
        <f t="shared" si="4"/>
        <v>1212</v>
      </c>
    </row>
    <row r="280" spans="1:15" ht="30" hidden="1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9">
        <f t="shared" si="4"/>
        <v>202</v>
      </c>
    </row>
    <row r="281" spans="1:15" ht="45" hidden="1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9">
        <f t="shared" si="4"/>
        <v>101</v>
      </c>
    </row>
    <row r="282" spans="1:15" ht="30" hidden="1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9">
        <f t="shared" si="4"/>
        <v>126</v>
      </c>
    </row>
    <row r="283" spans="1:15" ht="60" hidden="1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9">
        <f t="shared" si="4"/>
        <v>104</v>
      </c>
    </row>
    <row r="284" spans="1:15" ht="45" hidden="1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9">
        <f t="shared" si="4"/>
        <v>23</v>
      </c>
    </row>
    <row r="285" spans="1:15" ht="45" hidden="1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9">
        <f t="shared" si="4"/>
        <v>300</v>
      </c>
    </row>
    <row r="286" spans="1:15" ht="60" hidden="1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9">
        <f t="shared" si="4"/>
        <v>250</v>
      </c>
    </row>
    <row r="287" spans="1:15" ht="45" hidden="1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9">
        <f t="shared" si="4"/>
        <v>120</v>
      </c>
    </row>
    <row r="288" spans="1:15" ht="60" hidden="1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9">
        <f t="shared" si="4"/>
        <v>120</v>
      </c>
    </row>
    <row r="289" spans="1:15" ht="45" hidden="1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9">
        <f t="shared" si="4"/>
        <v>119</v>
      </c>
    </row>
    <row r="290" spans="1:15" ht="45" hidden="1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9">
        <f t="shared" si="4"/>
        <v>118</v>
      </c>
    </row>
    <row r="291" spans="1:15" ht="60" hidden="1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9">
        <f t="shared" si="4"/>
        <v>118</v>
      </c>
    </row>
    <row r="292" spans="1:15" ht="45" hidden="1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9">
        <f t="shared" si="4"/>
        <v>117</v>
      </c>
    </row>
    <row r="293" spans="1:15" ht="45" hidden="1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9">
        <f t="shared" si="4"/>
        <v>116</v>
      </c>
    </row>
    <row r="294" spans="1:15" ht="60" hidden="1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9">
        <f t="shared" si="4"/>
        <v>83</v>
      </c>
    </row>
    <row r="295" spans="1:15" ht="60" hidden="1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9">
        <f t="shared" si="4"/>
        <v>288</v>
      </c>
    </row>
    <row r="296" spans="1:15" ht="60" hidden="1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9">
        <f t="shared" si="4"/>
        <v>103</v>
      </c>
    </row>
    <row r="297" spans="1:15" ht="45" hidden="1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9">
        <f t="shared" si="4"/>
        <v>115</v>
      </c>
    </row>
    <row r="298" spans="1:15" ht="45" hidden="1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9">
        <f t="shared" si="4"/>
        <v>115</v>
      </c>
    </row>
    <row r="299" spans="1:15" ht="60" hidden="1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9">
        <f t="shared" si="4"/>
        <v>100</v>
      </c>
    </row>
    <row r="300" spans="1:15" ht="60" hidden="1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9">
        <f t="shared" si="4"/>
        <v>285</v>
      </c>
    </row>
    <row r="301" spans="1:15" ht="45" hidden="1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9">
        <f t="shared" si="4"/>
        <v>189</v>
      </c>
    </row>
    <row r="302" spans="1:15" ht="60" hidden="1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9">
        <f t="shared" si="4"/>
        <v>113</v>
      </c>
    </row>
    <row r="303" spans="1:15" ht="45" hidden="1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9">
        <f t="shared" si="4"/>
        <v>704</v>
      </c>
    </row>
    <row r="304" spans="1:15" ht="45" hidden="1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9">
        <f t="shared" si="4"/>
        <v>351</v>
      </c>
    </row>
    <row r="305" spans="1:15" ht="45" hidden="1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9">
        <f t="shared" si="4"/>
        <v>117</v>
      </c>
    </row>
    <row r="306" spans="1:15" ht="60" hidden="1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9">
        <f t="shared" si="4"/>
        <v>56</v>
      </c>
    </row>
    <row r="307" spans="1:15" ht="60" hidden="1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9">
        <f t="shared" si="4"/>
        <v>120</v>
      </c>
    </row>
    <row r="308" spans="1:15" ht="60" hidden="1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9">
        <f t="shared" si="4"/>
        <v>110</v>
      </c>
    </row>
    <row r="309" spans="1:15" ht="60" hidden="1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9">
        <f t="shared" si="4"/>
        <v>120</v>
      </c>
    </row>
    <row r="310" spans="1:15" ht="60" hidden="1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9">
        <f t="shared" si="4"/>
        <v>136</v>
      </c>
    </row>
    <row r="311" spans="1:15" ht="45" hidden="1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9">
        <f t="shared" si="4"/>
        <v>109</v>
      </c>
    </row>
    <row r="312" spans="1:15" ht="45" hidden="1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9">
        <f t="shared" si="4"/>
        <v>103</v>
      </c>
    </row>
    <row r="313" spans="1:15" ht="45" hidden="1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9">
        <f t="shared" si="4"/>
        <v>108</v>
      </c>
    </row>
    <row r="314" spans="1:15" ht="60" hidden="1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9">
        <f t="shared" si="4"/>
        <v>157</v>
      </c>
    </row>
    <row r="315" spans="1:15" ht="45" hidden="1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9">
        <f t="shared" si="4"/>
        <v>106</v>
      </c>
    </row>
    <row r="316" spans="1:15" ht="60" hidden="1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9">
        <f t="shared" si="4"/>
        <v>106</v>
      </c>
    </row>
    <row r="317" spans="1:15" ht="60" hidden="1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9">
        <f t="shared" si="4"/>
        <v>106</v>
      </c>
    </row>
    <row r="318" spans="1:15" ht="45" hidden="1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9">
        <f t="shared" si="4"/>
        <v>106</v>
      </c>
    </row>
    <row r="319" spans="1:15" ht="45" hidden="1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9">
        <f t="shared" si="4"/>
        <v>106</v>
      </c>
    </row>
    <row r="320" spans="1:15" ht="30" hidden="1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9">
        <f t="shared" si="4"/>
        <v>176</v>
      </c>
    </row>
    <row r="321" spans="1:15" ht="30" hidden="1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9">
        <f t="shared" si="4"/>
        <v>132</v>
      </c>
    </row>
    <row r="322" spans="1:15" ht="60" hidden="1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9">
        <f t="shared" si="4"/>
        <v>101</v>
      </c>
    </row>
    <row r="323" spans="1:15" ht="60" hidden="1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9">
        <f t="shared" ref="O323:O386" si="5">ROUND(E323/D323*100,0)</f>
        <v>29</v>
      </c>
    </row>
    <row r="324" spans="1:15" ht="60" hidden="1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9">
        <f t="shared" si="5"/>
        <v>105</v>
      </c>
    </row>
    <row r="325" spans="1:15" ht="45" hidden="1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9">
        <f t="shared" si="5"/>
        <v>131</v>
      </c>
    </row>
    <row r="326" spans="1:15" ht="60" hidden="1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9">
        <f t="shared" si="5"/>
        <v>105</v>
      </c>
    </row>
    <row r="327" spans="1:15" ht="45" hidden="1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9">
        <f t="shared" si="5"/>
        <v>105</v>
      </c>
    </row>
    <row r="328" spans="1:15" ht="60" hidden="1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9">
        <f t="shared" si="5"/>
        <v>174</v>
      </c>
    </row>
    <row r="329" spans="1:15" ht="45" hidden="1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9">
        <f t="shared" si="5"/>
        <v>159</v>
      </c>
    </row>
    <row r="330" spans="1:15" ht="45" hidden="1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9">
        <f t="shared" si="5"/>
        <v>103</v>
      </c>
    </row>
    <row r="331" spans="1:15" ht="60" hidden="1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9">
        <f t="shared" si="5"/>
        <v>129</v>
      </c>
    </row>
    <row r="332" spans="1:15" ht="45" hidden="1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9">
        <f t="shared" si="5"/>
        <v>46</v>
      </c>
    </row>
    <row r="333" spans="1:15" ht="45" hidden="1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9">
        <f t="shared" si="5"/>
        <v>103</v>
      </c>
    </row>
    <row r="334" spans="1:15" ht="45" hidden="1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9">
        <f t="shared" si="5"/>
        <v>213</v>
      </c>
    </row>
    <row r="335" spans="1:15" ht="60" hidden="1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9">
        <f t="shared" si="5"/>
        <v>102</v>
      </c>
    </row>
    <row r="336" spans="1:15" ht="60" hidden="1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9">
        <f t="shared" si="5"/>
        <v>254</v>
      </c>
    </row>
    <row r="337" spans="1:15" ht="60" hidden="1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9">
        <f t="shared" si="5"/>
        <v>102</v>
      </c>
    </row>
    <row r="338" spans="1:15" ht="60" hidden="1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9">
        <f t="shared" si="5"/>
        <v>102</v>
      </c>
    </row>
    <row r="339" spans="1:15" ht="45" hidden="1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9">
        <f t="shared" si="5"/>
        <v>105</v>
      </c>
    </row>
    <row r="340" spans="1:15" ht="45" hidden="1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9">
        <f t="shared" si="5"/>
        <v>101</v>
      </c>
    </row>
    <row r="341" spans="1:15" ht="60" hidden="1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9">
        <f t="shared" si="5"/>
        <v>5</v>
      </c>
    </row>
    <row r="342" spans="1:15" ht="60" hidden="1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9">
        <f t="shared" si="5"/>
        <v>101</v>
      </c>
    </row>
    <row r="343" spans="1:15" ht="60" hidden="1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9">
        <f t="shared" si="5"/>
        <v>100</v>
      </c>
    </row>
    <row r="344" spans="1:15" ht="45" hidden="1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9">
        <f t="shared" si="5"/>
        <v>496</v>
      </c>
    </row>
    <row r="345" spans="1:15" ht="45" hidden="1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9">
        <f t="shared" si="5"/>
        <v>49</v>
      </c>
    </row>
    <row r="346" spans="1:15" ht="45" hidden="1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9">
        <f t="shared" si="5"/>
        <v>25</v>
      </c>
    </row>
    <row r="347" spans="1:15" ht="60" hidden="1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9">
        <f t="shared" si="5"/>
        <v>272</v>
      </c>
    </row>
    <row r="348" spans="1:15" ht="15.75" hidden="1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9">
        <f t="shared" si="5"/>
        <v>111</v>
      </c>
    </row>
    <row r="349" spans="1:15" ht="60" hidden="1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9">
        <f t="shared" si="5"/>
        <v>106</v>
      </c>
    </row>
    <row r="350" spans="1:15" ht="45" hidden="1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9">
        <f t="shared" si="5"/>
        <v>162</v>
      </c>
    </row>
    <row r="351" spans="1:15" ht="60" hidden="1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9">
        <f t="shared" si="5"/>
        <v>243</v>
      </c>
    </row>
    <row r="352" spans="1:15" ht="60" hidden="1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9">
        <f t="shared" si="5"/>
        <v>162</v>
      </c>
    </row>
    <row r="353" spans="1:15" ht="60" hidden="1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9">
        <f t="shared" si="5"/>
        <v>484</v>
      </c>
    </row>
    <row r="354" spans="1:15" ht="60" hidden="1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9">
        <f t="shared" si="5"/>
        <v>127</v>
      </c>
    </row>
    <row r="355" spans="1:15" ht="30" hidden="1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9">
        <f t="shared" si="5"/>
        <v>7</v>
      </c>
    </row>
    <row r="356" spans="1:15" ht="45" hidden="1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9">
        <f t="shared" si="5"/>
        <v>119</v>
      </c>
    </row>
    <row r="357" spans="1:15" ht="45" hidden="1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9">
        <f t="shared" si="5"/>
        <v>102</v>
      </c>
    </row>
    <row r="358" spans="1:15" ht="60" hidden="1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9">
        <f t="shared" si="5"/>
        <v>118</v>
      </c>
    </row>
    <row r="359" spans="1:15" ht="60" hidden="1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9">
        <f t="shared" si="5"/>
        <v>585</v>
      </c>
    </row>
    <row r="360" spans="1:15" ht="60" hidden="1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9">
        <f t="shared" si="5"/>
        <v>106</v>
      </c>
    </row>
    <row r="361" spans="1:15" ht="60" hidden="1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9">
        <f t="shared" si="5"/>
        <v>125</v>
      </c>
    </row>
    <row r="362" spans="1:15" ht="60" hidden="1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9">
        <f t="shared" si="5"/>
        <v>105</v>
      </c>
    </row>
    <row r="363" spans="1:15" ht="45" hidden="1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9">
        <f t="shared" si="5"/>
        <v>319</v>
      </c>
    </row>
    <row r="364" spans="1:15" ht="45" hidden="1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9">
        <f t="shared" si="5"/>
        <v>115</v>
      </c>
    </row>
    <row r="365" spans="1:15" ht="45" hidden="1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9">
        <f t="shared" si="5"/>
        <v>412</v>
      </c>
    </row>
    <row r="366" spans="1:15" ht="60" hidden="1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9">
        <f t="shared" si="5"/>
        <v>2260300</v>
      </c>
    </row>
    <row r="367" spans="1:15" ht="60" hidden="1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9">
        <f t="shared" si="5"/>
        <v>101</v>
      </c>
    </row>
    <row r="368" spans="1:15" ht="60" hidden="1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9">
        <f t="shared" si="5"/>
        <v>112</v>
      </c>
    </row>
    <row r="369" spans="1:15" ht="60" hidden="1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9">
        <f t="shared" si="5"/>
        <v>102</v>
      </c>
    </row>
    <row r="370" spans="1:15" ht="45" hidden="1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9">
        <f t="shared" si="5"/>
        <v>112</v>
      </c>
    </row>
    <row r="371" spans="1:15" ht="60" hidden="1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9">
        <f t="shared" si="5"/>
        <v>101</v>
      </c>
    </row>
    <row r="372" spans="1:15" ht="60" hidden="1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9">
        <f t="shared" si="5"/>
        <v>148</v>
      </c>
    </row>
    <row r="373" spans="1:15" ht="45" hidden="1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9">
        <f t="shared" si="5"/>
        <v>112</v>
      </c>
    </row>
    <row r="374" spans="1:15" ht="60" hidden="1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9">
        <f t="shared" si="5"/>
        <v>63</v>
      </c>
    </row>
    <row r="375" spans="1:15" ht="45" hidden="1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9">
        <f t="shared" si="5"/>
        <v>110</v>
      </c>
    </row>
    <row r="376" spans="1:15" ht="60" hidden="1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9">
        <f t="shared" si="5"/>
        <v>110</v>
      </c>
    </row>
    <row r="377" spans="1:15" ht="45" hidden="1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9">
        <f t="shared" si="5"/>
        <v>104</v>
      </c>
    </row>
    <row r="378" spans="1:15" ht="45" hidden="1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9">
        <f t="shared" si="5"/>
        <v>122</v>
      </c>
    </row>
    <row r="379" spans="1:15" ht="60" hidden="1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9">
        <f t="shared" si="5"/>
        <v>146</v>
      </c>
    </row>
    <row r="380" spans="1:15" ht="60" hidden="1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9">
        <f t="shared" si="5"/>
        <v>104</v>
      </c>
    </row>
    <row r="381" spans="1:15" ht="45" hidden="1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9">
        <f t="shared" si="5"/>
        <v>109</v>
      </c>
    </row>
    <row r="382" spans="1:15" ht="60" hidden="1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9">
        <f t="shared" si="5"/>
        <v>120</v>
      </c>
    </row>
    <row r="383" spans="1:15" ht="45" hidden="1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9">
        <f t="shared" si="5"/>
        <v>108</v>
      </c>
    </row>
    <row r="384" spans="1:15" ht="60" hidden="1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9">
        <f t="shared" si="5"/>
        <v>124</v>
      </c>
    </row>
    <row r="385" spans="1:15" ht="45" hidden="1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9">
        <f t="shared" si="5"/>
        <v>180</v>
      </c>
    </row>
    <row r="386" spans="1:15" ht="45" hidden="1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9">
        <f t="shared" si="5"/>
        <v>108</v>
      </c>
    </row>
    <row r="387" spans="1:15" ht="45" hidden="1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9">
        <f t="shared" ref="O387:O450" si="6">ROUND(E387/D387*100,0)</f>
        <v>107</v>
      </c>
    </row>
    <row r="388" spans="1:15" ht="60" hidden="1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9">
        <f t="shared" si="6"/>
        <v>119</v>
      </c>
    </row>
    <row r="389" spans="1:15" ht="45" hidden="1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9">
        <f t="shared" si="6"/>
        <v>43</v>
      </c>
    </row>
    <row r="390" spans="1:15" ht="60" hidden="1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9">
        <f t="shared" si="6"/>
        <v>107</v>
      </c>
    </row>
    <row r="391" spans="1:15" ht="45" hidden="1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9">
        <f t="shared" si="6"/>
        <v>107</v>
      </c>
    </row>
    <row r="392" spans="1:15" ht="60" hidden="1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9">
        <f t="shared" si="6"/>
        <v>107</v>
      </c>
    </row>
    <row r="393" spans="1:15" ht="45" hidden="1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9">
        <f t="shared" si="6"/>
        <v>47</v>
      </c>
    </row>
    <row r="394" spans="1:15" ht="45" hidden="1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9">
        <f t="shared" si="6"/>
        <v>65</v>
      </c>
    </row>
    <row r="395" spans="1:15" ht="30" hidden="1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9">
        <f t="shared" si="6"/>
        <v>28</v>
      </c>
    </row>
    <row r="396" spans="1:15" ht="45" hidden="1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9">
        <f t="shared" si="6"/>
        <v>105</v>
      </c>
    </row>
    <row r="397" spans="1:15" ht="45" hidden="1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9">
        <f t="shared" si="6"/>
        <v>104</v>
      </c>
    </row>
    <row r="398" spans="1:15" ht="45" hidden="1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9">
        <f t="shared" si="6"/>
        <v>104</v>
      </c>
    </row>
    <row r="399" spans="1:15" ht="15.75" hidden="1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9">
        <f t="shared" si="6"/>
        <v>104</v>
      </c>
    </row>
    <row r="400" spans="1:15" ht="60" hidden="1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9">
        <f t="shared" si="6"/>
        <v>138</v>
      </c>
    </row>
    <row r="401" spans="1:15" ht="60" hidden="1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9">
        <f t="shared" si="6"/>
        <v>106</v>
      </c>
    </row>
    <row r="402" spans="1:15" ht="30" hidden="1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9">
        <f t="shared" si="6"/>
        <v>114</v>
      </c>
    </row>
    <row r="403" spans="1:15" ht="30" hidden="1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9">
        <f t="shared" si="6"/>
        <v>82</v>
      </c>
    </row>
    <row r="404" spans="1:15" ht="45" hidden="1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9">
        <f t="shared" si="6"/>
        <v>111</v>
      </c>
    </row>
    <row r="405" spans="1:15" ht="45" hidden="1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9">
        <f t="shared" si="6"/>
        <v>157</v>
      </c>
    </row>
    <row r="406" spans="1:15" ht="60" hidden="1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9">
        <f t="shared" si="6"/>
        <v>109</v>
      </c>
    </row>
    <row r="407" spans="1:15" ht="30" hidden="1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9">
        <f t="shared" si="6"/>
        <v>146</v>
      </c>
    </row>
    <row r="408" spans="1:15" ht="45" hidden="1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9">
        <f t="shared" si="6"/>
        <v>102</v>
      </c>
    </row>
    <row r="409" spans="1:15" ht="45" hidden="1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9">
        <f t="shared" si="6"/>
        <v>113</v>
      </c>
    </row>
    <row r="410" spans="1:15" ht="45" hidden="1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9">
        <f t="shared" si="6"/>
        <v>101</v>
      </c>
    </row>
    <row r="411" spans="1:15" ht="45" hidden="1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9">
        <f t="shared" si="6"/>
        <v>109</v>
      </c>
    </row>
    <row r="412" spans="1:15" ht="60" hidden="1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9">
        <f t="shared" si="6"/>
        <v>101</v>
      </c>
    </row>
    <row r="413" spans="1:15" ht="45" hidden="1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9">
        <f t="shared" si="6"/>
        <v>101</v>
      </c>
    </row>
    <row r="414" spans="1:15" ht="60" hidden="1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9">
        <f t="shared" si="6"/>
        <v>101</v>
      </c>
    </row>
    <row r="415" spans="1:15" ht="45" hidden="1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9">
        <f t="shared" si="6"/>
        <v>100</v>
      </c>
    </row>
    <row r="416" spans="1:15" ht="60" hidden="1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9">
        <f t="shared" si="6"/>
        <v>100</v>
      </c>
    </row>
    <row r="417" spans="1:15" ht="60" hidden="1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9">
        <f t="shared" si="6"/>
        <v>100</v>
      </c>
    </row>
    <row r="418" spans="1:15" ht="45" hidden="1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9">
        <f t="shared" si="6"/>
        <v>100</v>
      </c>
    </row>
    <row r="419" spans="1:15" ht="45" hidden="1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9">
        <f t="shared" si="6"/>
        <v>153</v>
      </c>
    </row>
    <row r="420" spans="1:15" ht="60" hidden="1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9">
        <f t="shared" si="6"/>
        <v>142</v>
      </c>
    </row>
    <row r="421" spans="1:15" ht="45" hidden="1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9">
        <f t="shared" si="6"/>
        <v>2</v>
      </c>
    </row>
    <row r="422" spans="1:15" ht="60" hidden="1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9">
        <f t="shared" si="6"/>
        <v>7</v>
      </c>
    </row>
    <row r="423" spans="1:15" ht="30" hidden="1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9">
        <f t="shared" si="6"/>
        <v>40</v>
      </c>
    </row>
    <row r="424" spans="1:15" ht="60" hidden="1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9">
        <f t="shared" si="6"/>
        <v>559</v>
      </c>
    </row>
    <row r="425" spans="1:15" ht="60" hidden="1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9">
        <f t="shared" si="6"/>
        <v>108</v>
      </c>
    </row>
    <row r="426" spans="1:15" ht="60" hidden="1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9">
        <f t="shared" si="6"/>
        <v>26</v>
      </c>
    </row>
    <row r="427" spans="1:15" ht="60" hidden="1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9">
        <f t="shared" si="6"/>
        <v>39</v>
      </c>
    </row>
    <row r="428" spans="1:15" ht="45" hidden="1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9">
        <f t="shared" si="6"/>
        <v>104</v>
      </c>
    </row>
    <row r="429" spans="1:15" ht="60" hidden="1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9">
        <f t="shared" si="6"/>
        <v>193</v>
      </c>
    </row>
    <row r="430" spans="1:15" ht="15.75" hidden="1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9">
        <f t="shared" si="6"/>
        <v>38</v>
      </c>
    </row>
    <row r="431" spans="1:15" ht="45" hidden="1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9">
        <f t="shared" si="6"/>
        <v>101</v>
      </c>
    </row>
    <row r="432" spans="1:15" ht="60" hidden="1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9">
        <f t="shared" si="6"/>
        <v>103</v>
      </c>
    </row>
    <row r="433" spans="1:15" ht="60" hidden="1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9">
        <f t="shared" si="6"/>
        <v>126</v>
      </c>
    </row>
    <row r="434" spans="1:15" ht="45" hidden="1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9">
        <f t="shared" si="6"/>
        <v>377</v>
      </c>
    </row>
    <row r="435" spans="1:15" ht="60" hidden="1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9">
        <f t="shared" si="6"/>
        <v>1867</v>
      </c>
    </row>
    <row r="436" spans="1:15" ht="60" hidden="1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9">
        <f t="shared" si="6"/>
        <v>101</v>
      </c>
    </row>
    <row r="437" spans="1:15" ht="60" hidden="1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9">
        <f t="shared" si="6"/>
        <v>104</v>
      </c>
    </row>
    <row r="438" spans="1:15" ht="45" hidden="1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9">
        <f t="shared" si="6"/>
        <v>103</v>
      </c>
    </row>
    <row r="439" spans="1:15" ht="60" hidden="1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9">
        <f t="shared" si="6"/>
        <v>124</v>
      </c>
    </row>
    <row r="440" spans="1:15" ht="45" hidden="1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9">
        <f t="shared" si="6"/>
        <v>109</v>
      </c>
    </row>
    <row r="441" spans="1:15" ht="60" hidden="1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9">
        <f t="shared" si="6"/>
        <v>101</v>
      </c>
    </row>
    <row r="442" spans="1:15" ht="60" hidden="1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9">
        <f t="shared" si="6"/>
        <v>121</v>
      </c>
    </row>
    <row r="443" spans="1:15" ht="45" hidden="1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9">
        <f t="shared" si="6"/>
        <v>103</v>
      </c>
    </row>
    <row r="444" spans="1:15" ht="60" hidden="1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9">
        <f t="shared" si="6"/>
        <v>139</v>
      </c>
    </row>
    <row r="445" spans="1:15" ht="45" hidden="1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9">
        <f t="shared" si="6"/>
        <v>278</v>
      </c>
    </row>
    <row r="446" spans="1:15" ht="45" hidden="1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9">
        <f t="shared" si="6"/>
        <v>224</v>
      </c>
    </row>
    <row r="447" spans="1:15" ht="60" hidden="1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9">
        <f t="shared" si="6"/>
        <v>179</v>
      </c>
    </row>
    <row r="448" spans="1:15" ht="45" hidden="1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9">
        <f t="shared" si="6"/>
        <v>123</v>
      </c>
    </row>
    <row r="449" spans="1:15" ht="60" hidden="1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9">
        <f t="shared" si="6"/>
        <v>105</v>
      </c>
    </row>
    <row r="450" spans="1:15" ht="60" hidden="1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9">
        <f t="shared" si="6"/>
        <v>355</v>
      </c>
    </row>
    <row r="451" spans="1:15" ht="60" hidden="1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9">
        <f t="shared" ref="O451:O514" si="7">ROUND(E451/D451*100,0)</f>
        <v>118</v>
      </c>
    </row>
    <row r="452" spans="1:15" ht="60" hidden="1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9">
        <f t="shared" si="7"/>
        <v>70</v>
      </c>
    </row>
    <row r="453" spans="1:15" ht="45" hidden="1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9">
        <f t="shared" si="7"/>
        <v>25</v>
      </c>
    </row>
    <row r="454" spans="1:15" ht="60" hidden="1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9">
        <f t="shared" si="7"/>
        <v>117</v>
      </c>
    </row>
    <row r="455" spans="1:15" ht="45" hidden="1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9">
        <f t="shared" si="7"/>
        <v>100</v>
      </c>
    </row>
    <row r="456" spans="1:15" ht="60" hidden="1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9">
        <f t="shared" si="7"/>
        <v>116</v>
      </c>
    </row>
    <row r="457" spans="1:15" ht="60" hidden="1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9">
        <f t="shared" si="7"/>
        <v>116</v>
      </c>
    </row>
    <row r="458" spans="1:15" ht="30" hidden="1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9">
        <f t="shared" si="7"/>
        <v>104</v>
      </c>
    </row>
    <row r="459" spans="1:15" ht="60" hidden="1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9">
        <f t="shared" si="7"/>
        <v>116</v>
      </c>
    </row>
    <row r="460" spans="1:15" ht="45" hidden="1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9">
        <f t="shared" si="7"/>
        <v>145</v>
      </c>
    </row>
    <row r="461" spans="1:15" ht="60" hidden="1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9">
        <f t="shared" si="7"/>
        <v>182</v>
      </c>
    </row>
    <row r="462" spans="1:15" ht="60" hidden="1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9">
        <f t="shared" si="7"/>
        <v>108</v>
      </c>
    </row>
    <row r="463" spans="1:15" ht="45" hidden="1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9">
        <f t="shared" si="7"/>
        <v>172</v>
      </c>
    </row>
    <row r="464" spans="1:15" ht="60" hidden="1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9">
        <f t="shared" si="7"/>
        <v>107</v>
      </c>
    </row>
    <row r="465" spans="1:15" ht="30" hidden="1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9">
        <f t="shared" si="7"/>
        <v>11</v>
      </c>
    </row>
    <row r="466" spans="1:15" ht="45" hidden="1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9">
        <f t="shared" si="7"/>
        <v>114</v>
      </c>
    </row>
    <row r="467" spans="1:15" ht="60" hidden="1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9">
        <f t="shared" si="7"/>
        <v>170</v>
      </c>
    </row>
    <row r="468" spans="1:15" ht="45" hidden="1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9">
        <f t="shared" si="7"/>
        <v>6</v>
      </c>
    </row>
    <row r="469" spans="1:15" ht="60" hidden="1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9">
        <f t="shared" si="7"/>
        <v>674</v>
      </c>
    </row>
    <row r="470" spans="1:15" ht="60" hidden="1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9">
        <f t="shared" si="7"/>
        <v>140</v>
      </c>
    </row>
    <row r="471" spans="1:15" ht="45" hidden="1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9">
        <f t="shared" si="7"/>
        <v>102</v>
      </c>
    </row>
    <row r="472" spans="1:15" ht="45" hidden="1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9">
        <f t="shared" si="7"/>
        <v>111</v>
      </c>
    </row>
    <row r="473" spans="1:15" ht="60" hidden="1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9">
        <f t="shared" si="7"/>
        <v>104</v>
      </c>
    </row>
    <row r="474" spans="1:15" ht="60" hidden="1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9">
        <f t="shared" si="7"/>
        <v>110</v>
      </c>
    </row>
    <row r="475" spans="1:15" ht="45" hidden="1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9">
        <f t="shared" si="7"/>
        <v>110</v>
      </c>
    </row>
    <row r="476" spans="1:15" ht="45" hidden="1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9">
        <f t="shared" si="7"/>
        <v>110</v>
      </c>
    </row>
    <row r="477" spans="1:15" ht="60" hidden="1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9">
        <f t="shared" si="7"/>
        <v>109</v>
      </c>
    </row>
    <row r="478" spans="1:15" ht="60" hidden="1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9">
        <f t="shared" si="7"/>
        <v>109</v>
      </c>
    </row>
    <row r="479" spans="1:15" ht="60" hidden="1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9">
        <f t="shared" si="7"/>
        <v>108</v>
      </c>
    </row>
    <row r="480" spans="1:15" ht="60" hidden="1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9">
        <f t="shared" si="7"/>
        <v>295</v>
      </c>
    </row>
    <row r="481" spans="1:15" ht="45" hidden="1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9">
        <f t="shared" si="7"/>
        <v>108</v>
      </c>
    </row>
    <row r="482" spans="1:15" ht="60" hidden="1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9">
        <f t="shared" si="7"/>
        <v>101</v>
      </c>
    </row>
    <row r="483" spans="1:15" ht="60" hidden="1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9">
        <f t="shared" si="7"/>
        <v>108</v>
      </c>
    </row>
    <row r="484" spans="1:15" ht="45" hidden="1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9">
        <f t="shared" si="7"/>
        <v>107</v>
      </c>
    </row>
    <row r="485" spans="1:15" ht="30" hidden="1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9">
        <f t="shared" si="7"/>
        <v>114</v>
      </c>
    </row>
    <row r="486" spans="1:15" ht="60" hidden="1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9">
        <f t="shared" si="7"/>
        <v>159</v>
      </c>
    </row>
    <row r="487" spans="1:15" ht="60" hidden="1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9">
        <f t="shared" si="7"/>
        <v>106</v>
      </c>
    </row>
    <row r="488" spans="1:15" ht="60" hidden="1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9">
        <f t="shared" si="7"/>
        <v>636</v>
      </c>
    </row>
    <row r="489" spans="1:15" ht="45" hidden="1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9">
        <f t="shared" si="7"/>
        <v>40</v>
      </c>
    </row>
    <row r="490" spans="1:15" ht="30" hidden="1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9">
        <f t="shared" si="7"/>
        <v>105</v>
      </c>
    </row>
    <row r="491" spans="1:15" ht="60" hidden="1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9">
        <f t="shared" si="7"/>
        <v>105</v>
      </c>
    </row>
    <row r="492" spans="1:15" ht="45" hidden="1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9">
        <f t="shared" si="7"/>
        <v>524</v>
      </c>
    </row>
    <row r="493" spans="1:15" ht="60" hidden="1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9">
        <f t="shared" si="7"/>
        <v>105</v>
      </c>
    </row>
    <row r="494" spans="1:15" ht="45" hidden="1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9">
        <f t="shared" si="7"/>
        <v>101</v>
      </c>
    </row>
    <row r="495" spans="1:15" ht="60" hidden="1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9">
        <f t="shared" si="7"/>
        <v>105</v>
      </c>
    </row>
    <row r="496" spans="1:15" ht="45" hidden="1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9">
        <f t="shared" si="7"/>
        <v>157</v>
      </c>
    </row>
    <row r="497" spans="1:15" ht="45" hidden="1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9">
        <f t="shared" si="7"/>
        <v>105</v>
      </c>
    </row>
    <row r="498" spans="1:15" ht="60" hidden="1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9">
        <f t="shared" si="7"/>
        <v>157</v>
      </c>
    </row>
    <row r="499" spans="1:15" ht="60" hidden="1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9">
        <f t="shared" si="7"/>
        <v>112</v>
      </c>
    </row>
    <row r="500" spans="1:15" ht="60" hidden="1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9">
        <f t="shared" si="7"/>
        <v>112</v>
      </c>
    </row>
    <row r="501" spans="1:15" ht="60" hidden="1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9">
        <f t="shared" si="7"/>
        <v>104</v>
      </c>
    </row>
    <row r="502" spans="1:15" ht="30" hidden="1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9">
        <f t="shared" si="7"/>
        <v>104</v>
      </c>
    </row>
    <row r="503" spans="1:15" ht="45" hidden="1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9">
        <f t="shared" si="7"/>
        <v>104</v>
      </c>
    </row>
    <row r="504" spans="1:15" ht="60" hidden="1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9">
        <f t="shared" si="7"/>
        <v>156</v>
      </c>
    </row>
    <row r="505" spans="1:15" ht="45" hidden="1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9">
        <f t="shared" si="7"/>
        <v>104</v>
      </c>
    </row>
    <row r="506" spans="1:15" ht="60" hidden="1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9">
        <f t="shared" si="7"/>
        <v>104</v>
      </c>
    </row>
    <row r="507" spans="1:15" ht="60" hidden="1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9">
        <f t="shared" si="7"/>
        <v>155</v>
      </c>
    </row>
    <row r="508" spans="1:15" ht="60" hidden="1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9">
        <f t="shared" si="7"/>
        <v>172</v>
      </c>
    </row>
    <row r="509" spans="1:15" ht="60" hidden="1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9">
        <f t="shared" si="7"/>
        <v>103</v>
      </c>
    </row>
    <row r="510" spans="1:15" ht="45" hidden="1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9">
        <f t="shared" si="7"/>
        <v>154</v>
      </c>
    </row>
    <row r="511" spans="1:15" ht="45" hidden="1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9">
        <f t="shared" si="7"/>
        <v>119</v>
      </c>
    </row>
    <row r="512" spans="1:15" ht="60" hidden="1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9">
        <f t="shared" si="7"/>
        <v>15</v>
      </c>
    </row>
    <row r="513" spans="1:15" ht="60" hidden="1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9">
        <f t="shared" si="7"/>
        <v>102</v>
      </c>
    </row>
    <row r="514" spans="1:15" ht="30" hidden="1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9">
        <f t="shared" si="7"/>
        <v>102</v>
      </c>
    </row>
    <row r="515" spans="1:15" ht="45" hidden="1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9">
        <f t="shared" ref="O515:O578" si="8">ROUND(E515/D515*100,0)</f>
        <v>102</v>
      </c>
    </row>
    <row r="516" spans="1:15" ht="60" hidden="1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9">
        <f t="shared" si="8"/>
        <v>102</v>
      </c>
    </row>
    <row r="517" spans="1:15" ht="60" hidden="1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9">
        <f t="shared" si="8"/>
        <v>102</v>
      </c>
    </row>
    <row r="518" spans="1:15" ht="45" hidden="1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9">
        <f t="shared" si="8"/>
        <v>61</v>
      </c>
    </row>
    <row r="519" spans="1:15" ht="45" hidden="1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9">
        <f t="shared" si="8"/>
        <v>305</v>
      </c>
    </row>
    <row r="520" spans="1:15" ht="60" hidden="1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9">
        <f t="shared" si="8"/>
        <v>102</v>
      </c>
    </row>
    <row r="521" spans="1:15" ht="60" hidden="1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9">
        <f t="shared" si="8"/>
        <v>102</v>
      </c>
    </row>
    <row r="522" spans="1:15" ht="45" hidden="1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9">
        <f t="shared" si="8"/>
        <v>102</v>
      </c>
    </row>
    <row r="523" spans="1:15" ht="30" hidden="1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9">
        <f t="shared" si="8"/>
        <v>101</v>
      </c>
    </row>
    <row r="524" spans="1:15" ht="45" hidden="1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9">
        <f t="shared" si="8"/>
        <v>101</v>
      </c>
    </row>
    <row r="525" spans="1:15" ht="30" hidden="1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9">
        <f t="shared" si="8"/>
        <v>101</v>
      </c>
    </row>
    <row r="526" spans="1:15" ht="60" hidden="1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9">
        <f t="shared" si="8"/>
        <v>302</v>
      </c>
    </row>
    <row r="527" spans="1:15" ht="60" hidden="1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9">
        <f t="shared" si="8"/>
        <v>101</v>
      </c>
    </row>
    <row r="528" spans="1:15" ht="60" hidden="1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9">
        <f t="shared" si="8"/>
        <v>191</v>
      </c>
    </row>
    <row r="529" spans="1:15" ht="45" hidden="1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9">
        <f t="shared" si="8"/>
        <v>537</v>
      </c>
    </row>
    <row r="530" spans="1:15" ht="45" hidden="1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9">
        <f t="shared" si="8"/>
        <v>113</v>
      </c>
    </row>
    <row r="531" spans="1:15" ht="30" hidden="1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9">
        <f t="shared" si="8"/>
        <v>143</v>
      </c>
    </row>
    <row r="532" spans="1:15" ht="60" hidden="1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9">
        <f t="shared" si="8"/>
        <v>73</v>
      </c>
    </row>
    <row r="533" spans="1:15" ht="45" hidden="1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9">
        <f t="shared" si="8"/>
        <v>145</v>
      </c>
    </row>
    <row r="534" spans="1:15" ht="45" hidden="1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9">
        <f t="shared" si="8"/>
        <v>111</v>
      </c>
    </row>
    <row r="535" spans="1:15" ht="60" hidden="1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9">
        <f t="shared" si="8"/>
        <v>144</v>
      </c>
    </row>
    <row r="536" spans="1:15" ht="45" hidden="1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9">
        <f t="shared" si="8"/>
        <v>11</v>
      </c>
    </row>
    <row r="537" spans="1:15" ht="45" hidden="1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9">
        <f t="shared" si="8"/>
        <v>28</v>
      </c>
    </row>
    <row r="538" spans="1:15" ht="45" hidden="1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9">
        <f t="shared" si="8"/>
        <v>118</v>
      </c>
    </row>
    <row r="539" spans="1:15" ht="45" hidden="1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9">
        <f t="shared" si="8"/>
        <v>283</v>
      </c>
    </row>
    <row r="540" spans="1:15" ht="60" hidden="1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9">
        <f t="shared" si="8"/>
        <v>128</v>
      </c>
    </row>
    <row r="541" spans="1:15" ht="60" hidden="1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9">
        <f t="shared" si="8"/>
        <v>281</v>
      </c>
    </row>
    <row r="542" spans="1:15" ht="30" hidden="1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9">
        <f t="shared" si="8"/>
        <v>47</v>
      </c>
    </row>
    <row r="543" spans="1:15" ht="45" hidden="1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9">
        <f t="shared" si="8"/>
        <v>117</v>
      </c>
    </row>
    <row r="544" spans="1:15" ht="60" hidden="1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9">
        <f t="shared" si="8"/>
        <v>111</v>
      </c>
    </row>
    <row r="545" spans="1:15" ht="30" hidden="1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9">
        <f t="shared" si="8"/>
        <v>347</v>
      </c>
    </row>
    <row r="546" spans="1:15" ht="60" hidden="1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9">
        <f t="shared" si="8"/>
        <v>57</v>
      </c>
    </row>
    <row r="547" spans="1:15" ht="45" hidden="1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9">
        <f t="shared" si="8"/>
        <v>114</v>
      </c>
    </row>
    <row r="548" spans="1:15" ht="60" hidden="1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9">
        <f t="shared" si="8"/>
        <v>171</v>
      </c>
    </row>
    <row r="549" spans="1:15" ht="60" hidden="1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9">
        <f t="shared" si="8"/>
        <v>27</v>
      </c>
    </row>
    <row r="550" spans="1:15" ht="60" hidden="1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9">
        <f t="shared" si="8"/>
        <v>109</v>
      </c>
    </row>
    <row r="551" spans="1:15" ht="60" hidden="1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9">
        <f t="shared" si="8"/>
        <v>136</v>
      </c>
    </row>
    <row r="552" spans="1:15" ht="45" hidden="1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9">
        <f t="shared" si="8"/>
        <v>1357</v>
      </c>
    </row>
    <row r="553" spans="1:15" ht="45" hidden="1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9">
        <f t="shared" si="8"/>
        <v>271</v>
      </c>
    </row>
    <row r="554" spans="1:15" ht="60" hidden="1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9">
        <f t="shared" si="8"/>
        <v>135</v>
      </c>
    </row>
    <row r="555" spans="1:15" ht="45" hidden="1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9">
        <f t="shared" si="8"/>
        <v>154</v>
      </c>
    </row>
    <row r="556" spans="1:15" ht="45" hidden="1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9">
        <f t="shared" si="8"/>
        <v>105</v>
      </c>
    </row>
    <row r="557" spans="1:15" ht="45" hidden="1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9">
        <f t="shared" si="8"/>
        <v>103</v>
      </c>
    </row>
    <row r="558" spans="1:15" ht="60" hidden="1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9">
        <f t="shared" si="8"/>
        <v>199</v>
      </c>
    </row>
    <row r="559" spans="1:15" ht="45" hidden="1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9">
        <f t="shared" si="8"/>
        <v>44</v>
      </c>
    </row>
    <row r="560" spans="1:15" ht="30" hidden="1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9">
        <f t="shared" si="8"/>
        <v>102</v>
      </c>
    </row>
    <row r="561" spans="1:15" ht="30" hidden="1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9">
        <f t="shared" si="8"/>
        <v>111</v>
      </c>
    </row>
    <row r="562" spans="1:15" ht="30" hidden="1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9">
        <f t="shared" si="8"/>
        <v>147</v>
      </c>
    </row>
    <row r="563" spans="1:15" ht="60" hidden="1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9">
        <f t="shared" si="8"/>
        <v>105</v>
      </c>
    </row>
    <row r="564" spans="1:15" ht="60" hidden="1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9">
        <f t="shared" si="8"/>
        <v>101</v>
      </c>
    </row>
    <row r="565" spans="1:15" ht="45" hidden="1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9">
        <f t="shared" si="8"/>
        <v>109</v>
      </c>
    </row>
    <row r="566" spans="1:15" ht="45" hidden="1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9">
        <f t="shared" si="8"/>
        <v>262</v>
      </c>
    </row>
    <row r="567" spans="1:15" ht="60" hidden="1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9">
        <f t="shared" si="8"/>
        <v>101</v>
      </c>
    </row>
    <row r="568" spans="1:15" ht="60" hidden="1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9">
        <f t="shared" si="8"/>
        <v>104</v>
      </c>
    </row>
    <row r="569" spans="1:15" ht="45" hidden="1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9">
        <f t="shared" si="8"/>
        <v>132</v>
      </c>
    </row>
    <row r="570" spans="1:15" ht="60" hidden="1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9">
        <f t="shared" si="8"/>
        <v>104</v>
      </c>
    </row>
    <row r="571" spans="1:15" ht="45" hidden="1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9">
        <f t="shared" si="8"/>
        <v>112</v>
      </c>
    </row>
    <row r="572" spans="1:15" ht="45" hidden="1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9">
        <f t="shared" si="8"/>
        <v>107</v>
      </c>
    </row>
    <row r="573" spans="1:15" ht="60" hidden="1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9">
        <f t="shared" si="8"/>
        <v>21</v>
      </c>
    </row>
    <row r="574" spans="1:15" ht="45" hidden="1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9">
        <f t="shared" si="8"/>
        <v>128</v>
      </c>
    </row>
    <row r="575" spans="1:15" ht="60" hidden="1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9">
        <f t="shared" si="8"/>
        <v>128</v>
      </c>
    </row>
    <row r="576" spans="1:15" ht="60" hidden="1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9">
        <f t="shared" si="8"/>
        <v>128</v>
      </c>
    </row>
    <row r="577" spans="1:15" ht="75" hidden="1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9">
        <f t="shared" si="8"/>
        <v>26</v>
      </c>
    </row>
    <row r="578" spans="1:15" ht="60" hidden="1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9">
        <f t="shared" si="8"/>
        <v>120</v>
      </c>
    </row>
    <row r="579" spans="1:15" ht="45" hidden="1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9">
        <f t="shared" ref="O579:O642" si="9">ROUND(E579/D579*100,0)</f>
        <v>127</v>
      </c>
    </row>
    <row r="580" spans="1:15" ht="60" hidden="1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9">
        <f t="shared" si="9"/>
        <v>106</v>
      </c>
    </row>
    <row r="581" spans="1:15" ht="60" hidden="1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9">
        <f t="shared" si="9"/>
        <v>253</v>
      </c>
    </row>
    <row r="582" spans="1:15" ht="30" hidden="1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9">
        <f t="shared" si="9"/>
        <v>103</v>
      </c>
    </row>
    <row r="583" spans="1:15" ht="45" hidden="1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9">
        <f t="shared" si="9"/>
        <v>100</v>
      </c>
    </row>
    <row r="584" spans="1:15" ht="30" hidden="1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9">
        <f t="shared" si="9"/>
        <v>70</v>
      </c>
    </row>
    <row r="585" spans="1:15" ht="60" hidden="1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9">
        <f t="shared" si="9"/>
        <v>31</v>
      </c>
    </row>
    <row r="586" spans="1:15" ht="60" hidden="1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9">
        <f t="shared" si="9"/>
        <v>497</v>
      </c>
    </row>
    <row r="587" spans="1:15" ht="45" hidden="1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9">
        <f t="shared" si="9"/>
        <v>123</v>
      </c>
    </row>
    <row r="588" spans="1:15" ht="60" hidden="1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9">
        <f t="shared" si="9"/>
        <v>124</v>
      </c>
    </row>
    <row r="589" spans="1:15" ht="45" hidden="1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9">
        <f t="shared" si="9"/>
        <v>124</v>
      </c>
    </row>
    <row r="590" spans="1:15" ht="45" hidden="1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9">
        <f t="shared" si="9"/>
        <v>103</v>
      </c>
    </row>
    <row r="591" spans="1:15" ht="60" hidden="1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9">
        <f t="shared" si="9"/>
        <v>123</v>
      </c>
    </row>
    <row r="592" spans="1:15" ht="60" hidden="1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9">
        <f t="shared" si="9"/>
        <v>246</v>
      </c>
    </row>
    <row r="593" spans="1:15" ht="60" hidden="1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9">
        <f t="shared" si="9"/>
        <v>102</v>
      </c>
    </row>
    <row r="594" spans="1:15" ht="60" hidden="1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9">
        <f t="shared" si="9"/>
        <v>102</v>
      </c>
    </row>
    <row r="595" spans="1:15" ht="60" hidden="1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9">
        <f t="shared" si="9"/>
        <v>102</v>
      </c>
    </row>
    <row r="596" spans="1:15" ht="45" hidden="1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9">
        <f t="shared" si="9"/>
        <v>122</v>
      </c>
    </row>
    <row r="597" spans="1:15" ht="60" hidden="1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9">
        <f t="shared" si="9"/>
        <v>101</v>
      </c>
    </row>
    <row r="598" spans="1:15" ht="60" hidden="1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9">
        <f t="shared" si="9"/>
        <v>122</v>
      </c>
    </row>
    <row r="599" spans="1:15" ht="60" hidden="1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9">
        <f t="shared" si="9"/>
        <v>121</v>
      </c>
    </row>
    <row r="600" spans="1:15" ht="75" hidden="1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9">
        <f t="shared" si="9"/>
        <v>110</v>
      </c>
    </row>
    <row r="601" spans="1:15" ht="30" hidden="1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9">
        <f t="shared" si="9"/>
        <v>101</v>
      </c>
    </row>
    <row r="602" spans="1:15" ht="30" hidden="1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9">
        <f t="shared" si="9"/>
        <v>100</v>
      </c>
    </row>
    <row r="603" spans="1:15" ht="45" hidden="1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9">
        <f t="shared" si="9"/>
        <v>120</v>
      </c>
    </row>
    <row r="604" spans="1:15" ht="60" hidden="1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9">
        <f t="shared" si="9"/>
        <v>100</v>
      </c>
    </row>
    <row r="605" spans="1:15" ht="45" hidden="1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9">
        <f t="shared" si="9"/>
        <v>107</v>
      </c>
    </row>
    <row r="606" spans="1:15" ht="45" hidden="1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9">
        <f t="shared" si="9"/>
        <v>150</v>
      </c>
    </row>
    <row r="607" spans="1:15" ht="30" hidden="1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9">
        <f t="shared" si="9"/>
        <v>100</v>
      </c>
    </row>
    <row r="608" spans="1:15" ht="60" hidden="1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9">
        <f t="shared" si="9"/>
        <v>124</v>
      </c>
    </row>
    <row r="609" spans="1:15" ht="60" hidden="1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9">
        <f t="shared" si="9"/>
        <v>100</v>
      </c>
    </row>
    <row r="610" spans="1:15" ht="75" hidden="1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9">
        <f t="shared" si="9"/>
        <v>120</v>
      </c>
    </row>
    <row r="611" spans="1:15" ht="60" hidden="1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9">
        <f t="shared" si="9"/>
        <v>141</v>
      </c>
    </row>
    <row r="612" spans="1:15" ht="15.75" hidden="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9">
        <f t="shared" si="9"/>
        <v>12</v>
      </c>
    </row>
    <row r="613" spans="1:15" ht="60" hidden="1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9">
        <f t="shared" si="9"/>
        <v>40</v>
      </c>
    </row>
    <row r="614" spans="1:15" ht="60" hidden="1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9">
        <f t="shared" si="9"/>
        <v>119</v>
      </c>
    </row>
    <row r="615" spans="1:15" ht="60" hidden="1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9">
        <f t="shared" si="9"/>
        <v>39</v>
      </c>
    </row>
    <row r="616" spans="1:15" ht="30" hidden="1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9">
        <f t="shared" si="9"/>
        <v>118</v>
      </c>
    </row>
    <row r="617" spans="1:15" ht="45" hidden="1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9">
        <f t="shared" si="9"/>
        <v>147</v>
      </c>
    </row>
    <row r="618" spans="1:15" ht="75" hidden="1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9">
        <f t="shared" si="9"/>
        <v>100</v>
      </c>
    </row>
    <row r="619" spans="1:15" ht="45" hidden="1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9">
        <f t="shared" si="9"/>
        <v>235</v>
      </c>
    </row>
    <row r="620" spans="1:15" ht="60" hidden="1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9">
        <f t="shared" si="9"/>
        <v>1174</v>
      </c>
    </row>
    <row r="621" spans="1:15" ht="45" hidden="1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9">
        <f t="shared" si="9"/>
        <v>117</v>
      </c>
    </row>
    <row r="622" spans="1:15" ht="45" hidden="1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9">
        <f t="shared" si="9"/>
        <v>8</v>
      </c>
    </row>
    <row r="623" spans="1:15" ht="60" hidden="1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9">
        <f t="shared" si="9"/>
        <v>117</v>
      </c>
    </row>
    <row r="624" spans="1:15" ht="60" hidden="1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9">
        <f t="shared" si="9"/>
        <v>155</v>
      </c>
    </row>
    <row r="625" spans="1:15" ht="60" hidden="1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9">
        <f t="shared" si="9"/>
        <v>137</v>
      </c>
    </row>
    <row r="626" spans="1:15" ht="45" hidden="1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9">
        <f t="shared" si="9"/>
        <v>116</v>
      </c>
    </row>
    <row r="627" spans="1:15" ht="60" hidden="1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9">
        <f t="shared" si="9"/>
        <v>41</v>
      </c>
    </row>
    <row r="628" spans="1:15" ht="60" hidden="1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9">
        <f t="shared" si="9"/>
        <v>116</v>
      </c>
    </row>
    <row r="629" spans="1:15" ht="45" hidden="1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9">
        <f t="shared" si="9"/>
        <v>144</v>
      </c>
    </row>
    <row r="630" spans="1:15" ht="60" hidden="1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9">
        <f t="shared" si="9"/>
        <v>115</v>
      </c>
    </row>
    <row r="631" spans="1:15" ht="60" hidden="1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9">
        <f t="shared" si="9"/>
        <v>154</v>
      </c>
    </row>
    <row r="632" spans="1:15" ht="60" hidden="1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9">
        <f t="shared" si="9"/>
        <v>100</v>
      </c>
    </row>
    <row r="633" spans="1:15" ht="45" hidden="1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9">
        <f t="shared" si="9"/>
        <v>115</v>
      </c>
    </row>
    <row r="634" spans="1:15" ht="60" hidden="1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9">
        <f t="shared" si="9"/>
        <v>6</v>
      </c>
    </row>
    <row r="635" spans="1:15" ht="45" hidden="1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9">
        <f t="shared" si="9"/>
        <v>115</v>
      </c>
    </row>
    <row r="636" spans="1:15" ht="60" hidden="1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9">
        <f t="shared" si="9"/>
        <v>5</v>
      </c>
    </row>
    <row r="637" spans="1:15" ht="45" hidden="1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9">
        <f t="shared" si="9"/>
        <v>134</v>
      </c>
    </row>
    <row r="638" spans="1:15" ht="45" hidden="1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9">
        <f t="shared" si="9"/>
        <v>114</v>
      </c>
    </row>
    <row r="639" spans="1:15" ht="30" hidden="1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9">
        <f t="shared" si="9"/>
        <v>146</v>
      </c>
    </row>
    <row r="640" spans="1:15" ht="60" hidden="1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9">
        <f t="shared" si="9"/>
        <v>114</v>
      </c>
    </row>
    <row r="641" spans="1:15" ht="45" hidden="1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9">
        <f t="shared" si="9"/>
        <v>126</v>
      </c>
    </row>
    <row r="642" spans="1:15" ht="60" hidden="1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9">
        <f t="shared" si="9"/>
        <v>315</v>
      </c>
    </row>
    <row r="643" spans="1:15" ht="45" hidden="1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9">
        <f t="shared" ref="O643:O706" si="10">ROUND(E643/D643*100,0)</f>
        <v>119</v>
      </c>
    </row>
    <row r="644" spans="1:15" ht="30" hidden="1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9">
        <f t="shared" si="10"/>
        <v>287</v>
      </c>
    </row>
    <row r="645" spans="1:15" ht="60" hidden="1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9">
        <f t="shared" si="10"/>
        <v>113</v>
      </c>
    </row>
    <row r="646" spans="1:15" ht="60" hidden="1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9">
        <f t="shared" si="10"/>
        <v>150</v>
      </c>
    </row>
    <row r="647" spans="1:15" ht="45" hidden="1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9">
        <f t="shared" si="10"/>
        <v>112</v>
      </c>
    </row>
    <row r="648" spans="1:15" ht="45" hidden="1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9">
        <f t="shared" si="10"/>
        <v>1</v>
      </c>
    </row>
    <row r="649" spans="1:15" ht="30" hidden="1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9">
        <f t="shared" si="10"/>
        <v>280</v>
      </c>
    </row>
    <row r="650" spans="1:15" ht="45" hidden="1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9">
        <f t="shared" si="10"/>
        <v>112</v>
      </c>
    </row>
    <row r="651" spans="1:15" ht="30" hidden="1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9">
        <f t="shared" si="10"/>
        <v>112</v>
      </c>
    </row>
    <row r="652" spans="1:15" ht="45" hidden="1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9">
        <f t="shared" si="10"/>
        <v>111</v>
      </c>
    </row>
    <row r="653" spans="1:15" ht="60" hidden="1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9">
        <f t="shared" si="10"/>
        <v>111</v>
      </c>
    </row>
    <row r="654" spans="1:15" ht="45" hidden="1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9">
        <f t="shared" si="10"/>
        <v>129</v>
      </c>
    </row>
    <row r="655" spans="1:15" ht="60" hidden="1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9">
        <f t="shared" si="10"/>
        <v>111</v>
      </c>
    </row>
    <row r="656" spans="1:15" ht="60" hidden="1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9">
        <f t="shared" si="10"/>
        <v>111</v>
      </c>
    </row>
    <row r="657" spans="1:15" ht="60" hidden="1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9">
        <f t="shared" si="10"/>
        <v>105</v>
      </c>
    </row>
    <row r="658" spans="1:15" ht="60" hidden="1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9">
        <f t="shared" si="10"/>
        <v>28</v>
      </c>
    </row>
    <row r="659" spans="1:15" ht="60" hidden="1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9">
        <f t="shared" si="10"/>
        <v>1462</v>
      </c>
    </row>
    <row r="660" spans="1:15" ht="60" hidden="1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9">
        <f t="shared" si="10"/>
        <v>110</v>
      </c>
    </row>
    <row r="661" spans="1:15" ht="45" hidden="1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9">
        <f t="shared" si="10"/>
        <v>39</v>
      </c>
    </row>
    <row r="662" spans="1:15" ht="60" hidden="1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9">
        <f t="shared" si="10"/>
        <v>542</v>
      </c>
    </row>
    <row r="663" spans="1:15" ht="60" hidden="1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9">
        <f t="shared" si="10"/>
        <v>22</v>
      </c>
    </row>
    <row r="664" spans="1:15" ht="45" hidden="1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9">
        <f t="shared" si="10"/>
        <v>108</v>
      </c>
    </row>
    <row r="665" spans="1:15" ht="60" hidden="1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9">
        <f t="shared" si="10"/>
        <v>180</v>
      </c>
    </row>
    <row r="666" spans="1:15" ht="45" hidden="1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9">
        <f t="shared" si="10"/>
        <v>108</v>
      </c>
    </row>
    <row r="667" spans="1:15" ht="60" hidden="1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9">
        <f t="shared" si="10"/>
        <v>22</v>
      </c>
    </row>
    <row r="668" spans="1:15" ht="60" hidden="1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9">
        <f t="shared" si="10"/>
        <v>107</v>
      </c>
    </row>
    <row r="669" spans="1:15" ht="60" hidden="1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9">
        <f t="shared" si="10"/>
        <v>102</v>
      </c>
    </row>
    <row r="670" spans="1:15" ht="60" hidden="1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9">
        <f t="shared" si="10"/>
        <v>126</v>
      </c>
    </row>
    <row r="671" spans="1:15" ht="60" hidden="1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9">
        <f t="shared" si="10"/>
        <v>107</v>
      </c>
    </row>
    <row r="672" spans="1:15" ht="60" hidden="1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9">
        <f t="shared" si="10"/>
        <v>427</v>
      </c>
    </row>
    <row r="673" spans="1:15" ht="60" hidden="1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9">
        <f t="shared" si="10"/>
        <v>214</v>
      </c>
    </row>
    <row r="674" spans="1:15" ht="45" hidden="1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9">
        <f t="shared" si="10"/>
        <v>126</v>
      </c>
    </row>
    <row r="675" spans="1:15" ht="45" hidden="1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9">
        <f t="shared" si="10"/>
        <v>106</v>
      </c>
    </row>
    <row r="676" spans="1:15" ht="60" hidden="1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9">
        <f t="shared" si="10"/>
        <v>265</v>
      </c>
    </row>
    <row r="677" spans="1:15" ht="45" hidden="1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9">
        <f t="shared" si="10"/>
        <v>106</v>
      </c>
    </row>
    <row r="678" spans="1:15" ht="60" hidden="1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9">
        <f t="shared" si="10"/>
        <v>106</v>
      </c>
    </row>
    <row r="679" spans="1:15" ht="60" hidden="1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9">
        <f t="shared" si="10"/>
        <v>106</v>
      </c>
    </row>
    <row r="680" spans="1:15" ht="60" hidden="1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9">
        <f t="shared" si="10"/>
        <v>106</v>
      </c>
    </row>
    <row r="681" spans="1:15" ht="45" hidden="1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9">
        <f t="shared" si="10"/>
        <v>352</v>
      </c>
    </row>
    <row r="682" spans="1:15" ht="45" hidden="1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9">
        <f t="shared" si="10"/>
        <v>106</v>
      </c>
    </row>
    <row r="683" spans="1:15" ht="60" hidden="1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9">
        <f t="shared" si="10"/>
        <v>100</v>
      </c>
    </row>
    <row r="684" spans="1:15" ht="45" hidden="1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9">
        <f t="shared" si="10"/>
        <v>105</v>
      </c>
    </row>
    <row r="685" spans="1:15" ht="45" hidden="1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9">
        <f t="shared" si="10"/>
        <v>104</v>
      </c>
    </row>
    <row r="686" spans="1:15" ht="45" hidden="1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9">
        <f t="shared" si="10"/>
        <v>149</v>
      </c>
    </row>
    <row r="687" spans="1:15" ht="60" hidden="1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9">
        <f t="shared" si="10"/>
        <v>130</v>
      </c>
    </row>
    <row r="688" spans="1:15" ht="45" hidden="1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9">
        <f t="shared" si="10"/>
        <v>104</v>
      </c>
    </row>
    <row r="689" spans="1:15" ht="30" hidden="1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9">
        <f t="shared" si="10"/>
        <v>104</v>
      </c>
    </row>
    <row r="690" spans="1:15" ht="60" hidden="1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9">
        <f t="shared" si="10"/>
        <v>104</v>
      </c>
    </row>
    <row r="691" spans="1:15" ht="60" hidden="1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9">
        <f t="shared" si="10"/>
        <v>172</v>
      </c>
    </row>
    <row r="692" spans="1:15" ht="45" hidden="1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9">
        <f t="shared" si="10"/>
        <v>103</v>
      </c>
    </row>
    <row r="693" spans="1:15" ht="60" hidden="1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9">
        <f t="shared" si="10"/>
        <v>103</v>
      </c>
    </row>
    <row r="694" spans="1:15" ht="60" hidden="1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9">
        <f t="shared" si="10"/>
        <v>103</v>
      </c>
    </row>
    <row r="695" spans="1:15" ht="60" hidden="1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9">
        <f t="shared" si="10"/>
        <v>103</v>
      </c>
    </row>
    <row r="696" spans="1:15" ht="45" hidden="1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9">
        <f t="shared" si="10"/>
        <v>103</v>
      </c>
    </row>
    <row r="697" spans="1:15" ht="45" hidden="1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9">
        <f t="shared" si="10"/>
        <v>103</v>
      </c>
    </row>
    <row r="698" spans="1:15" ht="30" hidden="1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9">
        <f t="shared" si="10"/>
        <v>103</v>
      </c>
    </row>
    <row r="699" spans="1:15" ht="45" hidden="1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9">
        <f t="shared" si="10"/>
        <v>103</v>
      </c>
    </row>
    <row r="700" spans="1:15" ht="30" hidden="1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9">
        <f t="shared" si="10"/>
        <v>102</v>
      </c>
    </row>
    <row r="701" spans="1:15" ht="60" hidden="1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9">
        <f t="shared" si="10"/>
        <v>102</v>
      </c>
    </row>
    <row r="702" spans="1:15" ht="60" hidden="1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9">
        <f t="shared" si="10"/>
        <v>204</v>
      </c>
    </row>
    <row r="703" spans="1:15" ht="45" hidden="1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9">
        <f t="shared" si="10"/>
        <v>146</v>
      </c>
    </row>
    <row r="704" spans="1:15" ht="60" hidden="1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9">
        <f t="shared" si="10"/>
        <v>128</v>
      </c>
    </row>
    <row r="705" spans="1:15" ht="60" hidden="1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9">
        <f t="shared" si="10"/>
        <v>136</v>
      </c>
    </row>
    <row r="706" spans="1:15" ht="60" hidden="1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9">
        <f t="shared" si="10"/>
        <v>102</v>
      </c>
    </row>
    <row r="707" spans="1:15" ht="60" hidden="1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9">
        <f t="shared" ref="O707:O770" si="11">ROUND(E707/D707*100,0)</f>
        <v>102</v>
      </c>
    </row>
    <row r="708" spans="1:15" ht="60" hidden="1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9">
        <f t="shared" si="11"/>
        <v>101</v>
      </c>
    </row>
    <row r="709" spans="1:15" ht="60" hidden="1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9">
        <f t="shared" si="11"/>
        <v>101</v>
      </c>
    </row>
    <row r="710" spans="1:15" ht="60" hidden="1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9">
        <f t="shared" si="11"/>
        <v>101</v>
      </c>
    </row>
    <row r="711" spans="1:15" ht="45" hidden="1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9">
        <f t="shared" si="11"/>
        <v>101</v>
      </c>
    </row>
    <row r="712" spans="1:15" ht="60" hidden="1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9">
        <f t="shared" si="11"/>
        <v>101</v>
      </c>
    </row>
    <row r="713" spans="1:15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9">
        <f t="shared" si="11"/>
        <v>101</v>
      </c>
    </row>
    <row r="714" spans="1:15" ht="60" hidden="1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9">
        <f t="shared" si="11"/>
        <v>101</v>
      </c>
    </row>
    <row r="715" spans="1:15" ht="60" hidden="1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9">
        <f t="shared" si="11"/>
        <v>101</v>
      </c>
    </row>
    <row r="716" spans="1:15" ht="60" hidden="1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9">
        <f t="shared" si="11"/>
        <v>202</v>
      </c>
    </row>
    <row r="717" spans="1:15" ht="60" hidden="1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9">
        <f t="shared" si="11"/>
        <v>202</v>
      </c>
    </row>
    <row r="718" spans="1:15" ht="60" hidden="1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9">
        <f t="shared" si="11"/>
        <v>155</v>
      </c>
    </row>
    <row r="719" spans="1:15" ht="45" hidden="1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9">
        <f t="shared" si="11"/>
        <v>336</v>
      </c>
    </row>
    <row r="720" spans="1:15" ht="60" hidden="1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9">
        <f t="shared" si="11"/>
        <v>101</v>
      </c>
    </row>
    <row r="721" spans="1:15" ht="60" hidden="1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9">
        <f t="shared" si="11"/>
        <v>100</v>
      </c>
    </row>
    <row r="722" spans="1:15" ht="60" hidden="1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9">
        <f t="shared" si="11"/>
        <v>167</v>
      </c>
    </row>
    <row r="723" spans="1:15" ht="60" hidden="1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9">
        <f t="shared" si="11"/>
        <v>33</v>
      </c>
    </row>
    <row r="724" spans="1:15" ht="60" hidden="1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9">
        <f t="shared" si="11"/>
        <v>100</v>
      </c>
    </row>
    <row r="725" spans="1:15" ht="45" hidden="1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9">
        <f t="shared" si="11"/>
        <v>100</v>
      </c>
    </row>
    <row r="726" spans="1:15" ht="45" hidden="1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9">
        <f t="shared" si="11"/>
        <v>100</v>
      </c>
    </row>
    <row r="727" spans="1:15" ht="60" hidden="1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9">
        <f t="shared" si="11"/>
        <v>100</v>
      </c>
    </row>
    <row r="728" spans="1:15" ht="60" hidden="1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9">
        <f t="shared" si="11"/>
        <v>100</v>
      </c>
    </row>
    <row r="729" spans="1:15" ht="30" hidden="1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9">
        <f t="shared" si="11"/>
        <v>200</v>
      </c>
    </row>
    <row r="730" spans="1:15" ht="60" hidden="1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9">
        <f t="shared" si="11"/>
        <v>122</v>
      </c>
    </row>
    <row r="731" spans="1:15" ht="60" hidden="1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9">
        <f t="shared" si="11"/>
        <v>100</v>
      </c>
    </row>
    <row r="732" spans="1:15" ht="60" hidden="1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9">
        <f t="shared" si="11"/>
        <v>100</v>
      </c>
    </row>
    <row r="733" spans="1:15" ht="60" hidden="1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9">
        <f t="shared" si="11"/>
        <v>40</v>
      </c>
    </row>
    <row r="734" spans="1:15" ht="75" hidden="1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9">
        <f t="shared" si="11"/>
        <v>123</v>
      </c>
    </row>
    <row r="735" spans="1:15" ht="60" hidden="1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9">
        <f t="shared" si="11"/>
        <v>115</v>
      </c>
    </row>
    <row r="736" spans="1:15" ht="45" hidden="1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9">
        <f t="shared" si="11"/>
        <v>130</v>
      </c>
    </row>
    <row r="737" spans="1:15" ht="60" hidden="1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9">
        <f t="shared" si="11"/>
        <v>102</v>
      </c>
    </row>
    <row r="738" spans="1:15" ht="60" hidden="1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9">
        <f t="shared" si="11"/>
        <v>108</v>
      </c>
    </row>
    <row r="739" spans="1:15" ht="45" hidden="1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9">
        <f t="shared" si="11"/>
        <v>100</v>
      </c>
    </row>
    <row r="740" spans="1:15" ht="60" hidden="1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9">
        <f t="shared" si="11"/>
        <v>100</v>
      </c>
    </row>
    <row r="741" spans="1:15" ht="45" hidden="1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9">
        <f t="shared" si="11"/>
        <v>100</v>
      </c>
    </row>
    <row r="742" spans="1:15" ht="60" hidden="1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9">
        <f t="shared" si="11"/>
        <v>158</v>
      </c>
    </row>
    <row r="743" spans="1:15" ht="15.75" hidden="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9">
        <f t="shared" si="11"/>
        <v>126</v>
      </c>
    </row>
    <row r="744" spans="1:15" ht="60" hidden="1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9">
        <f t="shared" si="11"/>
        <v>24</v>
      </c>
    </row>
    <row r="745" spans="1:15" ht="60" hidden="1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9">
        <f t="shared" si="11"/>
        <v>20</v>
      </c>
    </row>
    <row r="746" spans="1:15" ht="60" hidden="1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9">
        <f t="shared" si="11"/>
        <v>105</v>
      </c>
    </row>
    <row r="747" spans="1:15" ht="45" hidden="1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9">
        <f t="shared" si="11"/>
        <v>189</v>
      </c>
    </row>
    <row r="748" spans="1:15" ht="45" hidden="1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9">
        <f t="shared" si="11"/>
        <v>52</v>
      </c>
    </row>
    <row r="749" spans="1:15" ht="60" hidden="1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9">
        <f t="shared" si="11"/>
        <v>111</v>
      </c>
    </row>
    <row r="750" spans="1:15" ht="45" hidden="1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9">
        <f t="shared" si="11"/>
        <v>125</v>
      </c>
    </row>
    <row r="751" spans="1:15" ht="45" hidden="1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9">
        <f t="shared" si="11"/>
        <v>104</v>
      </c>
    </row>
    <row r="752" spans="1:15" ht="30" hidden="1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9">
        <f t="shared" si="11"/>
        <v>252</v>
      </c>
    </row>
    <row r="753" spans="1:15" ht="60" hidden="1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9">
        <f t="shared" si="11"/>
        <v>103</v>
      </c>
    </row>
    <row r="754" spans="1:15" ht="60" hidden="1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9">
        <f t="shared" si="11"/>
        <v>930250</v>
      </c>
    </row>
    <row r="755" spans="1:15" ht="45" hidden="1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9">
        <f t="shared" si="11"/>
        <v>185</v>
      </c>
    </row>
    <row r="756" spans="1:15" ht="60" hidden="1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9">
        <f t="shared" si="11"/>
        <v>102</v>
      </c>
    </row>
    <row r="757" spans="1:15" ht="60" hidden="1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9">
        <f t="shared" si="11"/>
        <v>115</v>
      </c>
    </row>
    <row r="758" spans="1:15" ht="30" hidden="1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9">
        <f t="shared" si="11"/>
        <v>110</v>
      </c>
    </row>
    <row r="759" spans="1:15" ht="60" hidden="1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9">
        <f t="shared" si="11"/>
        <v>102</v>
      </c>
    </row>
    <row r="760" spans="1:15" ht="45" hidden="1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9">
        <f t="shared" si="11"/>
        <v>114</v>
      </c>
    </row>
    <row r="761" spans="1:15" ht="30" hidden="1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9">
        <f t="shared" si="11"/>
        <v>101</v>
      </c>
    </row>
    <row r="762" spans="1:15" ht="45" hidden="1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9">
        <f t="shared" si="11"/>
        <v>261</v>
      </c>
    </row>
    <row r="763" spans="1:15" ht="60" hidden="1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9">
        <f t="shared" si="11"/>
        <v>104</v>
      </c>
    </row>
    <row r="764" spans="1:15" ht="60" hidden="1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9">
        <f t="shared" si="11"/>
        <v>101</v>
      </c>
    </row>
    <row r="765" spans="1:15" ht="60" hidden="1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9">
        <f t="shared" si="11"/>
        <v>101</v>
      </c>
    </row>
    <row r="766" spans="1:15" ht="45" hidden="1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9">
        <f t="shared" si="11"/>
        <v>361</v>
      </c>
    </row>
    <row r="767" spans="1:15" ht="60" hidden="1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9">
        <f t="shared" si="11"/>
        <v>113</v>
      </c>
    </row>
    <row r="768" spans="1:15" ht="60" hidden="1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9">
        <f t="shared" si="11"/>
        <v>112</v>
      </c>
    </row>
    <row r="769" spans="1:15" ht="60" hidden="1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9">
        <f t="shared" si="11"/>
        <v>22</v>
      </c>
    </row>
    <row r="770" spans="1:15" ht="45" hidden="1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9">
        <f t="shared" si="11"/>
        <v>110</v>
      </c>
    </row>
    <row r="771" spans="1:15" ht="60" hidden="1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9">
        <f t="shared" ref="O771:O834" si="12">ROUND(E771/D771*100,0)</f>
        <v>15</v>
      </c>
    </row>
    <row r="772" spans="1:15" ht="45" hidden="1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9">
        <f t="shared" si="12"/>
        <v>18</v>
      </c>
    </row>
    <row r="773" spans="1:15" ht="60" hidden="1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9">
        <f t="shared" si="12"/>
        <v>489</v>
      </c>
    </row>
    <row r="774" spans="1:15" ht="30" hidden="1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9">
        <f t="shared" si="12"/>
        <v>176</v>
      </c>
    </row>
    <row r="775" spans="1:15" ht="60" hidden="1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9">
        <f t="shared" si="12"/>
        <v>103</v>
      </c>
    </row>
    <row r="776" spans="1:15" ht="45" hidden="1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9">
        <f t="shared" si="12"/>
        <v>104</v>
      </c>
    </row>
    <row r="777" spans="1:15" ht="60" hidden="1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9">
        <f t="shared" si="12"/>
        <v>175</v>
      </c>
    </row>
    <row r="778" spans="1:15" ht="60" hidden="1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9">
        <f t="shared" si="12"/>
        <v>117</v>
      </c>
    </row>
    <row r="779" spans="1:15" ht="60" hidden="1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9">
        <f t="shared" si="12"/>
        <v>103</v>
      </c>
    </row>
    <row r="780" spans="1:15" ht="30" hidden="1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9">
        <f t="shared" si="12"/>
        <v>109</v>
      </c>
    </row>
    <row r="781" spans="1:15" ht="60" hidden="1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9">
        <f t="shared" si="12"/>
        <v>51</v>
      </c>
    </row>
    <row r="782" spans="1:15" ht="60" hidden="1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9">
        <f t="shared" si="12"/>
        <v>103</v>
      </c>
    </row>
    <row r="783" spans="1:15" ht="45" hidden="1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9">
        <f t="shared" si="12"/>
        <v>174</v>
      </c>
    </row>
    <row r="784" spans="1:15" ht="15.75" hidden="1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9">
        <f t="shared" si="12"/>
        <v>103</v>
      </c>
    </row>
    <row r="785" spans="1:15" ht="45" hidden="1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9">
        <f t="shared" si="12"/>
        <v>116</v>
      </c>
    </row>
    <row r="786" spans="1:15" ht="60" hidden="1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9">
        <f t="shared" si="12"/>
        <v>173</v>
      </c>
    </row>
    <row r="787" spans="1:15" ht="45" hidden="1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9">
        <f t="shared" si="12"/>
        <v>102</v>
      </c>
    </row>
    <row r="788" spans="1:15" ht="60" hidden="1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9">
        <f t="shared" si="12"/>
        <v>35</v>
      </c>
    </row>
    <row r="789" spans="1:15" ht="45" hidden="1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9">
        <f t="shared" si="12"/>
        <v>108</v>
      </c>
    </row>
    <row r="790" spans="1:15" ht="60" hidden="1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9">
        <f t="shared" si="12"/>
        <v>11</v>
      </c>
    </row>
    <row r="791" spans="1:15" ht="45" hidden="1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9">
        <f t="shared" si="12"/>
        <v>107</v>
      </c>
    </row>
    <row r="792" spans="1:15" ht="60" hidden="1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9">
        <f t="shared" si="12"/>
        <v>101</v>
      </c>
    </row>
    <row r="793" spans="1:15" ht="30" hidden="1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9">
        <f t="shared" si="12"/>
        <v>107</v>
      </c>
    </row>
    <row r="794" spans="1:15" ht="45" hidden="1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9">
        <f t="shared" si="12"/>
        <v>9</v>
      </c>
    </row>
    <row r="795" spans="1:15" ht="60" hidden="1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9">
        <f t="shared" si="12"/>
        <v>107</v>
      </c>
    </row>
    <row r="796" spans="1:15" ht="30" hidden="1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9">
        <f t="shared" si="12"/>
        <v>142</v>
      </c>
    </row>
    <row r="797" spans="1:15" ht="60" hidden="1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9">
        <f t="shared" si="12"/>
        <v>106</v>
      </c>
    </row>
    <row r="798" spans="1:15" ht="30" hidden="1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9">
        <f t="shared" si="12"/>
        <v>11</v>
      </c>
    </row>
    <row r="799" spans="1:15" ht="30" hidden="1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9">
        <f t="shared" si="12"/>
        <v>282</v>
      </c>
    </row>
    <row r="800" spans="1:15" ht="60" hidden="1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9">
        <f t="shared" si="12"/>
        <v>105</v>
      </c>
    </row>
    <row r="801" spans="1:15" ht="30" hidden="1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9">
        <f t="shared" si="12"/>
        <v>168</v>
      </c>
    </row>
    <row r="802" spans="1:15" ht="60" hidden="1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9">
        <f t="shared" si="12"/>
        <v>168</v>
      </c>
    </row>
    <row r="803" spans="1:15" ht="30" hidden="1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9">
        <f t="shared" si="12"/>
        <v>104</v>
      </c>
    </row>
    <row r="804" spans="1:15" ht="45" hidden="1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9">
        <f t="shared" si="12"/>
        <v>104</v>
      </c>
    </row>
    <row r="805" spans="1:15" ht="45" hidden="1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9">
        <f t="shared" si="12"/>
        <v>104</v>
      </c>
    </row>
    <row r="806" spans="1:15" ht="60" hidden="1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9">
        <f t="shared" si="12"/>
        <v>166</v>
      </c>
    </row>
    <row r="807" spans="1:15" ht="45" hidden="1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9">
        <f t="shared" si="12"/>
        <v>22</v>
      </c>
    </row>
    <row r="808" spans="1:15" ht="60" hidden="1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9">
        <f t="shared" si="12"/>
        <v>138</v>
      </c>
    </row>
    <row r="809" spans="1:15" ht="45" hidden="1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9">
        <f t="shared" si="12"/>
        <v>332</v>
      </c>
    </row>
    <row r="810" spans="1:15" ht="45" hidden="1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9">
        <f t="shared" si="12"/>
        <v>111</v>
      </c>
    </row>
    <row r="811" spans="1:15" ht="60" hidden="1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9">
        <f t="shared" si="12"/>
        <v>165</v>
      </c>
    </row>
    <row r="812" spans="1:15" ht="60" hidden="1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9">
        <f t="shared" si="12"/>
        <v>24</v>
      </c>
    </row>
    <row r="813" spans="1:15" ht="30" hidden="1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9">
        <f t="shared" si="12"/>
        <v>103</v>
      </c>
    </row>
    <row r="814" spans="1:15" ht="60" hidden="1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9">
        <f t="shared" si="12"/>
        <v>103</v>
      </c>
    </row>
    <row r="815" spans="1:15" ht="45" hidden="1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9">
        <f t="shared" si="12"/>
        <v>103</v>
      </c>
    </row>
    <row r="816" spans="1:15" ht="45" hidden="1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9">
        <f t="shared" si="12"/>
        <v>103</v>
      </c>
    </row>
    <row r="817" spans="1:15" ht="60" hidden="1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9">
        <f t="shared" si="12"/>
        <v>103</v>
      </c>
    </row>
    <row r="818" spans="1:15" ht="60" hidden="1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9">
        <f t="shared" si="12"/>
        <v>103</v>
      </c>
    </row>
    <row r="819" spans="1:15" ht="30" hidden="1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9">
        <f t="shared" si="12"/>
        <v>109</v>
      </c>
    </row>
    <row r="820" spans="1:15" ht="60" hidden="1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9">
        <f t="shared" si="12"/>
        <v>36</v>
      </c>
    </row>
    <row r="821" spans="1:15" ht="45" hidden="1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9">
        <f t="shared" si="12"/>
        <v>10</v>
      </c>
    </row>
    <row r="822" spans="1:15" ht="45" hidden="1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9">
        <f t="shared" si="12"/>
        <v>327</v>
      </c>
    </row>
    <row r="823" spans="1:15" ht="60" hidden="1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9">
        <f t="shared" si="12"/>
        <v>102</v>
      </c>
    </row>
    <row r="824" spans="1:15" ht="15.75" hidden="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9">
        <f t="shared" si="12"/>
        <v>163</v>
      </c>
    </row>
    <row r="825" spans="1:15" ht="60" hidden="1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9">
        <f t="shared" si="12"/>
        <v>125</v>
      </c>
    </row>
    <row r="826" spans="1:15" ht="45" hidden="1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9">
        <f t="shared" si="12"/>
        <v>113</v>
      </c>
    </row>
    <row r="827" spans="1:15" ht="45" hidden="1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9">
        <f t="shared" si="12"/>
        <v>102</v>
      </c>
    </row>
    <row r="828" spans="1:15" ht="60" hidden="1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9">
        <f t="shared" si="12"/>
        <v>101</v>
      </c>
    </row>
    <row r="829" spans="1:15" ht="60" hidden="1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9">
        <f t="shared" si="12"/>
        <v>101</v>
      </c>
    </row>
    <row r="830" spans="1:15" ht="45" hidden="1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9">
        <f t="shared" si="12"/>
        <v>108</v>
      </c>
    </row>
    <row r="831" spans="1:15" ht="60" hidden="1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9">
        <f t="shared" si="12"/>
        <v>203</v>
      </c>
    </row>
    <row r="832" spans="1:15" ht="75" hidden="1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9">
        <f t="shared" si="12"/>
        <v>103</v>
      </c>
    </row>
    <row r="833" spans="1:15" ht="45" hidden="1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9">
        <f t="shared" si="12"/>
        <v>101</v>
      </c>
    </row>
    <row r="834" spans="1:15" ht="30" hidden="1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9">
        <f t="shared" si="12"/>
        <v>108</v>
      </c>
    </row>
    <row r="835" spans="1:15" ht="60" hidden="1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9">
        <f t="shared" ref="O835:O898" si="13">ROUND(E835/D835*100,0)</f>
        <v>101</v>
      </c>
    </row>
    <row r="836" spans="1:15" ht="60" hidden="1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9">
        <f t="shared" si="13"/>
        <v>101</v>
      </c>
    </row>
    <row r="837" spans="1:15" ht="45" hidden="1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9">
        <f t="shared" si="13"/>
        <v>9</v>
      </c>
    </row>
    <row r="838" spans="1:15" ht="30" hidden="1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9">
        <f t="shared" si="13"/>
        <v>29</v>
      </c>
    </row>
    <row r="839" spans="1:15" ht="45" hidden="1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9">
        <f t="shared" si="13"/>
        <v>101</v>
      </c>
    </row>
    <row r="840" spans="1:15" ht="60" hidden="1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9">
        <f t="shared" si="13"/>
        <v>806</v>
      </c>
    </row>
    <row r="841" spans="1:15" ht="45" hidden="1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9">
        <f t="shared" si="13"/>
        <v>115</v>
      </c>
    </row>
    <row r="842" spans="1:15" ht="60" hidden="1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9">
        <f t="shared" si="13"/>
        <v>101</v>
      </c>
    </row>
    <row r="843" spans="1:15" ht="45" hidden="1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9">
        <f t="shared" si="13"/>
        <v>100</v>
      </c>
    </row>
    <row r="844" spans="1:15" ht="45" hidden="1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9">
        <f t="shared" si="13"/>
        <v>100</v>
      </c>
    </row>
    <row r="845" spans="1:15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13"/>
        <v>267</v>
      </c>
    </row>
    <row r="846" spans="1:15" ht="60" hidden="1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9">
        <f t="shared" si="13"/>
        <v>100</v>
      </c>
    </row>
    <row r="847" spans="1:15" ht="60" hidden="1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9">
        <f t="shared" si="13"/>
        <v>107</v>
      </c>
    </row>
    <row r="848" spans="1:15" ht="60" hidden="1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9">
        <f t="shared" si="13"/>
        <v>100</v>
      </c>
    </row>
    <row r="849" spans="1:15" ht="45" hidden="1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9">
        <f t="shared" si="13"/>
        <v>107</v>
      </c>
    </row>
    <row r="850" spans="1:15" ht="60" hidden="1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9">
        <f t="shared" si="13"/>
        <v>114</v>
      </c>
    </row>
    <row r="851" spans="1:15" ht="60" hidden="1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9">
        <f t="shared" si="13"/>
        <v>113</v>
      </c>
    </row>
    <row r="852" spans="1:15" ht="60" hidden="1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9">
        <f t="shared" si="13"/>
        <v>132</v>
      </c>
    </row>
    <row r="853" spans="1:15" ht="45" hidden="1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9">
        <f t="shared" si="13"/>
        <v>106</v>
      </c>
    </row>
    <row r="854" spans="1:15" ht="60" hidden="1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9">
        <f t="shared" si="13"/>
        <v>20</v>
      </c>
    </row>
    <row r="855" spans="1:15" ht="60" hidden="1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9">
        <f t="shared" si="13"/>
        <v>113</v>
      </c>
    </row>
    <row r="856" spans="1:15" ht="45" hidden="1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9">
        <f t="shared" si="13"/>
        <v>131</v>
      </c>
    </row>
    <row r="857" spans="1:15" ht="30" hidden="1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9">
        <f t="shared" si="13"/>
        <v>232</v>
      </c>
    </row>
    <row r="858" spans="1:15" ht="45" hidden="1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9">
        <f t="shared" si="13"/>
        <v>22</v>
      </c>
    </row>
    <row r="859" spans="1:15" ht="60" hidden="1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9">
        <f t="shared" si="13"/>
        <v>101</v>
      </c>
    </row>
    <row r="860" spans="1:15" ht="60" hidden="1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9">
        <f t="shared" si="13"/>
        <v>131</v>
      </c>
    </row>
    <row r="861" spans="1:15" ht="60" hidden="1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9">
        <f t="shared" si="13"/>
        <v>39</v>
      </c>
    </row>
    <row r="862" spans="1:15" ht="30" hidden="1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9">
        <f t="shared" si="13"/>
        <v>104</v>
      </c>
    </row>
    <row r="863" spans="1:15" ht="45" hidden="1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9">
        <f t="shared" si="13"/>
        <v>156</v>
      </c>
    </row>
    <row r="864" spans="1:15" ht="60" hidden="1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9">
        <f t="shared" si="13"/>
        <v>780</v>
      </c>
    </row>
    <row r="865" spans="1:15" ht="60" hidden="1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9">
        <f t="shared" si="13"/>
        <v>26</v>
      </c>
    </row>
    <row r="866" spans="1:15" ht="60" hidden="1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9">
        <f t="shared" si="13"/>
        <v>104</v>
      </c>
    </row>
    <row r="867" spans="1:15" ht="60" hidden="1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9">
        <f t="shared" si="13"/>
        <v>104</v>
      </c>
    </row>
    <row r="868" spans="1:15" ht="60" hidden="1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9">
        <f t="shared" si="13"/>
        <v>19</v>
      </c>
    </row>
    <row r="869" spans="1:15" ht="60" hidden="1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9">
        <f t="shared" si="13"/>
        <v>111</v>
      </c>
    </row>
    <row r="870" spans="1:15" ht="60" hidden="1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9">
        <f t="shared" si="13"/>
        <v>103</v>
      </c>
    </row>
    <row r="871" spans="1:15" ht="60" hidden="1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9">
        <f t="shared" si="13"/>
        <v>110</v>
      </c>
    </row>
    <row r="872" spans="1:15" ht="45" hidden="1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9">
        <f t="shared" si="13"/>
        <v>103</v>
      </c>
    </row>
    <row r="873" spans="1:15" ht="60" hidden="1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9">
        <f t="shared" si="13"/>
        <v>102</v>
      </c>
    </row>
    <row r="874" spans="1:15" ht="60" hidden="1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9">
        <f t="shared" si="13"/>
        <v>170</v>
      </c>
    </row>
    <row r="875" spans="1:15" ht="60" hidden="1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9">
        <f t="shared" si="13"/>
        <v>128</v>
      </c>
    </row>
    <row r="876" spans="1:15" ht="60" hidden="1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9">
        <f t="shared" si="13"/>
        <v>10</v>
      </c>
    </row>
    <row r="877" spans="1:15" ht="60" hidden="1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9">
        <f t="shared" si="13"/>
        <v>102</v>
      </c>
    </row>
    <row r="878" spans="1:15" ht="45" hidden="1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9">
        <f t="shared" si="13"/>
        <v>102</v>
      </c>
    </row>
    <row r="879" spans="1:15" ht="60" hidden="1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9">
        <f t="shared" si="13"/>
        <v>109</v>
      </c>
    </row>
    <row r="880" spans="1:15" ht="30" hidden="1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9">
        <f t="shared" si="13"/>
        <v>109</v>
      </c>
    </row>
    <row r="881" spans="1:15" ht="60" hidden="1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9">
        <f t="shared" si="13"/>
        <v>101</v>
      </c>
    </row>
    <row r="882" spans="1:15" ht="45" hidden="1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9">
        <f t="shared" si="13"/>
        <v>126</v>
      </c>
    </row>
    <row r="883" spans="1:15" ht="45" hidden="1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9">
        <f t="shared" si="13"/>
        <v>302</v>
      </c>
    </row>
    <row r="884" spans="1:15" ht="60" hidden="1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9">
        <f t="shared" si="13"/>
        <v>75</v>
      </c>
    </row>
    <row r="885" spans="1:15" ht="60" hidden="1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9">
        <f t="shared" si="13"/>
        <v>50</v>
      </c>
    </row>
    <row r="886" spans="1:15" ht="45" hidden="1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9">
        <f t="shared" si="13"/>
        <v>108</v>
      </c>
    </row>
    <row r="887" spans="1:15" ht="60" hidden="1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9">
        <f t="shared" si="13"/>
        <v>100</v>
      </c>
    </row>
    <row r="888" spans="1:15" ht="60" hidden="1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9">
        <f t="shared" si="13"/>
        <v>100</v>
      </c>
    </row>
    <row r="889" spans="1:15" ht="60" hidden="1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9">
        <f t="shared" si="13"/>
        <v>107</v>
      </c>
    </row>
    <row r="890" spans="1:15" ht="60" hidden="1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9">
        <f t="shared" si="13"/>
        <v>20</v>
      </c>
    </row>
    <row r="891" spans="1:15" ht="60" hidden="1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9">
        <f t="shared" si="13"/>
        <v>107</v>
      </c>
    </row>
    <row r="892" spans="1:15" ht="30" hidden="1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9">
        <f t="shared" si="13"/>
        <v>248</v>
      </c>
    </row>
    <row r="893" spans="1:15" ht="60" hidden="1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9">
        <f t="shared" si="13"/>
        <v>59</v>
      </c>
    </row>
    <row r="894" spans="1:15" ht="60" hidden="1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9">
        <f t="shared" si="13"/>
        <v>148</v>
      </c>
    </row>
    <row r="895" spans="1:15" ht="60" hidden="1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9">
        <f t="shared" si="13"/>
        <v>124</v>
      </c>
    </row>
    <row r="896" spans="1:15" ht="45" hidden="1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9">
        <f t="shared" si="13"/>
        <v>148</v>
      </c>
    </row>
    <row r="897" spans="1:15" ht="60" hidden="1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9">
        <f t="shared" si="13"/>
        <v>105</v>
      </c>
    </row>
    <row r="898" spans="1:15" ht="45" hidden="1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9">
        <f t="shared" si="13"/>
        <v>105</v>
      </c>
    </row>
    <row r="899" spans="1:15" ht="45" hidden="1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9">
        <f t="shared" ref="O899:O962" si="14">ROUND(E899/D899*100,0)</f>
        <v>29</v>
      </c>
    </row>
    <row r="900" spans="1:15" ht="30" hidden="1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9">
        <f t="shared" si="14"/>
        <v>105</v>
      </c>
    </row>
    <row r="901" spans="1:15" ht="45" hidden="1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9">
        <f t="shared" si="14"/>
        <v>978</v>
      </c>
    </row>
    <row r="902" spans="1:15" ht="45" hidden="1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9">
        <f t="shared" si="14"/>
        <v>297</v>
      </c>
    </row>
    <row r="903" spans="1:15" ht="60" hidden="1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9">
        <f t="shared" si="14"/>
        <v>146</v>
      </c>
    </row>
    <row r="904" spans="1:15" ht="60" hidden="1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9">
        <f t="shared" si="14"/>
        <v>131</v>
      </c>
    </row>
    <row r="905" spans="1:15" ht="45" hidden="1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9">
        <f t="shared" si="14"/>
        <v>144</v>
      </c>
    </row>
    <row r="906" spans="1:15" ht="45" hidden="1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9">
        <f t="shared" si="14"/>
        <v>147</v>
      </c>
    </row>
    <row r="907" spans="1:15" ht="60" hidden="1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9">
        <f t="shared" si="14"/>
        <v>131</v>
      </c>
    </row>
    <row r="908" spans="1:15" ht="45" hidden="1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9">
        <f t="shared" si="14"/>
        <v>103</v>
      </c>
    </row>
    <row r="909" spans="1:15" ht="45" hidden="1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9">
        <f t="shared" si="14"/>
        <v>60</v>
      </c>
    </row>
    <row r="910" spans="1:15" ht="30" hidden="1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9">
        <f t="shared" si="14"/>
        <v>102</v>
      </c>
    </row>
    <row r="911" spans="1:15" ht="60" hidden="1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9">
        <f t="shared" si="14"/>
        <v>110</v>
      </c>
    </row>
    <row r="912" spans="1:15" ht="45" hidden="1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9">
        <f t="shared" si="14"/>
        <v>143</v>
      </c>
    </row>
    <row r="913" spans="1:15" ht="45" hidden="1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9">
        <f t="shared" si="14"/>
        <v>119</v>
      </c>
    </row>
    <row r="914" spans="1:15" ht="60" hidden="1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9">
        <f t="shared" si="14"/>
        <v>101</v>
      </c>
    </row>
    <row r="915" spans="1:15" ht="60" hidden="1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9">
        <f t="shared" si="14"/>
        <v>109</v>
      </c>
    </row>
    <row r="916" spans="1:15" ht="30" hidden="1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9">
        <f t="shared" si="14"/>
        <v>141</v>
      </c>
    </row>
    <row r="917" spans="1:15" ht="60" hidden="1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9">
        <f t="shared" si="14"/>
        <v>101</v>
      </c>
    </row>
    <row r="918" spans="1:15" ht="45" hidden="1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9">
        <f t="shared" si="14"/>
        <v>102</v>
      </c>
    </row>
    <row r="919" spans="1:15" ht="60" hidden="1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9">
        <f t="shared" si="14"/>
        <v>117</v>
      </c>
    </row>
    <row r="920" spans="1:15" ht="60" hidden="1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9">
        <f t="shared" si="14"/>
        <v>506</v>
      </c>
    </row>
    <row r="921" spans="1:15" ht="60" hidden="1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9">
        <f t="shared" si="14"/>
        <v>100</v>
      </c>
    </row>
    <row r="922" spans="1:15" ht="60" hidden="1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9">
        <f t="shared" si="14"/>
        <v>100</v>
      </c>
    </row>
    <row r="923" spans="1:15" ht="45" hidden="1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9">
        <f t="shared" si="14"/>
        <v>14</v>
      </c>
    </row>
    <row r="924" spans="1:15" ht="45" hidden="1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9">
        <f t="shared" si="14"/>
        <v>35</v>
      </c>
    </row>
    <row r="925" spans="1:15" ht="45" hidden="1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9">
        <f t="shared" si="14"/>
        <v>115</v>
      </c>
    </row>
    <row r="926" spans="1:15" ht="60" hidden="1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9">
        <f t="shared" si="14"/>
        <v>114</v>
      </c>
    </row>
    <row r="927" spans="1:15" ht="60" hidden="1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9">
        <f t="shared" si="14"/>
        <v>171</v>
      </c>
    </row>
    <row r="928" spans="1:15" ht="30" hidden="1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9">
        <f t="shared" si="14"/>
        <v>342</v>
      </c>
    </row>
    <row r="929" spans="1:15" ht="60" hidden="1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9">
        <f t="shared" si="14"/>
        <v>12</v>
      </c>
    </row>
    <row r="930" spans="1:15" ht="45" hidden="1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9">
        <f t="shared" si="14"/>
        <v>68</v>
      </c>
    </row>
    <row r="931" spans="1:15" ht="60" hidden="1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9">
        <f t="shared" si="14"/>
        <v>135</v>
      </c>
    </row>
    <row r="932" spans="1:15" ht="60" hidden="1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9">
        <f t="shared" si="14"/>
        <v>134</v>
      </c>
    </row>
    <row r="933" spans="1:15" ht="45" hidden="1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9">
        <f t="shared" si="14"/>
        <v>112</v>
      </c>
    </row>
    <row r="934" spans="1:15" ht="15.75" hidden="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9">
        <f t="shared" si="14"/>
        <v>39</v>
      </c>
    </row>
    <row r="935" spans="1:15" ht="60" hidden="1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9">
        <f t="shared" si="14"/>
        <v>67</v>
      </c>
    </row>
    <row r="936" spans="1:15" ht="30" hidden="1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9">
        <f t="shared" si="14"/>
        <v>134</v>
      </c>
    </row>
    <row r="937" spans="1:15" ht="45" hidden="1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9">
        <f t="shared" si="14"/>
        <v>13</v>
      </c>
    </row>
    <row r="938" spans="1:15" ht="45" hidden="1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9">
        <f t="shared" si="14"/>
        <v>111</v>
      </c>
    </row>
    <row r="939" spans="1:15" ht="60" hidden="1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9">
        <f t="shared" si="14"/>
        <v>123</v>
      </c>
    </row>
    <row r="940" spans="1:15" ht="60" hidden="1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9">
        <f t="shared" si="14"/>
        <v>102</v>
      </c>
    </row>
    <row r="941" spans="1:15" ht="60" hidden="1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9">
        <f t="shared" si="14"/>
        <v>25</v>
      </c>
    </row>
    <row r="942" spans="1:15" ht="60" hidden="1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9">
        <f t="shared" si="14"/>
        <v>121</v>
      </c>
    </row>
    <row r="943" spans="1:15" ht="60" hidden="1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9">
        <f t="shared" si="14"/>
        <v>114</v>
      </c>
    </row>
    <row r="944" spans="1:15" ht="45" hidden="1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9">
        <f t="shared" si="14"/>
        <v>13</v>
      </c>
    </row>
    <row r="945" spans="1:15" ht="60" hidden="1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9">
        <f t="shared" si="14"/>
        <v>120</v>
      </c>
    </row>
    <row r="946" spans="1:15" ht="60" hidden="1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9">
        <f t="shared" si="14"/>
        <v>13</v>
      </c>
    </row>
    <row r="947" spans="1:15" ht="60" hidden="1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9">
        <f t="shared" si="14"/>
        <v>101</v>
      </c>
    </row>
    <row r="948" spans="1:15" ht="60" hidden="1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9">
        <f t="shared" si="14"/>
        <v>12</v>
      </c>
    </row>
    <row r="949" spans="1:15" ht="60" hidden="1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9">
        <f t="shared" si="14"/>
        <v>109</v>
      </c>
    </row>
    <row r="950" spans="1:15" ht="60" hidden="1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9">
        <f t="shared" si="14"/>
        <v>118</v>
      </c>
    </row>
    <row r="951" spans="1:15" ht="45" hidden="1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9">
        <f t="shared" si="14"/>
        <v>43</v>
      </c>
    </row>
    <row r="952" spans="1:15" ht="60" hidden="1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9">
        <f t="shared" si="14"/>
        <v>102</v>
      </c>
    </row>
    <row r="953" spans="1:15" ht="45" hidden="1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9">
        <f t="shared" si="14"/>
        <v>100</v>
      </c>
    </row>
    <row r="954" spans="1:15" ht="45" hidden="1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9">
        <f t="shared" si="14"/>
        <v>130</v>
      </c>
    </row>
    <row r="955" spans="1:15" ht="45" hidden="1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9">
        <f t="shared" si="14"/>
        <v>100</v>
      </c>
    </row>
    <row r="956" spans="1:15" ht="45" hidden="1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9">
        <f t="shared" si="14"/>
        <v>108</v>
      </c>
    </row>
    <row r="957" spans="1:15" ht="60" hidden="1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9">
        <f t="shared" si="14"/>
        <v>107</v>
      </c>
    </row>
    <row r="958" spans="1:15" ht="45" hidden="1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9">
        <f t="shared" si="14"/>
        <v>107</v>
      </c>
    </row>
    <row r="959" spans="1:15" ht="75" hidden="1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9">
        <f t="shared" si="14"/>
        <v>106</v>
      </c>
    </row>
    <row r="960" spans="1:15" ht="45" hidden="1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9">
        <f t="shared" si="14"/>
        <v>128</v>
      </c>
    </row>
    <row r="961" spans="1:15" ht="45" hidden="1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9">
        <f t="shared" si="14"/>
        <v>14</v>
      </c>
    </row>
    <row r="962" spans="1:15" ht="45" hidden="1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9">
        <f t="shared" si="14"/>
        <v>21</v>
      </c>
    </row>
    <row r="963" spans="1:15" ht="30" hidden="1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9">
        <f t="shared" ref="O963:O1026" si="15">ROUND(E963/D963*100,0)</f>
        <v>106</v>
      </c>
    </row>
    <row r="964" spans="1:15" ht="60" hidden="1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9">
        <f t="shared" si="15"/>
        <v>106</v>
      </c>
    </row>
    <row r="965" spans="1:15" ht="45" hidden="1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9">
        <f t="shared" si="15"/>
        <v>106</v>
      </c>
    </row>
    <row r="966" spans="1:15" ht="45" hidden="1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9">
        <f t="shared" si="15"/>
        <v>126</v>
      </c>
    </row>
    <row r="967" spans="1:15" ht="60" hidden="1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9">
        <f t="shared" si="15"/>
        <v>42</v>
      </c>
    </row>
    <row r="968" spans="1:15" ht="45" hidden="1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9">
        <f t="shared" si="15"/>
        <v>126</v>
      </c>
    </row>
    <row r="969" spans="1:15" ht="45" hidden="1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9">
        <f t="shared" si="15"/>
        <v>126</v>
      </c>
    </row>
    <row r="970" spans="1:15" ht="30" hidden="1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9">
        <f t="shared" si="15"/>
        <v>126</v>
      </c>
    </row>
    <row r="971" spans="1:15" ht="60" hidden="1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9">
        <f t="shared" si="15"/>
        <v>39</v>
      </c>
    </row>
    <row r="972" spans="1:15" ht="30" hidden="1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9">
        <f t="shared" si="15"/>
        <v>104</v>
      </c>
    </row>
    <row r="973" spans="1:15" ht="60" hidden="1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9">
        <f t="shared" si="15"/>
        <v>156</v>
      </c>
    </row>
    <row r="974" spans="1:15" ht="30" hidden="1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9">
        <f t="shared" si="15"/>
        <v>125</v>
      </c>
    </row>
    <row r="975" spans="1:15" ht="30" hidden="1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9">
        <f t="shared" si="15"/>
        <v>104</v>
      </c>
    </row>
    <row r="976" spans="1:15" ht="60" hidden="1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9">
        <f t="shared" si="15"/>
        <v>183</v>
      </c>
    </row>
    <row r="977" spans="1:15" ht="60" hidden="1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9">
        <f t="shared" si="15"/>
        <v>104</v>
      </c>
    </row>
    <row r="978" spans="1:15" ht="45" hidden="1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9">
        <f t="shared" si="15"/>
        <v>207</v>
      </c>
    </row>
    <row r="979" spans="1:15" ht="60" hidden="1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9">
        <f t="shared" si="15"/>
        <v>106</v>
      </c>
    </row>
    <row r="980" spans="1:15" ht="45" hidden="1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9">
        <f t="shared" si="15"/>
        <v>155</v>
      </c>
    </row>
    <row r="981" spans="1:15" ht="60" hidden="1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9">
        <f t="shared" si="15"/>
        <v>124</v>
      </c>
    </row>
    <row r="982" spans="1:15" ht="60" hidden="1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9">
        <f t="shared" si="15"/>
        <v>106</v>
      </c>
    </row>
    <row r="983" spans="1:15" ht="60" hidden="1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9">
        <f t="shared" si="15"/>
        <v>102</v>
      </c>
    </row>
    <row r="984" spans="1:15" ht="45" hidden="1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9">
        <f t="shared" si="15"/>
        <v>26</v>
      </c>
    </row>
    <row r="985" spans="1:15" ht="45" hidden="1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9">
        <f t="shared" si="15"/>
        <v>15</v>
      </c>
    </row>
    <row r="986" spans="1:15" ht="60" hidden="1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9">
        <f t="shared" si="15"/>
        <v>122</v>
      </c>
    </row>
    <row r="987" spans="1:15" ht="60" hidden="1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9">
        <f t="shared" si="15"/>
        <v>27</v>
      </c>
    </row>
    <row r="988" spans="1:15" ht="60" hidden="1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9">
        <f t="shared" si="15"/>
        <v>102</v>
      </c>
    </row>
    <row r="989" spans="1:15" ht="45" hidden="1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9">
        <f t="shared" si="15"/>
        <v>102</v>
      </c>
    </row>
    <row r="990" spans="1:15" ht="15.75" hidden="1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9">
        <f t="shared" si="15"/>
        <v>102</v>
      </c>
    </row>
    <row r="991" spans="1:15" ht="45" hidden="1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9">
        <f t="shared" si="15"/>
        <v>102</v>
      </c>
    </row>
    <row r="992" spans="1:15" ht="45" hidden="1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9">
        <f t="shared" si="15"/>
        <v>101</v>
      </c>
    </row>
    <row r="993" spans="1:15" ht="60" hidden="1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9">
        <f t="shared" si="15"/>
        <v>101</v>
      </c>
    </row>
    <row r="994" spans="1:15" ht="45" hidden="1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9">
        <f t="shared" si="15"/>
        <v>122</v>
      </c>
    </row>
    <row r="995" spans="1:15" ht="45" hidden="1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9">
        <f t="shared" si="15"/>
        <v>101</v>
      </c>
    </row>
    <row r="996" spans="1:15" ht="45" hidden="1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9">
        <f t="shared" si="15"/>
        <v>202</v>
      </c>
    </row>
    <row r="997" spans="1:15" ht="45" hidden="1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9">
        <f t="shared" si="15"/>
        <v>26</v>
      </c>
    </row>
    <row r="998" spans="1:15" ht="45" hidden="1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9">
        <f t="shared" si="15"/>
        <v>121</v>
      </c>
    </row>
    <row r="999" spans="1:15" ht="30" hidden="1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9">
        <f t="shared" si="15"/>
        <v>101</v>
      </c>
    </row>
    <row r="1000" spans="1:15" ht="60" hidden="1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9">
        <f t="shared" si="15"/>
        <v>121</v>
      </c>
    </row>
    <row r="1001" spans="1:15" ht="45" hidden="1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9">
        <f t="shared" si="15"/>
        <v>101</v>
      </c>
    </row>
    <row r="1002" spans="1:15" ht="60" hidden="1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9">
        <f t="shared" si="15"/>
        <v>101</v>
      </c>
    </row>
    <row r="1003" spans="1:15" ht="60" hidden="1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9">
        <f t="shared" si="15"/>
        <v>109</v>
      </c>
    </row>
    <row r="1004" spans="1:15" ht="60" hidden="1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9">
        <f t="shared" si="15"/>
        <v>503</v>
      </c>
    </row>
    <row r="1005" spans="1:15" ht="60" hidden="1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9">
        <f t="shared" si="15"/>
        <v>121</v>
      </c>
    </row>
    <row r="1006" spans="1:15" ht="60" hidden="1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9">
        <f t="shared" si="15"/>
        <v>126</v>
      </c>
    </row>
    <row r="1007" spans="1:15" ht="105" hidden="1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9">
        <f t="shared" si="15"/>
        <v>100</v>
      </c>
    </row>
    <row r="1008" spans="1:15" ht="60" hidden="1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9">
        <f t="shared" si="15"/>
        <v>121</v>
      </c>
    </row>
    <row r="1009" spans="1:15" ht="45" hidden="1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9">
        <f t="shared" si="15"/>
        <v>100</v>
      </c>
    </row>
    <row r="1010" spans="1:15" ht="45" hidden="1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9">
        <f t="shared" si="15"/>
        <v>100</v>
      </c>
    </row>
    <row r="1011" spans="1:15" ht="45" hidden="1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9">
        <f t="shared" si="15"/>
        <v>120</v>
      </c>
    </row>
    <row r="1012" spans="1:15" ht="60" hidden="1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9">
        <f t="shared" si="15"/>
        <v>1</v>
      </c>
    </row>
    <row r="1013" spans="1:15" ht="60" hidden="1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9">
        <f t="shared" si="15"/>
        <v>100</v>
      </c>
    </row>
    <row r="1014" spans="1:15" ht="45" hidden="1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9">
        <f t="shared" si="15"/>
        <v>120</v>
      </c>
    </row>
    <row r="1015" spans="1:15" ht="60" hidden="1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9">
        <f t="shared" si="15"/>
        <v>100</v>
      </c>
    </row>
    <row r="1016" spans="1:15" ht="45" hidden="1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9">
        <f t="shared" si="15"/>
        <v>120</v>
      </c>
    </row>
    <row r="1017" spans="1:15" ht="30" hidden="1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9">
        <f t="shared" si="15"/>
        <v>240</v>
      </c>
    </row>
    <row r="1018" spans="1:15" ht="30" hidden="1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9">
        <f t="shared" si="15"/>
        <v>100</v>
      </c>
    </row>
    <row r="1019" spans="1:15" ht="60" hidden="1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9">
        <f t="shared" si="15"/>
        <v>100</v>
      </c>
    </row>
    <row r="1020" spans="1:15" ht="45" hidden="1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9">
        <f t="shared" si="15"/>
        <v>100</v>
      </c>
    </row>
    <row r="1021" spans="1:15" ht="60" hidden="1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9">
        <f t="shared" si="15"/>
        <v>102</v>
      </c>
    </row>
    <row r="1022" spans="1:15" ht="45" hidden="1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9">
        <f t="shared" si="15"/>
        <v>119</v>
      </c>
    </row>
    <row r="1023" spans="1:15" ht="45" hidden="1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9">
        <f t="shared" si="15"/>
        <v>148</v>
      </c>
    </row>
    <row r="1024" spans="1:15" ht="60" hidden="1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9">
        <f t="shared" si="15"/>
        <v>118</v>
      </c>
    </row>
    <row r="1025" spans="1:15" ht="45" hidden="1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9">
        <f t="shared" si="15"/>
        <v>169</v>
      </c>
    </row>
    <row r="1026" spans="1:15" ht="60" hidden="1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9">
        <f t="shared" si="15"/>
        <v>148</v>
      </c>
    </row>
    <row r="1027" spans="1:15" ht="45" hidden="1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9">
        <f t="shared" ref="O1027:O1090" si="16">ROUND(E1027/D1027*100,0)</f>
        <v>49</v>
      </c>
    </row>
    <row r="1028" spans="1:15" ht="45" hidden="1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9">
        <f t="shared" si="16"/>
        <v>12</v>
      </c>
    </row>
    <row r="1029" spans="1:15" ht="45" hidden="1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9">
        <f t="shared" si="16"/>
        <v>12</v>
      </c>
    </row>
    <row r="1030" spans="1:15" ht="15.75" hidden="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9">
        <f t="shared" si="16"/>
        <v>108</v>
      </c>
    </row>
    <row r="1031" spans="1:15" ht="45" hidden="1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9">
        <f t="shared" si="16"/>
        <v>23</v>
      </c>
    </row>
    <row r="1032" spans="1:15" ht="60" hidden="1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9">
        <f t="shared" si="16"/>
        <v>106</v>
      </c>
    </row>
    <row r="1033" spans="1:15" ht="60" hidden="1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9">
        <f t="shared" si="16"/>
        <v>117</v>
      </c>
    </row>
    <row r="1034" spans="1:15" ht="45" hidden="1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9">
        <f t="shared" si="16"/>
        <v>117</v>
      </c>
    </row>
    <row r="1035" spans="1:15" ht="60" hidden="1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9">
        <f t="shared" si="16"/>
        <v>194</v>
      </c>
    </row>
    <row r="1036" spans="1:15" ht="60" hidden="1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9">
        <f t="shared" si="16"/>
        <v>116</v>
      </c>
    </row>
    <row r="1037" spans="1:15" ht="45" hidden="1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9">
        <f t="shared" si="16"/>
        <v>116</v>
      </c>
    </row>
    <row r="1038" spans="1:15" ht="60" hidden="1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9">
        <f t="shared" si="16"/>
        <v>105</v>
      </c>
    </row>
    <row r="1039" spans="1:15" ht="30" hidden="1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9">
        <f t="shared" si="16"/>
        <v>12</v>
      </c>
    </row>
    <row r="1040" spans="1:15" ht="60" hidden="1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9">
        <f t="shared" si="16"/>
        <v>191</v>
      </c>
    </row>
    <row r="1041" spans="1:15" ht="45" hidden="1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9">
        <f t="shared" si="16"/>
        <v>114</v>
      </c>
    </row>
    <row r="1042" spans="1:15" ht="30" hidden="1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9">
        <f t="shared" si="16"/>
        <v>114</v>
      </c>
    </row>
    <row r="1043" spans="1:15" ht="45" hidden="1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9">
        <f t="shared" si="16"/>
        <v>114</v>
      </c>
    </row>
    <row r="1044" spans="1:15" ht="45" hidden="1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9">
        <f t="shared" si="16"/>
        <v>21</v>
      </c>
    </row>
    <row r="1045" spans="1:15" ht="60" hidden="1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9">
        <f t="shared" si="16"/>
        <v>113</v>
      </c>
    </row>
    <row r="1046" spans="1:15" ht="45" hidden="1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9">
        <f t="shared" si="16"/>
        <v>113</v>
      </c>
    </row>
    <row r="1047" spans="1:15" ht="45" hidden="1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9">
        <f t="shared" si="16"/>
        <v>378</v>
      </c>
    </row>
    <row r="1048" spans="1:15" ht="45" hidden="1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9">
        <f t="shared" si="16"/>
        <v>113</v>
      </c>
    </row>
    <row r="1049" spans="1:15" ht="60" hidden="1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9">
        <f t="shared" si="16"/>
        <v>142</v>
      </c>
    </row>
    <row r="1050" spans="1:15" ht="45" hidden="1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9">
        <f t="shared" si="16"/>
        <v>103</v>
      </c>
    </row>
    <row r="1051" spans="1:15" ht="45" hidden="1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9">
        <f t="shared" si="16"/>
        <v>113</v>
      </c>
    </row>
    <row r="1052" spans="1:15" ht="30" hidden="1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9">
        <f t="shared" si="16"/>
        <v>103</v>
      </c>
    </row>
    <row r="1053" spans="1:15" ht="60" hidden="1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9">
        <f t="shared" si="16"/>
        <v>113</v>
      </c>
    </row>
    <row r="1054" spans="1:15" ht="60" hidden="1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9">
        <f t="shared" si="16"/>
        <v>113</v>
      </c>
    </row>
    <row r="1055" spans="1:15" ht="60" hidden="1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9">
        <f t="shared" si="16"/>
        <v>102</v>
      </c>
    </row>
    <row r="1056" spans="1:15" ht="60" hidden="1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9">
        <f t="shared" si="16"/>
        <v>19</v>
      </c>
    </row>
    <row r="1057" spans="1:15" ht="60" hidden="1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9">
        <f t="shared" si="16"/>
        <v>107</v>
      </c>
    </row>
    <row r="1058" spans="1:15" ht="15.75" hidden="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9">
        <f t="shared" si="16"/>
        <v>112</v>
      </c>
    </row>
    <row r="1059" spans="1:15" ht="60" hidden="1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9">
        <f t="shared" si="16"/>
        <v>102</v>
      </c>
    </row>
    <row r="1060" spans="1:15" ht="45" hidden="1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9">
        <f t="shared" si="16"/>
        <v>160</v>
      </c>
    </row>
    <row r="1061" spans="1:15" ht="60" hidden="1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9">
        <f t="shared" si="16"/>
        <v>112</v>
      </c>
    </row>
    <row r="1062" spans="1:15" ht="45" hidden="1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9">
        <f t="shared" si="16"/>
        <v>101</v>
      </c>
    </row>
    <row r="1063" spans="1:15" ht="30" hidden="1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9">
        <f t="shared" si="16"/>
        <v>279</v>
      </c>
    </row>
    <row r="1064" spans="1:15" ht="60" hidden="1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9">
        <f t="shared" si="16"/>
        <v>111</v>
      </c>
    </row>
    <row r="1065" spans="1:15" ht="60" hidden="1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9">
        <f t="shared" si="16"/>
        <v>25</v>
      </c>
    </row>
    <row r="1066" spans="1:15" ht="60" hidden="1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9">
        <f t="shared" si="16"/>
        <v>111</v>
      </c>
    </row>
    <row r="1067" spans="1:15" ht="45" hidden="1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9">
        <f t="shared" si="16"/>
        <v>111</v>
      </c>
    </row>
    <row r="1068" spans="1:15" ht="45" hidden="1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9">
        <f t="shared" si="16"/>
        <v>111</v>
      </c>
    </row>
    <row r="1069" spans="1:15" ht="30" hidden="1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9">
        <f t="shared" si="16"/>
        <v>120</v>
      </c>
    </row>
    <row r="1070" spans="1:15" ht="45" hidden="1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9">
        <f t="shared" si="16"/>
        <v>111</v>
      </c>
    </row>
    <row r="1071" spans="1:15" ht="60" hidden="1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9">
        <f t="shared" si="16"/>
        <v>100</v>
      </c>
    </row>
    <row r="1072" spans="1:15" ht="45" hidden="1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9">
        <f t="shared" si="16"/>
        <v>110</v>
      </c>
    </row>
    <row r="1073" spans="1:15" ht="60" hidden="1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9">
        <f t="shared" si="16"/>
        <v>220</v>
      </c>
    </row>
    <row r="1074" spans="1:15" ht="60" hidden="1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9">
        <f t="shared" si="16"/>
        <v>110</v>
      </c>
    </row>
    <row r="1075" spans="1:15" ht="45" hidden="1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9">
        <f t="shared" si="16"/>
        <v>100</v>
      </c>
    </row>
    <row r="1076" spans="1:15" ht="60" hidden="1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9">
        <f t="shared" si="16"/>
        <v>110</v>
      </c>
    </row>
    <row r="1077" spans="1:15" ht="45" hidden="1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9">
        <f t="shared" si="16"/>
        <v>100</v>
      </c>
    </row>
    <row r="1078" spans="1:15" ht="30" hidden="1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9">
        <f t="shared" si="16"/>
        <v>137</v>
      </c>
    </row>
    <row r="1079" spans="1:15" ht="60" hidden="1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9">
        <f t="shared" si="16"/>
        <v>110</v>
      </c>
    </row>
    <row r="1080" spans="1:15" ht="60" hidden="1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9">
        <f t="shared" si="16"/>
        <v>110</v>
      </c>
    </row>
    <row r="1081" spans="1:15" ht="45" hidden="1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9">
        <f t="shared" si="16"/>
        <v>109</v>
      </c>
    </row>
    <row r="1082" spans="1:15" ht="60" hidden="1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9">
        <f t="shared" si="16"/>
        <v>137</v>
      </c>
    </row>
    <row r="1083" spans="1:15" ht="45" hidden="1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9">
        <f t="shared" si="16"/>
        <v>109</v>
      </c>
    </row>
    <row r="1084" spans="1:15" ht="60" hidden="1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9">
        <f t="shared" si="16"/>
        <v>136</v>
      </c>
    </row>
    <row r="1085" spans="1:15" ht="45" hidden="1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9">
        <f t="shared" si="16"/>
        <v>35</v>
      </c>
    </row>
    <row r="1086" spans="1:15" ht="60" hidden="1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9">
        <f t="shared" si="16"/>
        <v>156</v>
      </c>
    </row>
    <row r="1087" spans="1:15" ht="30" hidden="1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9">
        <f t="shared" si="16"/>
        <v>272</v>
      </c>
    </row>
    <row r="1088" spans="1:15" ht="60" hidden="1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9">
        <f t="shared" si="16"/>
        <v>109</v>
      </c>
    </row>
    <row r="1089" spans="1:15" ht="60" hidden="1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9">
        <f t="shared" si="16"/>
        <v>32</v>
      </c>
    </row>
    <row r="1090" spans="1:15" ht="60" hidden="1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9">
        <f t="shared" si="16"/>
        <v>109</v>
      </c>
    </row>
    <row r="1091" spans="1:15" ht="60" hidden="1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9">
        <f t="shared" ref="O1091:O1154" si="17">ROUND(E1091/D1091*100,0)</f>
        <v>15</v>
      </c>
    </row>
    <row r="1092" spans="1:15" ht="45" hidden="1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9">
        <f t="shared" si="17"/>
        <v>271</v>
      </c>
    </row>
    <row r="1093" spans="1:15" ht="45" hidden="1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9">
        <f t="shared" si="17"/>
        <v>155</v>
      </c>
    </row>
    <row r="1094" spans="1:15" ht="30" hidden="1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9">
        <f t="shared" si="17"/>
        <v>108</v>
      </c>
    </row>
    <row r="1095" spans="1:15" ht="45" hidden="1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9">
        <f t="shared" si="17"/>
        <v>120</v>
      </c>
    </row>
    <row r="1096" spans="1:15" ht="60" hidden="1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9">
        <f t="shared" si="17"/>
        <v>108</v>
      </c>
    </row>
    <row r="1097" spans="1:15" ht="45" hidden="1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9">
        <f t="shared" si="17"/>
        <v>31</v>
      </c>
    </row>
    <row r="1098" spans="1:15" ht="60" hidden="1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9">
        <f t="shared" si="17"/>
        <v>108</v>
      </c>
    </row>
    <row r="1099" spans="1:15" ht="60" hidden="1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9">
        <f t="shared" si="17"/>
        <v>108</v>
      </c>
    </row>
    <row r="1100" spans="1:15" ht="60" hidden="1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9">
        <f t="shared" si="17"/>
        <v>90</v>
      </c>
    </row>
    <row r="1101" spans="1:15" ht="60" hidden="1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9">
        <f t="shared" si="17"/>
        <v>108</v>
      </c>
    </row>
    <row r="1102" spans="1:15" ht="45" hidden="1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9">
        <f t="shared" si="17"/>
        <v>139</v>
      </c>
    </row>
    <row r="1103" spans="1:15" ht="60" hidden="1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9">
        <f t="shared" si="17"/>
        <v>102</v>
      </c>
    </row>
    <row r="1104" spans="1:15" ht="45" hidden="1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9">
        <f t="shared" si="17"/>
        <v>107</v>
      </c>
    </row>
    <row r="1105" spans="1:15" ht="45" hidden="1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9">
        <f t="shared" si="17"/>
        <v>160</v>
      </c>
    </row>
    <row r="1106" spans="1:15" ht="60" hidden="1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9">
        <f t="shared" si="17"/>
        <v>107</v>
      </c>
    </row>
    <row r="1107" spans="1:15" ht="60" hidden="1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9">
        <f t="shared" si="17"/>
        <v>107</v>
      </c>
    </row>
    <row r="1108" spans="1:15" ht="60" hidden="1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9">
        <f t="shared" si="17"/>
        <v>127</v>
      </c>
    </row>
    <row r="1109" spans="1:15" ht="30" hidden="1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9">
        <f t="shared" si="17"/>
        <v>107</v>
      </c>
    </row>
    <row r="1110" spans="1:15" ht="45" hidden="1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9">
        <f t="shared" si="17"/>
        <v>27</v>
      </c>
    </row>
    <row r="1111" spans="1:15" ht="60" hidden="1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9">
        <f t="shared" si="17"/>
        <v>177</v>
      </c>
    </row>
    <row r="1112" spans="1:15" ht="45" hidden="1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9">
        <f t="shared" si="17"/>
        <v>116</v>
      </c>
    </row>
    <row r="1113" spans="1:15" ht="60" hidden="1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9">
        <f t="shared" si="17"/>
        <v>133</v>
      </c>
    </row>
    <row r="1114" spans="1:15" ht="60" hidden="1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9">
        <f t="shared" si="17"/>
        <v>106</v>
      </c>
    </row>
    <row r="1115" spans="1:15" ht="60" hidden="1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9">
        <f t="shared" si="17"/>
        <v>132</v>
      </c>
    </row>
    <row r="1116" spans="1:15" ht="60" hidden="1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9">
        <f t="shared" si="17"/>
        <v>106</v>
      </c>
    </row>
    <row r="1117" spans="1:15" ht="60" hidden="1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9">
        <f t="shared" si="17"/>
        <v>106</v>
      </c>
    </row>
    <row r="1118" spans="1:15" ht="45" hidden="1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9">
        <f t="shared" si="17"/>
        <v>106</v>
      </c>
    </row>
    <row r="1119" spans="1:15" ht="45" hidden="1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9">
        <f t="shared" si="17"/>
        <v>105</v>
      </c>
    </row>
    <row r="1120" spans="1:15" ht="45" hidden="1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9">
        <f t="shared" si="17"/>
        <v>105</v>
      </c>
    </row>
    <row r="1121" spans="1:15" ht="60" hidden="1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9">
        <f t="shared" si="17"/>
        <v>105</v>
      </c>
    </row>
    <row r="1122" spans="1:15" ht="60" hidden="1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9">
        <f t="shared" si="17"/>
        <v>105</v>
      </c>
    </row>
    <row r="1123" spans="1:15" ht="60" hidden="1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9">
        <f t="shared" si="17"/>
        <v>112</v>
      </c>
    </row>
    <row r="1124" spans="1:15" ht="60" hidden="1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9">
        <f t="shared" si="17"/>
        <v>117</v>
      </c>
    </row>
    <row r="1125" spans="1:15" ht="45" hidden="1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9">
        <f t="shared" si="17"/>
        <v>11</v>
      </c>
    </row>
    <row r="1126" spans="1:15" ht="60" hidden="1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9">
        <f t="shared" si="17"/>
        <v>105</v>
      </c>
    </row>
    <row r="1127" spans="1:15" ht="45" hidden="1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9">
        <f t="shared" si="17"/>
        <v>105</v>
      </c>
    </row>
    <row r="1128" spans="1:15" ht="60" hidden="1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9">
        <f t="shared" si="17"/>
        <v>105</v>
      </c>
    </row>
    <row r="1129" spans="1:15" ht="45" hidden="1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9">
        <f t="shared" si="17"/>
        <v>105</v>
      </c>
    </row>
    <row r="1130" spans="1:15" ht="60" hidden="1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9">
        <f t="shared" si="17"/>
        <v>2</v>
      </c>
    </row>
    <row r="1131" spans="1:15" ht="60" hidden="1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9">
        <f t="shared" si="17"/>
        <v>105</v>
      </c>
    </row>
    <row r="1132" spans="1:15" ht="60" hidden="1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9">
        <f t="shared" si="17"/>
        <v>131</v>
      </c>
    </row>
    <row r="1133" spans="1:15" ht="60" hidden="1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9">
        <f t="shared" si="17"/>
        <v>105</v>
      </c>
    </row>
    <row r="1134" spans="1:15" ht="45" hidden="1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9">
        <f t="shared" si="17"/>
        <v>104</v>
      </c>
    </row>
    <row r="1135" spans="1:15" ht="45" hidden="1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9">
        <f t="shared" si="17"/>
        <v>116</v>
      </c>
    </row>
    <row r="1136" spans="1:15" ht="45" hidden="1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9">
        <f t="shared" si="17"/>
        <v>116</v>
      </c>
    </row>
    <row r="1137" spans="1:15" ht="60" hidden="1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9">
        <f t="shared" si="17"/>
        <v>26</v>
      </c>
    </row>
    <row r="1138" spans="1:15" ht="60" hidden="1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9">
        <f t="shared" si="17"/>
        <v>104</v>
      </c>
    </row>
    <row r="1139" spans="1:15" ht="60" hidden="1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9">
        <f t="shared" si="17"/>
        <v>104</v>
      </c>
    </row>
    <row r="1140" spans="1:15" ht="60" hidden="1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9">
        <f t="shared" si="17"/>
        <v>104</v>
      </c>
    </row>
    <row r="1141" spans="1:15" ht="45" hidden="1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9">
        <f t="shared" si="17"/>
        <v>104</v>
      </c>
    </row>
    <row r="1142" spans="1:15" ht="45" hidden="1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9">
        <f t="shared" si="17"/>
        <v>104</v>
      </c>
    </row>
    <row r="1143" spans="1:15" ht="60" hidden="1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9">
        <f t="shared" si="17"/>
        <v>104</v>
      </c>
    </row>
    <row r="1144" spans="1:15" ht="45" hidden="1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9">
        <f t="shared" si="17"/>
        <v>104</v>
      </c>
    </row>
    <row r="1145" spans="1:15" ht="60" hidden="1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9">
        <f t="shared" si="17"/>
        <v>103</v>
      </c>
    </row>
    <row r="1146" spans="1:15" ht="60" hidden="1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9">
        <f t="shared" si="17"/>
        <v>129</v>
      </c>
    </row>
    <row r="1147" spans="1:15" ht="45" hidden="1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9">
        <f t="shared" si="17"/>
        <v>103</v>
      </c>
    </row>
    <row r="1148" spans="1:15" ht="60" hidden="1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9">
        <f t="shared" si="17"/>
        <v>103</v>
      </c>
    </row>
    <row r="1149" spans="1:15" ht="60" hidden="1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9">
        <f t="shared" si="17"/>
        <v>102</v>
      </c>
    </row>
    <row r="1150" spans="1:15" ht="45" hidden="1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9">
        <f t="shared" si="17"/>
        <v>102</v>
      </c>
    </row>
    <row r="1151" spans="1:15" ht="60" hidden="1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9">
        <f t="shared" si="17"/>
        <v>102</v>
      </c>
    </row>
    <row r="1152" spans="1:15" ht="45" hidden="1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9">
        <f t="shared" si="17"/>
        <v>102</v>
      </c>
    </row>
    <row r="1153" spans="1:15" ht="60" hidden="1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9">
        <f t="shared" si="17"/>
        <v>102</v>
      </c>
    </row>
    <row r="1154" spans="1:15" ht="45" hidden="1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9">
        <f t="shared" si="17"/>
        <v>128</v>
      </c>
    </row>
    <row r="1155" spans="1:15" ht="45" hidden="1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9">
        <f t="shared" ref="O1155:O1218" si="18">ROUND(E1155/D1155*100,0)</f>
        <v>102</v>
      </c>
    </row>
    <row r="1156" spans="1:15" ht="45" hidden="1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9">
        <f t="shared" si="18"/>
        <v>154</v>
      </c>
    </row>
    <row r="1157" spans="1:15" ht="60" hidden="1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9">
        <f t="shared" si="18"/>
        <v>127</v>
      </c>
    </row>
    <row r="1158" spans="1:15" ht="45" hidden="1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9">
        <f t="shared" si="18"/>
        <v>254</v>
      </c>
    </row>
    <row r="1159" spans="1:15" ht="60" hidden="1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9">
        <f t="shared" si="18"/>
        <v>508</v>
      </c>
    </row>
    <row r="1160" spans="1:15" ht="60" hidden="1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9">
        <f t="shared" si="18"/>
        <v>101</v>
      </c>
    </row>
    <row r="1161" spans="1:15" ht="60" hidden="1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9">
        <f t="shared" si="18"/>
        <v>101</v>
      </c>
    </row>
    <row r="1162" spans="1:15" ht="60" hidden="1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9">
        <f t="shared" si="18"/>
        <v>101</v>
      </c>
    </row>
    <row r="1163" spans="1:15" ht="45" hidden="1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9">
        <f t="shared" si="18"/>
        <v>112</v>
      </c>
    </row>
    <row r="1164" spans="1:15" ht="60" hidden="1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9">
        <f t="shared" si="18"/>
        <v>101</v>
      </c>
    </row>
    <row r="1165" spans="1:15" ht="60" hidden="1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9">
        <f t="shared" si="18"/>
        <v>112</v>
      </c>
    </row>
    <row r="1166" spans="1:15" ht="45" hidden="1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9">
        <f t="shared" si="18"/>
        <v>3</v>
      </c>
    </row>
    <row r="1167" spans="1:15" ht="60" hidden="1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9">
        <f t="shared" si="18"/>
        <v>101</v>
      </c>
    </row>
    <row r="1168" spans="1:15" ht="60" hidden="1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9">
        <f t="shared" si="18"/>
        <v>101</v>
      </c>
    </row>
    <row r="1169" spans="1:15" ht="30" hidden="1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9">
        <f t="shared" si="18"/>
        <v>126</v>
      </c>
    </row>
    <row r="1170" spans="1:15" ht="15.75" hidden="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9">
        <f t="shared" si="18"/>
        <v>101</v>
      </c>
    </row>
    <row r="1171" spans="1:15" ht="60" hidden="1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9">
        <f t="shared" si="18"/>
        <v>126</v>
      </c>
    </row>
    <row r="1172" spans="1:15" ht="45" hidden="1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9">
        <f t="shared" si="18"/>
        <v>101</v>
      </c>
    </row>
    <row r="1173" spans="1:15" ht="60" hidden="1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9">
        <f t="shared" si="18"/>
        <v>101</v>
      </c>
    </row>
    <row r="1174" spans="1:15" ht="60" hidden="1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9">
        <f t="shared" si="18"/>
        <v>101</v>
      </c>
    </row>
    <row r="1175" spans="1:15" ht="15.75" hidden="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9">
        <f t="shared" si="18"/>
        <v>101</v>
      </c>
    </row>
    <row r="1176" spans="1:15" ht="45" hidden="1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9">
        <f t="shared" si="18"/>
        <v>100</v>
      </c>
    </row>
    <row r="1177" spans="1:15" ht="60" hidden="1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9">
        <f t="shared" si="18"/>
        <v>100</v>
      </c>
    </row>
    <row r="1178" spans="1:15" ht="60" hidden="1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9">
        <f t="shared" si="18"/>
        <v>100</v>
      </c>
    </row>
    <row r="1179" spans="1:15" ht="60" hidden="1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9">
        <f t="shared" si="18"/>
        <v>10</v>
      </c>
    </row>
    <row r="1180" spans="1:15" ht="60" hidden="1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9">
        <f t="shared" si="18"/>
        <v>100</v>
      </c>
    </row>
    <row r="1181" spans="1:15" ht="60" hidden="1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9">
        <f t="shared" si="18"/>
        <v>100</v>
      </c>
    </row>
    <row r="1182" spans="1:15" ht="60" hidden="1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9">
        <f t="shared" si="18"/>
        <v>100</v>
      </c>
    </row>
    <row r="1183" spans="1:15" ht="60" hidden="1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9">
        <f t="shared" si="18"/>
        <v>100</v>
      </c>
    </row>
    <row r="1184" spans="1:15" ht="90" hidden="1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9">
        <f t="shared" si="18"/>
        <v>100</v>
      </c>
    </row>
    <row r="1185" spans="1:15" ht="60" hidden="1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9">
        <f t="shared" si="18"/>
        <v>100</v>
      </c>
    </row>
    <row r="1186" spans="1:15" ht="30" hidden="1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9">
        <f t="shared" si="18"/>
        <v>100</v>
      </c>
    </row>
    <row r="1187" spans="1:15" ht="60" hidden="1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9">
        <f t="shared" si="18"/>
        <v>100</v>
      </c>
    </row>
    <row r="1188" spans="1:15" ht="60" hidden="1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9">
        <f t="shared" si="18"/>
        <v>108</v>
      </c>
    </row>
    <row r="1189" spans="1:15" ht="60" hidden="1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9">
        <f t="shared" si="18"/>
        <v>20</v>
      </c>
    </row>
    <row r="1190" spans="1:15" ht="60" hidden="1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9">
        <f t="shared" si="18"/>
        <v>14</v>
      </c>
    </row>
    <row r="1191" spans="1:15" ht="60" hidden="1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9">
        <f t="shared" si="18"/>
        <v>110</v>
      </c>
    </row>
    <row r="1192" spans="1:15" ht="60" hidden="1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9">
        <f t="shared" si="18"/>
        <v>10</v>
      </c>
    </row>
    <row r="1193" spans="1:15" ht="30" hidden="1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9">
        <f t="shared" si="18"/>
        <v>2</v>
      </c>
    </row>
    <row r="1194" spans="1:15" ht="60" hidden="1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9">
        <f t="shared" si="18"/>
        <v>100</v>
      </c>
    </row>
    <row r="1195" spans="1:15" ht="60" hidden="1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9">
        <f t="shared" si="18"/>
        <v>196</v>
      </c>
    </row>
    <row r="1196" spans="1:15" ht="45" hidden="1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9">
        <f t="shared" si="18"/>
        <v>33</v>
      </c>
    </row>
    <row r="1197" spans="1:15" ht="60" hidden="1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9">
        <f t="shared" si="18"/>
        <v>106</v>
      </c>
    </row>
    <row r="1198" spans="1:15" ht="45" hidden="1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9">
        <f t="shared" si="18"/>
        <v>20</v>
      </c>
    </row>
    <row r="1199" spans="1:15" ht="45" hidden="1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9">
        <f t="shared" si="18"/>
        <v>110</v>
      </c>
    </row>
    <row r="1200" spans="1:15" ht="45" hidden="1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9">
        <f t="shared" si="18"/>
        <v>138</v>
      </c>
    </row>
    <row r="1201" spans="1:15" ht="45" hidden="1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9">
        <f t="shared" si="18"/>
        <v>320</v>
      </c>
    </row>
    <row r="1202" spans="1:15" ht="45" hidden="1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9">
        <f t="shared" si="18"/>
        <v>107</v>
      </c>
    </row>
    <row r="1203" spans="1:15" ht="60" hidden="1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9">
        <f t="shared" si="18"/>
        <v>120</v>
      </c>
    </row>
    <row r="1204" spans="1:15" ht="45" hidden="1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9">
        <f t="shared" si="18"/>
        <v>114</v>
      </c>
    </row>
    <row r="1205" spans="1:15" ht="60" hidden="1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9">
        <f t="shared" si="18"/>
        <v>120</v>
      </c>
    </row>
    <row r="1206" spans="1:15" ht="45" hidden="1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9">
        <f t="shared" si="18"/>
        <v>237</v>
      </c>
    </row>
    <row r="1207" spans="1:15" ht="60" hidden="1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9">
        <f t="shared" si="18"/>
        <v>3</v>
      </c>
    </row>
    <row r="1208" spans="1:15" ht="45" hidden="1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9">
        <f t="shared" si="18"/>
        <v>117</v>
      </c>
    </row>
    <row r="1209" spans="1:15" ht="60" hidden="1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9">
        <f t="shared" si="18"/>
        <v>134</v>
      </c>
    </row>
    <row r="1210" spans="1:15" ht="60" hidden="1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9">
        <f t="shared" si="18"/>
        <v>212</v>
      </c>
    </row>
    <row r="1211" spans="1:15" ht="60" hidden="1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9">
        <f t="shared" si="18"/>
        <v>2</v>
      </c>
    </row>
    <row r="1212" spans="1:15" ht="60" hidden="1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9">
        <f t="shared" si="18"/>
        <v>72</v>
      </c>
    </row>
    <row r="1213" spans="1:15" ht="45" hidden="1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9">
        <f t="shared" si="18"/>
        <v>104</v>
      </c>
    </row>
    <row r="1214" spans="1:15" ht="45" hidden="1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9">
        <f t="shared" si="18"/>
        <v>155</v>
      </c>
    </row>
    <row r="1215" spans="1:15" ht="45" hidden="1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9">
        <f t="shared" si="18"/>
        <v>103</v>
      </c>
    </row>
    <row r="1216" spans="1:15" ht="60" hidden="1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9">
        <f t="shared" si="18"/>
        <v>155</v>
      </c>
    </row>
    <row r="1217" spans="1:15" ht="60" hidden="1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9">
        <f t="shared" si="18"/>
        <v>155</v>
      </c>
    </row>
    <row r="1218" spans="1:15" ht="60" hidden="1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9">
        <f t="shared" si="18"/>
        <v>31</v>
      </c>
    </row>
    <row r="1219" spans="1:15" ht="60" hidden="1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9">
        <f t="shared" ref="O1219:O1282" si="19">ROUND(E1219/D1219*100,0)</f>
        <v>4</v>
      </c>
    </row>
    <row r="1220" spans="1:15" ht="60" hidden="1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9">
        <f t="shared" si="19"/>
        <v>31</v>
      </c>
    </row>
    <row r="1221" spans="1:15" ht="45" hidden="1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9">
        <f t="shared" si="19"/>
        <v>107</v>
      </c>
    </row>
    <row r="1222" spans="1:15" ht="30" hidden="1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9">
        <f t="shared" si="19"/>
        <v>102</v>
      </c>
    </row>
    <row r="1223" spans="1:15" ht="60" hidden="1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9">
        <f t="shared" si="19"/>
        <v>153</v>
      </c>
    </row>
    <row r="1224" spans="1:15" ht="45" hidden="1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9">
        <f t="shared" si="19"/>
        <v>102</v>
      </c>
    </row>
    <row r="1225" spans="1:15" ht="45" hidden="1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9">
        <f t="shared" si="19"/>
        <v>30</v>
      </c>
    </row>
    <row r="1226" spans="1:15" ht="60" hidden="1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9">
        <f t="shared" si="19"/>
        <v>101</v>
      </c>
    </row>
    <row r="1227" spans="1:15" ht="30" hidden="1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9">
        <f t="shared" si="19"/>
        <v>130</v>
      </c>
    </row>
    <row r="1228" spans="1:15" ht="60" hidden="1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9">
        <f t="shared" si="19"/>
        <v>103</v>
      </c>
    </row>
    <row r="1229" spans="1:15" ht="60" hidden="1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9">
        <f t="shared" si="19"/>
        <v>101</v>
      </c>
    </row>
    <row r="1230" spans="1:15" ht="45" hidden="1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9">
        <f t="shared" si="19"/>
        <v>114</v>
      </c>
    </row>
    <row r="1231" spans="1:15" ht="45" hidden="1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9">
        <f t="shared" si="19"/>
        <v>114</v>
      </c>
    </row>
    <row r="1232" spans="1:15" ht="60" hidden="1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9">
        <f t="shared" si="19"/>
        <v>101</v>
      </c>
    </row>
    <row r="1233" spans="1:15" ht="60" hidden="1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9">
        <f t="shared" si="19"/>
        <v>174</v>
      </c>
    </row>
    <row r="1234" spans="1:15" ht="60" hidden="1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9">
        <f t="shared" si="19"/>
        <v>100</v>
      </c>
    </row>
    <row r="1235" spans="1:15" ht="45" hidden="1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9">
        <f t="shared" si="19"/>
        <v>113</v>
      </c>
    </row>
    <row r="1236" spans="1:15" ht="60" hidden="1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9">
        <f t="shared" si="19"/>
        <v>100</v>
      </c>
    </row>
    <row r="1237" spans="1:15" ht="60" hidden="1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9">
        <f t="shared" si="19"/>
        <v>113</v>
      </c>
    </row>
    <row r="1238" spans="1:15" ht="60" hidden="1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9">
        <f t="shared" si="19"/>
        <v>100</v>
      </c>
    </row>
    <row r="1239" spans="1:15" ht="45" hidden="1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9">
        <f t="shared" si="19"/>
        <v>113</v>
      </c>
    </row>
    <row r="1240" spans="1:15" ht="60" hidden="1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9">
        <f t="shared" si="19"/>
        <v>100</v>
      </c>
    </row>
    <row r="1241" spans="1:15" ht="60" hidden="1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9">
        <f t="shared" si="19"/>
        <v>100</v>
      </c>
    </row>
    <row r="1242" spans="1:15" ht="15.75" hidden="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9">
        <f t="shared" si="19"/>
        <v>36</v>
      </c>
    </row>
    <row r="1243" spans="1:15" ht="60" hidden="1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9">
        <f t="shared" si="19"/>
        <v>111</v>
      </c>
    </row>
    <row r="1244" spans="1:15" ht="45" hidden="1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9">
        <f t="shared" si="19"/>
        <v>127</v>
      </c>
    </row>
    <row r="1245" spans="1:15" ht="60" hidden="1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9">
        <f t="shared" si="19"/>
        <v>111</v>
      </c>
    </row>
    <row r="1246" spans="1:15" ht="45" hidden="1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9">
        <f t="shared" si="19"/>
        <v>164</v>
      </c>
    </row>
    <row r="1247" spans="1:15" ht="30" hidden="1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9">
        <f t="shared" si="19"/>
        <v>110</v>
      </c>
    </row>
    <row r="1248" spans="1:15" ht="60" hidden="1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9">
        <f t="shared" si="19"/>
        <v>103</v>
      </c>
    </row>
    <row r="1249" spans="1:15" ht="45" hidden="1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9">
        <f t="shared" si="19"/>
        <v>110</v>
      </c>
    </row>
    <row r="1250" spans="1:15" ht="45" hidden="1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9">
        <f t="shared" si="19"/>
        <v>147</v>
      </c>
    </row>
    <row r="1251" spans="1:15" ht="45" hidden="1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9">
        <f t="shared" si="19"/>
        <v>126</v>
      </c>
    </row>
    <row r="1252" spans="1:15" ht="45" hidden="1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9">
        <f t="shared" si="19"/>
        <v>110</v>
      </c>
    </row>
    <row r="1253" spans="1:15" ht="60" hidden="1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9">
        <f t="shared" si="19"/>
        <v>878</v>
      </c>
    </row>
    <row r="1254" spans="1:15" ht="45" hidden="1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9">
        <f t="shared" si="19"/>
        <v>219</v>
      </c>
    </row>
    <row r="1255" spans="1:15" ht="60" hidden="1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9">
        <f t="shared" si="19"/>
        <v>146</v>
      </c>
    </row>
    <row r="1256" spans="1:15" ht="60" hidden="1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9">
        <f t="shared" si="19"/>
        <v>17</v>
      </c>
    </row>
    <row r="1257" spans="1:15" ht="45" hidden="1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9">
        <f t="shared" si="19"/>
        <v>124</v>
      </c>
    </row>
    <row r="1258" spans="1:15" ht="30" hidden="1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9">
        <f t="shared" si="19"/>
        <v>109</v>
      </c>
    </row>
    <row r="1259" spans="1:15" ht="45" hidden="1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9">
        <f t="shared" si="19"/>
        <v>124</v>
      </c>
    </row>
    <row r="1260" spans="1:15" ht="60" hidden="1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9">
        <f t="shared" si="19"/>
        <v>173</v>
      </c>
    </row>
    <row r="1261" spans="1:15" ht="60" hidden="1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9">
        <f t="shared" si="19"/>
        <v>22</v>
      </c>
    </row>
    <row r="1262" spans="1:15" ht="45" hidden="1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9">
        <f t="shared" si="19"/>
        <v>127</v>
      </c>
    </row>
    <row r="1263" spans="1:15" ht="60" hidden="1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9">
        <f t="shared" si="19"/>
        <v>123</v>
      </c>
    </row>
    <row r="1264" spans="1:15" ht="30" hidden="1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9">
        <f t="shared" si="19"/>
        <v>168</v>
      </c>
    </row>
    <row r="1265" spans="1:15" ht="60" hidden="1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9">
        <f t="shared" si="19"/>
        <v>108</v>
      </c>
    </row>
    <row r="1266" spans="1:15" ht="45" hidden="1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9">
        <f t="shared" si="19"/>
        <v>43</v>
      </c>
    </row>
    <row r="1267" spans="1:15" ht="60" hidden="1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9">
        <f t="shared" si="19"/>
        <v>107</v>
      </c>
    </row>
    <row r="1268" spans="1:15" ht="60" hidden="1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9">
        <f t="shared" si="19"/>
        <v>107</v>
      </c>
    </row>
    <row r="1269" spans="1:15" ht="30" hidden="1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9">
        <f t="shared" si="19"/>
        <v>107</v>
      </c>
    </row>
    <row r="1270" spans="1:15" ht="45" hidden="1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9">
        <f t="shared" si="19"/>
        <v>122</v>
      </c>
    </row>
    <row r="1271" spans="1:15" ht="30" hidden="1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9">
        <f t="shared" si="19"/>
        <v>122</v>
      </c>
    </row>
    <row r="1272" spans="1:15" ht="45" hidden="1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9">
        <f t="shared" si="19"/>
        <v>107</v>
      </c>
    </row>
    <row r="1273" spans="1:15" ht="45" hidden="1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9">
        <f t="shared" si="19"/>
        <v>106</v>
      </c>
    </row>
    <row r="1274" spans="1:15" ht="45" hidden="1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9">
        <f t="shared" si="19"/>
        <v>142</v>
      </c>
    </row>
    <row r="1275" spans="1:15" ht="45" hidden="1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9">
        <f t="shared" si="19"/>
        <v>106</v>
      </c>
    </row>
    <row r="1276" spans="1:15" ht="60" hidden="1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9">
        <f t="shared" si="19"/>
        <v>101</v>
      </c>
    </row>
    <row r="1277" spans="1:15" ht="60" hidden="1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9">
        <f t="shared" si="19"/>
        <v>384</v>
      </c>
    </row>
    <row r="1278" spans="1:15" ht="60" hidden="1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9">
        <f t="shared" si="19"/>
        <v>121</v>
      </c>
    </row>
    <row r="1279" spans="1:15" ht="60" hidden="1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9">
        <f t="shared" si="19"/>
        <v>105</v>
      </c>
    </row>
    <row r="1280" spans="1:15" ht="30" hidden="1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9">
        <f t="shared" si="19"/>
        <v>105</v>
      </c>
    </row>
    <row r="1281" spans="1:15" ht="60" hidden="1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9">
        <f t="shared" si="19"/>
        <v>22</v>
      </c>
    </row>
    <row r="1282" spans="1:15" ht="45" hidden="1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9">
        <f t="shared" si="19"/>
        <v>105</v>
      </c>
    </row>
    <row r="1283" spans="1:15" ht="60" hidden="1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9">
        <f t="shared" ref="O1283:O1346" si="20">ROUND(E1283/D1283*100,0)</f>
        <v>119</v>
      </c>
    </row>
    <row r="1284" spans="1:15" ht="60" hidden="1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9">
        <f t="shared" si="20"/>
        <v>119</v>
      </c>
    </row>
    <row r="1285" spans="1:15" ht="45" hidden="1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9">
        <f t="shared" si="20"/>
        <v>139</v>
      </c>
    </row>
    <row r="1286" spans="1:15" ht="60" hidden="1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9">
        <f t="shared" si="20"/>
        <v>60</v>
      </c>
    </row>
    <row r="1287" spans="1:15" ht="60" hidden="1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9">
        <f t="shared" si="20"/>
        <v>119</v>
      </c>
    </row>
    <row r="1288" spans="1:15" ht="60" hidden="1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9">
        <f t="shared" si="20"/>
        <v>166</v>
      </c>
    </row>
    <row r="1289" spans="1:15" ht="45" hidden="1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9">
        <f t="shared" si="20"/>
        <v>104</v>
      </c>
    </row>
    <row r="1290" spans="1:15" ht="45" hidden="1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9">
        <f t="shared" si="20"/>
        <v>138</v>
      </c>
    </row>
    <row r="1291" spans="1:15" ht="60" hidden="1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9">
        <f t="shared" si="20"/>
        <v>138</v>
      </c>
    </row>
    <row r="1292" spans="1:15" ht="45" hidden="1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9">
        <f t="shared" si="20"/>
        <v>104</v>
      </c>
    </row>
    <row r="1293" spans="1:15" ht="60" hidden="1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9">
        <f t="shared" si="20"/>
        <v>103</v>
      </c>
    </row>
    <row r="1294" spans="1:15" ht="60" hidden="1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9">
        <f t="shared" si="20"/>
        <v>176</v>
      </c>
    </row>
    <row r="1295" spans="1:15" ht="45" hidden="1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9">
        <f t="shared" si="20"/>
        <v>39</v>
      </c>
    </row>
    <row r="1296" spans="1:15" ht="45" hidden="1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9">
        <f t="shared" si="20"/>
        <v>137</v>
      </c>
    </row>
    <row r="1297" spans="1:15" ht="60" hidden="1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9">
        <f t="shared" si="20"/>
        <v>103</v>
      </c>
    </row>
    <row r="1298" spans="1:15" ht="60" hidden="1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9">
        <f t="shared" si="20"/>
        <v>103</v>
      </c>
    </row>
    <row r="1299" spans="1:15" ht="60" hidden="1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9">
        <f t="shared" si="20"/>
        <v>29</v>
      </c>
    </row>
    <row r="1300" spans="1:15" ht="60" hidden="1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9">
        <f t="shared" si="20"/>
        <v>102</v>
      </c>
    </row>
    <row r="1301" spans="1:15" ht="45" hidden="1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9">
        <f t="shared" si="20"/>
        <v>102</v>
      </c>
    </row>
    <row r="1302" spans="1:15" ht="45" hidden="1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9">
        <f t="shared" si="20"/>
        <v>136</v>
      </c>
    </row>
    <row r="1303" spans="1:15" ht="60" hidden="1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9">
        <f t="shared" si="20"/>
        <v>102</v>
      </c>
    </row>
    <row r="1304" spans="1:15" ht="45" hidden="1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9">
        <f t="shared" si="20"/>
        <v>102</v>
      </c>
    </row>
    <row r="1305" spans="1:15" ht="60" hidden="1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9">
        <f t="shared" si="20"/>
        <v>102</v>
      </c>
    </row>
    <row r="1306" spans="1:15" ht="15.75" hidden="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9">
        <f t="shared" si="20"/>
        <v>203</v>
      </c>
    </row>
    <row r="1307" spans="1:15" ht="60" hidden="1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9">
        <f t="shared" si="20"/>
        <v>41</v>
      </c>
    </row>
    <row r="1308" spans="1:15" ht="60" hidden="1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9">
        <f t="shared" si="20"/>
        <v>102</v>
      </c>
    </row>
    <row r="1309" spans="1:15" ht="60" hidden="1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9">
        <f t="shared" si="20"/>
        <v>101</v>
      </c>
    </row>
    <row r="1310" spans="1:15" ht="45" hidden="1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9">
        <f t="shared" si="20"/>
        <v>108</v>
      </c>
    </row>
    <row r="1311" spans="1:15" ht="45" hidden="1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9">
        <f t="shared" si="20"/>
        <v>101</v>
      </c>
    </row>
    <row r="1312" spans="1:15" ht="60" hidden="1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9">
        <f t="shared" si="20"/>
        <v>135</v>
      </c>
    </row>
    <row r="1313" spans="1:15" ht="45" hidden="1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9">
        <f t="shared" si="20"/>
        <v>119</v>
      </c>
    </row>
    <row r="1314" spans="1:15" ht="60" hidden="1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9">
        <f t="shared" si="20"/>
        <v>108</v>
      </c>
    </row>
    <row r="1315" spans="1:15" ht="45" hidden="1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9">
        <f t="shared" si="20"/>
        <v>115</v>
      </c>
    </row>
    <row r="1316" spans="1:15" ht="30" hidden="1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9">
        <f t="shared" si="20"/>
        <v>101</v>
      </c>
    </row>
    <row r="1317" spans="1:15" ht="30" hidden="1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9">
        <f t="shared" si="20"/>
        <v>101</v>
      </c>
    </row>
    <row r="1318" spans="1:15" ht="60" hidden="1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9">
        <f t="shared" si="20"/>
        <v>101</v>
      </c>
    </row>
    <row r="1319" spans="1:15" ht="45" hidden="1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9">
        <f t="shared" si="20"/>
        <v>101</v>
      </c>
    </row>
    <row r="1320" spans="1:15" ht="45" hidden="1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9">
        <f t="shared" si="20"/>
        <v>101</v>
      </c>
    </row>
    <row r="1321" spans="1:15" ht="45" hidden="1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9">
        <f t="shared" si="20"/>
        <v>161</v>
      </c>
    </row>
    <row r="1322" spans="1:15" ht="45" hidden="1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9">
        <f t="shared" si="20"/>
        <v>115</v>
      </c>
    </row>
    <row r="1323" spans="1:15" ht="60" hidden="1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9">
        <f t="shared" si="20"/>
        <v>100</v>
      </c>
    </row>
    <row r="1324" spans="1:15" ht="60" hidden="1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9">
        <f t="shared" si="20"/>
        <v>100</v>
      </c>
    </row>
    <row r="1325" spans="1:15" ht="60" hidden="1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9">
        <f t="shared" si="20"/>
        <v>115</v>
      </c>
    </row>
    <row r="1326" spans="1:15" ht="60" hidden="1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9">
        <f t="shared" si="20"/>
        <v>100</v>
      </c>
    </row>
    <row r="1327" spans="1:15" ht="60" hidden="1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9">
        <f t="shared" si="20"/>
        <v>133</v>
      </c>
    </row>
    <row r="1328" spans="1:15" ht="60" hidden="1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9">
        <f t="shared" si="20"/>
        <v>100</v>
      </c>
    </row>
    <row r="1329" spans="1:15" ht="60" hidden="1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9">
        <f t="shared" si="20"/>
        <v>100</v>
      </c>
    </row>
    <row r="1330" spans="1:15" ht="45" hidden="1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9">
        <f t="shared" si="20"/>
        <v>105</v>
      </c>
    </row>
    <row r="1331" spans="1:15" ht="60" hidden="1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9">
        <f t="shared" si="20"/>
        <v>100</v>
      </c>
    </row>
    <row r="1332" spans="1:15" ht="60" hidden="1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9">
        <f t="shared" si="20"/>
        <v>107</v>
      </c>
    </row>
    <row r="1333" spans="1:15" ht="45" hidden="1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9">
        <f t="shared" si="20"/>
        <v>100</v>
      </c>
    </row>
    <row r="1334" spans="1:15" ht="60" hidden="1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9">
        <f t="shared" si="20"/>
        <v>36</v>
      </c>
    </row>
    <row r="1335" spans="1:15" ht="60" hidden="1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9">
        <f t="shared" si="20"/>
        <v>114</v>
      </c>
    </row>
    <row r="1336" spans="1:15" ht="60" hidden="1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9">
        <f t="shared" si="20"/>
        <v>114</v>
      </c>
    </row>
    <row r="1337" spans="1:15" ht="60" hidden="1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9">
        <f t="shared" si="20"/>
        <v>179</v>
      </c>
    </row>
    <row r="1338" spans="1:15" ht="15.75" hidden="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9">
        <f t="shared" si="20"/>
        <v>132</v>
      </c>
    </row>
    <row r="1339" spans="1:15" ht="30" hidden="1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9">
        <f t="shared" si="20"/>
        <v>132</v>
      </c>
    </row>
    <row r="1340" spans="1:15" ht="60" hidden="1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9">
        <f t="shared" si="20"/>
        <v>101</v>
      </c>
    </row>
    <row r="1341" spans="1:15" ht="45" hidden="1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9">
        <f t="shared" si="20"/>
        <v>171</v>
      </c>
    </row>
    <row r="1342" spans="1:15" ht="30" hidden="1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9">
        <f t="shared" si="20"/>
        <v>112</v>
      </c>
    </row>
    <row r="1343" spans="1:15" ht="45" hidden="1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9">
        <f t="shared" si="20"/>
        <v>112</v>
      </c>
    </row>
    <row r="1344" spans="1:15" ht="60" hidden="1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9">
        <f t="shared" si="20"/>
        <v>130</v>
      </c>
    </row>
    <row r="1345" spans="1:15" ht="45" hidden="1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9">
        <f t="shared" si="20"/>
        <v>195</v>
      </c>
    </row>
    <row r="1346" spans="1:15" ht="60" hidden="1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9">
        <f t="shared" si="20"/>
        <v>78</v>
      </c>
    </row>
    <row r="1347" spans="1:15" ht="60" hidden="1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9">
        <f t="shared" ref="O1347:O1410" si="21">ROUND(E1347/D1347*100,0)</f>
        <v>118</v>
      </c>
    </row>
    <row r="1348" spans="1:15" ht="60" hidden="1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9">
        <f t="shared" si="21"/>
        <v>111</v>
      </c>
    </row>
    <row r="1349" spans="1:15" ht="45" hidden="1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9">
        <f t="shared" si="21"/>
        <v>111</v>
      </c>
    </row>
    <row r="1350" spans="1:15" ht="60" hidden="1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9">
        <f t="shared" si="21"/>
        <v>35</v>
      </c>
    </row>
    <row r="1351" spans="1:15" ht="45" hidden="1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9">
        <f t="shared" si="21"/>
        <v>110</v>
      </c>
    </row>
    <row r="1352" spans="1:15" ht="60" hidden="1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9">
        <f t="shared" si="21"/>
        <v>385</v>
      </c>
    </row>
    <row r="1353" spans="1:15" ht="60" hidden="1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9">
        <f t="shared" si="21"/>
        <v>101</v>
      </c>
    </row>
    <row r="1354" spans="1:15" ht="60" hidden="1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9">
        <f t="shared" si="21"/>
        <v>109</v>
      </c>
    </row>
    <row r="1355" spans="1:15" ht="30" hidden="1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9">
        <f t="shared" si="21"/>
        <v>109</v>
      </c>
    </row>
    <row r="1356" spans="1:15" ht="45" hidden="1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9">
        <f t="shared" si="21"/>
        <v>109</v>
      </c>
    </row>
    <row r="1357" spans="1:15" ht="45" hidden="1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9">
        <f t="shared" si="21"/>
        <v>152</v>
      </c>
    </row>
    <row r="1358" spans="1:15" ht="30" hidden="1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9">
        <f t="shared" si="21"/>
        <v>126</v>
      </c>
    </row>
    <row r="1359" spans="1:15" ht="60" hidden="1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9">
        <f t="shared" si="21"/>
        <v>5</v>
      </c>
    </row>
    <row r="1360" spans="1:15" ht="45" hidden="1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9">
        <f t="shared" si="21"/>
        <v>103</v>
      </c>
    </row>
    <row r="1361" spans="1:15" ht="60" hidden="1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9">
        <f t="shared" si="21"/>
        <v>126</v>
      </c>
    </row>
    <row r="1362" spans="1:15" ht="60" hidden="1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9">
        <f t="shared" si="21"/>
        <v>107</v>
      </c>
    </row>
    <row r="1363" spans="1:15" ht="45" hidden="1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9">
        <f t="shared" si="21"/>
        <v>114</v>
      </c>
    </row>
    <row r="1364" spans="1:15" ht="60" hidden="1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9">
        <f t="shared" si="21"/>
        <v>125</v>
      </c>
    </row>
    <row r="1365" spans="1:15" ht="60" hidden="1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9">
        <f t="shared" si="21"/>
        <v>107</v>
      </c>
    </row>
    <row r="1366" spans="1:15" ht="45" hidden="1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9">
        <f t="shared" si="21"/>
        <v>107</v>
      </c>
    </row>
    <row r="1367" spans="1:15" ht="60" hidden="1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9">
        <f t="shared" si="21"/>
        <v>107</v>
      </c>
    </row>
    <row r="1368" spans="1:15" ht="60" hidden="1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9">
        <f t="shared" si="21"/>
        <v>124</v>
      </c>
    </row>
    <row r="1369" spans="1:15" ht="45" hidden="1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9">
        <f t="shared" si="21"/>
        <v>107</v>
      </c>
    </row>
    <row r="1370" spans="1:15" ht="30" hidden="1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9">
        <f t="shared" si="21"/>
        <v>106</v>
      </c>
    </row>
    <row r="1371" spans="1:15" ht="60" hidden="1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9">
        <f t="shared" si="21"/>
        <v>123</v>
      </c>
    </row>
    <row r="1372" spans="1:15" ht="45" hidden="1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9">
        <f t="shared" si="21"/>
        <v>247</v>
      </c>
    </row>
    <row r="1373" spans="1:15" ht="30" hidden="1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9">
        <f t="shared" si="21"/>
        <v>37</v>
      </c>
    </row>
    <row r="1374" spans="1:15" ht="60" hidden="1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9">
        <f t="shared" si="21"/>
        <v>123</v>
      </c>
    </row>
    <row r="1375" spans="1:15" ht="30" hidden="1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9">
        <f t="shared" si="21"/>
        <v>105</v>
      </c>
    </row>
    <row r="1376" spans="1:15" ht="60" hidden="1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9">
        <f t="shared" si="21"/>
        <v>108</v>
      </c>
    </row>
    <row r="1377" spans="1:15" ht="60" hidden="1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9">
        <f t="shared" si="21"/>
        <v>105</v>
      </c>
    </row>
    <row r="1378" spans="1:15" ht="60" hidden="1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9">
        <f t="shared" si="21"/>
        <v>105</v>
      </c>
    </row>
    <row r="1379" spans="1:15" ht="60" hidden="1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9">
        <f t="shared" si="21"/>
        <v>104</v>
      </c>
    </row>
    <row r="1380" spans="1:15" ht="60" hidden="1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9">
        <f t="shared" si="21"/>
        <v>121</v>
      </c>
    </row>
    <row r="1381" spans="1:15" ht="60" hidden="1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9">
        <f t="shared" si="21"/>
        <v>104</v>
      </c>
    </row>
    <row r="1382" spans="1:15" ht="60" hidden="1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9">
        <f t="shared" si="21"/>
        <v>121</v>
      </c>
    </row>
    <row r="1383" spans="1:15" ht="60" hidden="1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9">
        <f t="shared" si="21"/>
        <v>103</v>
      </c>
    </row>
    <row r="1384" spans="1:15" ht="45" hidden="1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9">
        <f t="shared" si="21"/>
        <v>120</v>
      </c>
    </row>
    <row r="1385" spans="1:15" ht="60" hidden="1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9">
        <f t="shared" si="21"/>
        <v>51</v>
      </c>
    </row>
    <row r="1386" spans="1:15" ht="60" hidden="1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9">
        <f t="shared" si="21"/>
        <v>103</v>
      </c>
    </row>
    <row r="1387" spans="1:15" ht="45" hidden="1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9">
        <f t="shared" si="21"/>
        <v>119</v>
      </c>
    </row>
    <row r="1388" spans="1:15" ht="45" hidden="1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9">
        <f t="shared" si="21"/>
        <v>128</v>
      </c>
    </row>
    <row r="1389" spans="1:15" ht="45" hidden="1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9">
        <f t="shared" si="21"/>
        <v>18</v>
      </c>
    </row>
    <row r="1390" spans="1:15" ht="45" hidden="1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9">
        <f t="shared" si="21"/>
        <v>119</v>
      </c>
    </row>
    <row r="1391" spans="1:15" ht="60" hidden="1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9">
        <f t="shared" si="21"/>
        <v>4</v>
      </c>
    </row>
    <row r="1392" spans="1:15" ht="60" hidden="1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9">
        <f t="shared" si="21"/>
        <v>118</v>
      </c>
    </row>
    <row r="1393" spans="1:15" ht="45" hidden="1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9">
        <f t="shared" si="21"/>
        <v>101</v>
      </c>
    </row>
    <row r="1394" spans="1:15" ht="60" hidden="1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9">
        <f t="shared" si="21"/>
        <v>101</v>
      </c>
    </row>
    <row r="1395" spans="1:15" ht="45" hidden="1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9">
        <f t="shared" si="21"/>
        <v>101</v>
      </c>
    </row>
    <row r="1396" spans="1:15" ht="60" hidden="1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9">
        <f t="shared" si="21"/>
        <v>101</v>
      </c>
    </row>
    <row r="1397" spans="1:15" ht="60" hidden="1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9">
        <f t="shared" si="21"/>
        <v>71</v>
      </c>
    </row>
    <row r="1398" spans="1:15" ht="60" hidden="1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9">
        <f t="shared" si="21"/>
        <v>101</v>
      </c>
    </row>
    <row r="1399" spans="1:15" ht="45" hidden="1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9">
        <f t="shared" si="21"/>
        <v>100</v>
      </c>
    </row>
    <row r="1400" spans="1:15" ht="45" hidden="1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9">
        <f t="shared" si="21"/>
        <v>153</v>
      </c>
    </row>
    <row r="1401" spans="1:15" ht="45" hidden="1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9">
        <f t="shared" si="21"/>
        <v>103</v>
      </c>
    </row>
    <row r="1402" spans="1:15" ht="60" hidden="1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9">
        <f t="shared" si="21"/>
        <v>117</v>
      </c>
    </row>
    <row r="1403" spans="1:15" ht="30" hidden="1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9">
        <f t="shared" si="21"/>
        <v>100</v>
      </c>
    </row>
    <row r="1404" spans="1:15" ht="60" hidden="1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9">
        <f t="shared" si="21"/>
        <v>100</v>
      </c>
    </row>
    <row r="1405" spans="1:15" ht="45" hidden="1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9">
        <f t="shared" si="21"/>
        <v>233</v>
      </c>
    </row>
    <row r="1406" spans="1:15" ht="60" hidden="1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9">
        <f t="shared" si="21"/>
        <v>175</v>
      </c>
    </row>
    <row r="1407" spans="1:15" ht="60" hidden="1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9">
        <f t="shared" si="21"/>
        <v>140</v>
      </c>
    </row>
    <row r="1408" spans="1:15" ht="60" hidden="1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9">
        <f t="shared" si="21"/>
        <v>116</v>
      </c>
    </row>
    <row r="1409" spans="1:15" ht="30" hidden="1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9">
        <f t="shared" si="21"/>
        <v>116</v>
      </c>
    </row>
    <row r="1410" spans="1:15" ht="60" hidden="1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9">
        <f t="shared" si="21"/>
        <v>108</v>
      </c>
    </row>
    <row r="1411" spans="1:15" ht="60" hidden="1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9">
        <f t="shared" ref="O1411:O1474" si="22">ROUND(E1411/D1411*100,0)</f>
        <v>139</v>
      </c>
    </row>
    <row r="1412" spans="1:15" ht="45" hidden="1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9">
        <f t="shared" si="22"/>
        <v>7</v>
      </c>
    </row>
    <row r="1413" spans="1:15" ht="60" hidden="1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9">
        <f t="shared" si="22"/>
        <v>116</v>
      </c>
    </row>
    <row r="1414" spans="1:15" ht="90" hidden="1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9">
        <f t="shared" si="22"/>
        <v>116</v>
      </c>
    </row>
    <row r="1415" spans="1:15" ht="45" hidden="1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9">
        <f t="shared" si="22"/>
        <v>115</v>
      </c>
    </row>
    <row r="1416" spans="1:15" ht="45" hidden="1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9">
        <f t="shared" si="22"/>
        <v>173</v>
      </c>
    </row>
    <row r="1417" spans="1:15" ht="30" hidden="1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9">
        <f t="shared" si="22"/>
        <v>105</v>
      </c>
    </row>
    <row r="1418" spans="1:15" ht="45" hidden="1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9">
        <f t="shared" si="22"/>
        <v>34</v>
      </c>
    </row>
    <row r="1419" spans="1:15" ht="45" hidden="1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9">
        <f t="shared" si="22"/>
        <v>115</v>
      </c>
    </row>
    <row r="1420" spans="1:15" ht="75" hidden="1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9">
        <f t="shared" si="22"/>
        <v>114</v>
      </c>
    </row>
    <row r="1421" spans="1:15" ht="60" hidden="1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9">
        <f t="shared" si="22"/>
        <v>122</v>
      </c>
    </row>
    <row r="1422" spans="1:15" ht="45" hidden="1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9">
        <f t="shared" si="22"/>
        <v>1</v>
      </c>
    </row>
    <row r="1423" spans="1:15" ht="45" hidden="1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9">
        <f t="shared" si="22"/>
        <v>18</v>
      </c>
    </row>
    <row r="1424" spans="1:15" ht="45" hidden="1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9">
        <f t="shared" si="22"/>
        <v>14</v>
      </c>
    </row>
    <row r="1425" spans="1:15" ht="60" hidden="1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9">
        <f t="shared" si="22"/>
        <v>6</v>
      </c>
    </row>
    <row r="1426" spans="1:15" ht="60" hidden="1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9">
        <f t="shared" si="22"/>
        <v>114</v>
      </c>
    </row>
    <row r="1427" spans="1:15" ht="60" hidden="1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9">
        <f t="shared" si="22"/>
        <v>62</v>
      </c>
    </row>
    <row r="1428" spans="1:15" ht="45" hidden="1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9">
        <f t="shared" si="22"/>
        <v>106</v>
      </c>
    </row>
    <row r="1429" spans="1:15" ht="60" hidden="1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9">
        <f t="shared" si="22"/>
        <v>136</v>
      </c>
    </row>
    <row r="1430" spans="1:15" ht="60" hidden="1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9">
        <f t="shared" si="22"/>
        <v>105</v>
      </c>
    </row>
    <row r="1431" spans="1:15" ht="60" hidden="1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9">
        <f t="shared" si="22"/>
        <v>170</v>
      </c>
    </row>
    <row r="1432" spans="1:15" ht="30" hidden="1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9">
        <f t="shared" si="22"/>
        <v>110</v>
      </c>
    </row>
    <row r="1433" spans="1:15" ht="60" hidden="1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9">
        <f t="shared" si="22"/>
        <v>130</v>
      </c>
    </row>
    <row r="1434" spans="1:15" ht="60" hidden="1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9">
        <f t="shared" si="22"/>
        <v>6</v>
      </c>
    </row>
    <row r="1435" spans="1:15" ht="45" hidden="1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9">
        <f t="shared" si="22"/>
        <v>226</v>
      </c>
    </row>
    <row r="1436" spans="1:15" ht="60" hidden="1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9">
        <f t="shared" si="22"/>
        <v>113</v>
      </c>
    </row>
    <row r="1437" spans="1:15" ht="45" hidden="1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9">
        <f t="shared" si="22"/>
        <v>113</v>
      </c>
    </row>
    <row r="1438" spans="1:15" ht="60" hidden="1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9">
        <f t="shared" si="22"/>
        <v>101</v>
      </c>
    </row>
    <row r="1439" spans="1:15" ht="45" hidden="1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9">
        <f t="shared" si="22"/>
        <v>135</v>
      </c>
    </row>
    <row r="1440" spans="1:15" ht="60" hidden="1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9">
        <f t="shared" si="22"/>
        <v>112</v>
      </c>
    </row>
    <row r="1441" spans="1:15" ht="60" hidden="1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9">
        <f t="shared" si="22"/>
        <v>102</v>
      </c>
    </row>
    <row r="1442" spans="1:15" ht="45" hidden="1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9">
        <f t="shared" si="22"/>
        <v>112</v>
      </c>
    </row>
    <row r="1443" spans="1:15" ht="45" hidden="1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9">
        <f t="shared" si="22"/>
        <v>105</v>
      </c>
    </row>
    <row r="1444" spans="1:15" ht="60" hidden="1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9">
        <f t="shared" si="22"/>
        <v>112</v>
      </c>
    </row>
    <row r="1445" spans="1:15" ht="45" hidden="1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9">
        <f t="shared" si="22"/>
        <v>112</v>
      </c>
    </row>
    <row r="1446" spans="1:15" ht="60" hidden="1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9">
        <f t="shared" si="22"/>
        <v>102</v>
      </c>
    </row>
    <row r="1447" spans="1:15" ht="60" hidden="1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9">
        <f t="shared" si="22"/>
        <v>100</v>
      </c>
    </row>
    <row r="1448" spans="1:15" ht="60" hidden="1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9">
        <f t="shared" si="22"/>
        <v>111</v>
      </c>
    </row>
    <row r="1449" spans="1:15" ht="60" hidden="1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9">
        <f t="shared" si="22"/>
        <v>111</v>
      </c>
    </row>
    <row r="1450" spans="1:15" ht="60" hidden="1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9">
        <f t="shared" si="22"/>
        <v>111</v>
      </c>
    </row>
    <row r="1451" spans="1:15" ht="45" hidden="1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9">
        <f t="shared" si="22"/>
        <v>111</v>
      </c>
    </row>
    <row r="1452" spans="1:15" ht="60" hidden="1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9">
        <f t="shared" si="22"/>
        <v>33</v>
      </c>
    </row>
    <row r="1453" spans="1:15" ht="45" hidden="1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9">
        <f t="shared" si="22"/>
        <v>111</v>
      </c>
    </row>
    <row r="1454" spans="1:15" ht="30" hidden="1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9">
        <f t="shared" si="22"/>
        <v>111</v>
      </c>
    </row>
    <row r="1455" spans="1:15" ht="30" hidden="1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9">
        <f t="shared" si="22"/>
        <v>7</v>
      </c>
    </row>
    <row r="1456" spans="1:15" ht="45" hidden="1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9">
        <f t="shared" si="22"/>
        <v>100</v>
      </c>
    </row>
    <row r="1457" spans="1:15" ht="60" hidden="1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9">
        <f t="shared" si="22"/>
        <v>118</v>
      </c>
    </row>
    <row r="1458" spans="1:15" ht="60" hidden="1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9">
        <f t="shared" si="22"/>
        <v>661</v>
      </c>
    </row>
    <row r="1459" spans="1:15" ht="45" hidden="1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9">
        <f t="shared" si="22"/>
        <v>132</v>
      </c>
    </row>
    <row r="1460" spans="1:15" ht="60" hidden="1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9">
        <f t="shared" si="22"/>
        <v>18</v>
      </c>
    </row>
    <row r="1461" spans="1:15" ht="60" hidden="1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9">
        <f t="shared" si="22"/>
        <v>110</v>
      </c>
    </row>
    <row r="1462" spans="1:15" ht="30" hidden="1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9">
        <f t="shared" si="22"/>
        <v>110</v>
      </c>
    </row>
    <row r="1463" spans="1:15" ht="45" hidden="1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9">
        <f t="shared" si="22"/>
        <v>109</v>
      </c>
    </row>
    <row r="1464" spans="1:15" ht="60" hidden="1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9">
        <f t="shared" si="22"/>
        <v>109</v>
      </c>
    </row>
    <row r="1465" spans="1:15" ht="60" hidden="1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9">
        <f t="shared" si="22"/>
        <v>109</v>
      </c>
    </row>
    <row r="1466" spans="1:15" ht="60" hidden="1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9">
        <f t="shared" si="22"/>
        <v>109</v>
      </c>
    </row>
    <row r="1467" spans="1:15" ht="60" hidden="1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9">
        <f t="shared" si="22"/>
        <v>109</v>
      </c>
    </row>
    <row r="1468" spans="1:15" ht="60" hidden="1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9">
        <f t="shared" si="22"/>
        <v>102</v>
      </c>
    </row>
    <row r="1469" spans="1:15" ht="60" hidden="1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9">
        <f t="shared" si="22"/>
        <v>109</v>
      </c>
    </row>
    <row r="1470" spans="1:15" ht="60" hidden="1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9">
        <f t="shared" si="22"/>
        <v>105</v>
      </c>
    </row>
    <row r="1471" spans="1:15" ht="45" hidden="1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9">
        <f t="shared" si="22"/>
        <v>109</v>
      </c>
    </row>
    <row r="1472" spans="1:15" ht="60" hidden="1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9">
        <f t="shared" si="22"/>
        <v>109</v>
      </c>
    </row>
    <row r="1473" spans="1:15" ht="45" hidden="1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9">
        <f t="shared" si="22"/>
        <v>108</v>
      </c>
    </row>
    <row r="1474" spans="1:15" ht="45" hidden="1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9">
        <f t="shared" si="22"/>
        <v>108</v>
      </c>
    </row>
    <row r="1475" spans="1:15" ht="45" hidden="1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9">
        <f t="shared" ref="O1475:O1538" si="23">ROUND(E1475/D1475*100,0)</f>
        <v>108</v>
      </c>
    </row>
    <row r="1476" spans="1:15" ht="60" hidden="1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9">
        <f t="shared" si="23"/>
        <v>108</v>
      </c>
    </row>
    <row r="1477" spans="1:15" ht="60" hidden="1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9">
        <f t="shared" si="23"/>
        <v>129</v>
      </c>
    </row>
    <row r="1478" spans="1:15" ht="45" hidden="1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9">
        <f t="shared" si="23"/>
        <v>108</v>
      </c>
    </row>
    <row r="1479" spans="1:15" ht="30" hidden="1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9">
        <f t="shared" si="23"/>
        <v>147</v>
      </c>
    </row>
    <row r="1480" spans="1:15" ht="60" hidden="1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9">
        <f t="shared" si="23"/>
        <v>107</v>
      </c>
    </row>
    <row r="1481" spans="1:15" ht="45" hidden="1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9">
        <f t="shared" si="23"/>
        <v>107</v>
      </c>
    </row>
    <row r="1482" spans="1:15" ht="45" hidden="1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9">
        <f t="shared" si="23"/>
        <v>16</v>
      </c>
    </row>
    <row r="1483" spans="1:15" ht="45" hidden="1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9">
        <f t="shared" si="23"/>
        <v>161</v>
      </c>
    </row>
    <row r="1484" spans="1:15" ht="45" hidden="1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9">
        <f t="shared" si="23"/>
        <v>100</v>
      </c>
    </row>
    <row r="1485" spans="1:15" ht="60" hidden="1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9">
        <f t="shared" si="23"/>
        <v>100</v>
      </c>
    </row>
    <row r="1486" spans="1:15" ht="60" hidden="1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9">
        <f t="shared" si="23"/>
        <v>107</v>
      </c>
    </row>
    <row r="1487" spans="1:15" ht="60" hidden="1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9">
        <f t="shared" si="23"/>
        <v>40</v>
      </c>
    </row>
    <row r="1488" spans="1:15" ht="45" hidden="1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9">
        <f t="shared" si="23"/>
        <v>5</v>
      </c>
    </row>
    <row r="1489" spans="1:15" ht="60" hidden="1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9">
        <f t="shared" si="23"/>
        <v>107</v>
      </c>
    </row>
    <row r="1490" spans="1:15" ht="60" hidden="1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9">
        <f t="shared" si="23"/>
        <v>106</v>
      </c>
    </row>
    <row r="1491" spans="1:15" ht="60" hidden="1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9">
        <f t="shared" si="23"/>
        <v>206</v>
      </c>
    </row>
    <row r="1492" spans="1:15" ht="60" hidden="1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9">
        <f t="shared" si="23"/>
        <v>4</v>
      </c>
    </row>
    <row r="1493" spans="1:15" ht="60" hidden="1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9">
        <f t="shared" si="23"/>
        <v>106</v>
      </c>
    </row>
    <row r="1494" spans="1:15" ht="60" hidden="1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9">
        <f t="shared" si="23"/>
        <v>113</v>
      </c>
    </row>
    <row r="1495" spans="1:15" ht="60" hidden="1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9">
        <f t="shared" si="23"/>
        <v>21</v>
      </c>
    </row>
    <row r="1496" spans="1:15" ht="60" hidden="1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9">
        <f t="shared" si="23"/>
        <v>127</v>
      </c>
    </row>
    <row r="1497" spans="1:15" ht="75" hidden="1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9">
        <f t="shared" si="23"/>
        <v>106</v>
      </c>
    </row>
    <row r="1498" spans="1:15" ht="60" hidden="1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9">
        <f t="shared" si="23"/>
        <v>105</v>
      </c>
    </row>
    <row r="1499" spans="1:15" ht="60" hidden="1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9">
        <f t="shared" si="23"/>
        <v>158</v>
      </c>
    </row>
    <row r="1500" spans="1:15" ht="15.75" hidden="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9">
        <f t="shared" si="23"/>
        <v>21</v>
      </c>
    </row>
    <row r="1501" spans="1:15" ht="45" hidden="1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9">
        <f t="shared" si="23"/>
        <v>105</v>
      </c>
    </row>
    <row r="1502" spans="1:15" ht="75" hidden="1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9">
        <f t="shared" si="23"/>
        <v>105</v>
      </c>
    </row>
    <row r="1503" spans="1:15" ht="60" hidden="1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9">
        <f t="shared" si="23"/>
        <v>112</v>
      </c>
    </row>
    <row r="1504" spans="1:15" ht="45" hidden="1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9">
        <f t="shared" si="23"/>
        <v>105</v>
      </c>
    </row>
    <row r="1505" spans="1:15" ht="60" hidden="1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9">
        <f t="shared" si="23"/>
        <v>104</v>
      </c>
    </row>
    <row r="1506" spans="1:15" ht="30" hidden="1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9">
        <f t="shared" si="23"/>
        <v>104</v>
      </c>
    </row>
    <row r="1507" spans="1:15" ht="60" hidden="1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9">
        <f t="shared" si="23"/>
        <v>31</v>
      </c>
    </row>
    <row r="1508" spans="1:15" ht="45" hidden="1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9">
        <f t="shared" si="23"/>
        <v>260</v>
      </c>
    </row>
    <row r="1509" spans="1:15" ht="45" hidden="1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9">
        <f t="shared" si="23"/>
        <v>125</v>
      </c>
    </row>
    <row r="1510" spans="1:15" ht="60" hidden="1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9">
        <f t="shared" si="23"/>
        <v>125</v>
      </c>
    </row>
    <row r="1511" spans="1:15" ht="45" hidden="1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9">
        <f t="shared" si="23"/>
        <v>124</v>
      </c>
    </row>
    <row r="1512" spans="1:15" ht="45" hidden="1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9">
        <f t="shared" si="23"/>
        <v>104</v>
      </c>
    </row>
    <row r="1513" spans="1:15" ht="60" hidden="1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9">
        <f t="shared" si="23"/>
        <v>103</v>
      </c>
    </row>
    <row r="1514" spans="1:15" ht="45" hidden="1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9">
        <f t="shared" si="23"/>
        <v>16</v>
      </c>
    </row>
    <row r="1515" spans="1:15" ht="60" hidden="1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9">
        <f t="shared" si="23"/>
        <v>103</v>
      </c>
    </row>
    <row r="1516" spans="1:15" ht="45" hidden="1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9">
        <f t="shared" si="23"/>
        <v>155</v>
      </c>
    </row>
    <row r="1517" spans="1:15" ht="45" hidden="1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9">
        <f t="shared" si="23"/>
        <v>103</v>
      </c>
    </row>
    <row r="1518" spans="1:15" ht="45" hidden="1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9">
        <f t="shared" si="23"/>
        <v>103</v>
      </c>
    </row>
    <row r="1519" spans="1:15" ht="30" hidden="1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9">
        <f t="shared" si="23"/>
        <v>119</v>
      </c>
    </row>
    <row r="1520" spans="1:15" ht="45" hidden="1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9">
        <f t="shared" si="23"/>
        <v>103</v>
      </c>
    </row>
    <row r="1521" spans="1:15" ht="60" hidden="1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9">
        <f t="shared" si="23"/>
        <v>103</v>
      </c>
    </row>
    <row r="1522" spans="1:15" ht="60" hidden="1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9">
        <f t="shared" si="23"/>
        <v>123</v>
      </c>
    </row>
    <row r="1523" spans="1:15" ht="60" hidden="1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9">
        <f t="shared" si="23"/>
        <v>153</v>
      </c>
    </row>
    <row r="1524" spans="1:15" ht="45" hidden="1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9">
        <f t="shared" si="23"/>
        <v>102</v>
      </c>
    </row>
    <row r="1525" spans="1:15" ht="45" hidden="1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9">
        <f t="shared" si="23"/>
        <v>122</v>
      </c>
    </row>
    <row r="1526" spans="1:15" ht="30" hidden="1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9">
        <f t="shared" si="23"/>
        <v>31</v>
      </c>
    </row>
    <row r="1527" spans="1:15" ht="45" hidden="1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9">
        <f t="shared" si="23"/>
        <v>102</v>
      </c>
    </row>
    <row r="1528" spans="1:15" ht="45" hidden="1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9">
        <f t="shared" si="23"/>
        <v>109</v>
      </c>
    </row>
    <row r="1529" spans="1:15" ht="60" hidden="1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9">
        <f t="shared" si="23"/>
        <v>102</v>
      </c>
    </row>
    <row r="1530" spans="1:15" ht="45" hidden="1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9">
        <f t="shared" si="23"/>
        <v>102</v>
      </c>
    </row>
    <row r="1531" spans="1:15" ht="60" hidden="1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9">
        <f t="shared" si="23"/>
        <v>102</v>
      </c>
    </row>
    <row r="1532" spans="1:15" ht="45" hidden="1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9">
        <f t="shared" si="23"/>
        <v>122</v>
      </c>
    </row>
    <row r="1533" spans="1:15" ht="60" hidden="1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9">
        <f t="shared" si="23"/>
        <v>102</v>
      </c>
    </row>
    <row r="1534" spans="1:15" ht="60" hidden="1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9">
        <f t="shared" si="23"/>
        <v>61</v>
      </c>
    </row>
    <row r="1535" spans="1:15" ht="45" hidden="1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9">
        <f t="shared" si="23"/>
        <v>108</v>
      </c>
    </row>
    <row r="1536" spans="1:15" ht="60" hidden="1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9">
        <f t="shared" si="23"/>
        <v>101</v>
      </c>
    </row>
    <row r="1537" spans="1:15" ht="30" hidden="1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9">
        <f t="shared" si="23"/>
        <v>101</v>
      </c>
    </row>
    <row r="1538" spans="1:15" ht="60" hidden="1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9">
        <f t="shared" si="23"/>
        <v>101</v>
      </c>
    </row>
    <row r="1539" spans="1:15" ht="45" hidden="1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9">
        <f t="shared" ref="O1539:O1602" si="24">ROUND(E1539/D1539*100,0)</f>
        <v>101</v>
      </c>
    </row>
    <row r="1540" spans="1:15" ht="60" hidden="1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9">
        <f t="shared" si="24"/>
        <v>101</v>
      </c>
    </row>
    <row r="1541" spans="1:15" ht="60" hidden="1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9">
        <f t="shared" si="24"/>
        <v>25</v>
      </c>
    </row>
    <row r="1542" spans="1:15" ht="60" hidden="1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9">
        <f t="shared" si="24"/>
        <v>101</v>
      </c>
    </row>
    <row r="1543" spans="1:15" ht="15.75" hidden="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9">
        <f t="shared" si="24"/>
        <v>101</v>
      </c>
    </row>
    <row r="1544" spans="1:15" ht="60" hidden="1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9">
        <f t="shared" si="24"/>
        <v>101</v>
      </c>
    </row>
    <row r="1545" spans="1:15" ht="60" hidden="1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9">
        <f t="shared" si="24"/>
        <v>121</v>
      </c>
    </row>
    <row r="1546" spans="1:15" ht="15.75" hidden="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9">
        <f t="shared" si="24"/>
        <v>101</v>
      </c>
    </row>
    <row r="1547" spans="1:15" ht="60" hidden="1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9">
        <f t="shared" si="24"/>
        <v>101</v>
      </c>
    </row>
    <row r="1548" spans="1:15" ht="60" hidden="1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9">
        <f t="shared" si="24"/>
        <v>108</v>
      </c>
    </row>
    <row r="1549" spans="1:15" ht="45" hidden="1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9">
        <f t="shared" si="24"/>
        <v>101</v>
      </c>
    </row>
    <row r="1550" spans="1:15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9">
        <f t="shared" si="24"/>
        <v>151</v>
      </c>
    </row>
    <row r="1551" spans="1:15" ht="60" hidden="1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9">
        <f t="shared" si="24"/>
        <v>100</v>
      </c>
    </row>
    <row r="1552" spans="1:15" ht="60" hidden="1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9">
        <f t="shared" si="24"/>
        <v>120</v>
      </c>
    </row>
    <row r="1553" spans="1:15" ht="30" hidden="1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9">
        <f t="shared" si="24"/>
        <v>120</v>
      </c>
    </row>
    <row r="1554" spans="1:15" ht="60" hidden="1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9">
        <f t="shared" si="24"/>
        <v>153</v>
      </c>
    </row>
    <row r="1555" spans="1:15" ht="60" hidden="1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9">
        <f t="shared" si="24"/>
        <v>100</v>
      </c>
    </row>
    <row r="1556" spans="1:15" ht="15.75" hidden="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9">
        <f t="shared" si="24"/>
        <v>100</v>
      </c>
    </row>
    <row r="1557" spans="1:15" ht="60" hidden="1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9">
        <f t="shared" si="24"/>
        <v>18</v>
      </c>
    </row>
    <row r="1558" spans="1:15" ht="45" hidden="1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9">
        <f t="shared" si="24"/>
        <v>60</v>
      </c>
    </row>
    <row r="1559" spans="1:15" ht="45" hidden="1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9">
        <f t="shared" si="24"/>
        <v>100</v>
      </c>
    </row>
    <row r="1560" spans="1:15" ht="60" hidden="1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9">
        <f t="shared" si="24"/>
        <v>100</v>
      </c>
    </row>
    <row r="1561" spans="1:15" ht="45" hidden="1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9">
        <f t="shared" si="24"/>
        <v>100</v>
      </c>
    </row>
    <row r="1562" spans="1:15" ht="45" hidden="1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9">
        <f t="shared" si="24"/>
        <v>100</v>
      </c>
    </row>
    <row r="1563" spans="1:15" ht="45" hidden="1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9">
        <f t="shared" si="24"/>
        <v>100</v>
      </c>
    </row>
    <row r="1564" spans="1:15" ht="45" hidden="1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9">
        <f t="shared" si="24"/>
        <v>120</v>
      </c>
    </row>
    <row r="1565" spans="1:15" ht="45" hidden="1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9">
        <f t="shared" si="24"/>
        <v>120</v>
      </c>
    </row>
    <row r="1566" spans="1:15" ht="45" hidden="1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9">
        <f t="shared" si="24"/>
        <v>120</v>
      </c>
    </row>
    <row r="1567" spans="1:15" ht="45" hidden="1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9">
        <f t="shared" si="24"/>
        <v>5</v>
      </c>
    </row>
    <row r="1568" spans="1:15" ht="45" hidden="1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9">
        <f t="shared" si="24"/>
        <v>37</v>
      </c>
    </row>
    <row r="1569" spans="1:15" ht="60" hidden="1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9">
        <f t="shared" si="24"/>
        <v>120</v>
      </c>
    </row>
    <row r="1570" spans="1:15" ht="45" hidden="1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9">
        <f t="shared" si="24"/>
        <v>5</v>
      </c>
    </row>
    <row r="1571" spans="1:15" ht="45" hidden="1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9">
        <f t="shared" si="24"/>
        <v>59</v>
      </c>
    </row>
    <row r="1572" spans="1:15" ht="60" hidden="1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9">
        <f t="shared" si="24"/>
        <v>30</v>
      </c>
    </row>
    <row r="1573" spans="1:15" ht="60" hidden="1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9">
        <f t="shared" si="24"/>
        <v>102</v>
      </c>
    </row>
    <row r="1574" spans="1:15" ht="30" hidden="1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9">
        <f t="shared" si="24"/>
        <v>118</v>
      </c>
    </row>
    <row r="1575" spans="1:15" ht="60" hidden="1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9">
        <f t="shared" si="24"/>
        <v>109</v>
      </c>
    </row>
    <row r="1576" spans="1:15" ht="45" hidden="1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9">
        <f t="shared" si="24"/>
        <v>117</v>
      </c>
    </row>
    <row r="1577" spans="1:15" ht="60" hidden="1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9">
        <f t="shared" si="24"/>
        <v>147</v>
      </c>
    </row>
    <row r="1578" spans="1:15" ht="60" hidden="1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9">
        <f t="shared" si="24"/>
        <v>195</v>
      </c>
    </row>
    <row r="1579" spans="1:15" ht="60" hidden="1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9">
        <f t="shared" si="24"/>
        <v>107</v>
      </c>
    </row>
    <row r="1580" spans="1:15" ht="30" hidden="1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9">
        <f t="shared" si="24"/>
        <v>293</v>
      </c>
    </row>
    <row r="1581" spans="1:15" ht="60" hidden="1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9">
        <f t="shared" si="24"/>
        <v>103</v>
      </c>
    </row>
    <row r="1582" spans="1:15" ht="15.75" hidden="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9">
        <f t="shared" si="24"/>
        <v>108</v>
      </c>
    </row>
    <row r="1583" spans="1:15" ht="60" hidden="1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9">
        <f t="shared" si="24"/>
        <v>145</v>
      </c>
    </row>
    <row r="1584" spans="1:15" ht="60" hidden="1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9">
        <f t="shared" si="24"/>
        <v>2</v>
      </c>
    </row>
    <row r="1585" spans="1:15" ht="60" hidden="1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9">
        <f t="shared" si="24"/>
        <v>192</v>
      </c>
    </row>
    <row r="1586" spans="1:15" ht="45" hidden="1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9">
        <f t="shared" si="24"/>
        <v>125</v>
      </c>
    </row>
    <row r="1587" spans="1:15" ht="45" hidden="1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9">
        <f t="shared" si="24"/>
        <v>339</v>
      </c>
    </row>
    <row r="1588" spans="1:15" ht="45" hidden="1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9">
        <f t="shared" si="24"/>
        <v>128</v>
      </c>
    </row>
    <row r="1589" spans="1:15" ht="45" hidden="1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9">
        <f t="shared" si="24"/>
        <v>19</v>
      </c>
    </row>
    <row r="1590" spans="1:15" ht="45" hidden="1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9">
        <f t="shared" si="24"/>
        <v>287</v>
      </c>
    </row>
    <row r="1591" spans="1:15" ht="60" hidden="1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9">
        <f t="shared" si="24"/>
        <v>115</v>
      </c>
    </row>
    <row r="1592" spans="1:15" ht="45" hidden="1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9">
        <f t="shared" si="24"/>
        <v>143</v>
      </c>
    </row>
    <row r="1593" spans="1:15" ht="60" hidden="1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9">
        <f t="shared" si="24"/>
        <v>110</v>
      </c>
    </row>
    <row r="1594" spans="1:15" ht="60" hidden="1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9">
        <f t="shared" si="24"/>
        <v>114</v>
      </c>
    </row>
    <row r="1595" spans="1:15" ht="45" hidden="1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9">
        <f t="shared" si="24"/>
        <v>3</v>
      </c>
    </row>
    <row r="1596" spans="1:15" ht="45" hidden="1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9">
        <f t="shared" si="24"/>
        <v>189</v>
      </c>
    </row>
    <row r="1597" spans="1:15" ht="45" hidden="1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9">
        <f t="shared" si="24"/>
        <v>114</v>
      </c>
    </row>
    <row r="1598" spans="1:15" ht="45" hidden="1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9">
        <f t="shared" si="24"/>
        <v>11</v>
      </c>
    </row>
    <row r="1599" spans="1:15" ht="60" hidden="1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9">
        <f t="shared" si="24"/>
        <v>123</v>
      </c>
    </row>
    <row r="1600" spans="1:15" ht="60" hidden="1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9">
        <f t="shared" si="24"/>
        <v>142</v>
      </c>
    </row>
    <row r="1601" spans="1:15" ht="45" hidden="1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9">
        <f t="shared" si="24"/>
        <v>142</v>
      </c>
    </row>
    <row r="1602" spans="1:15" ht="60" hidden="1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9">
        <f t="shared" si="24"/>
        <v>103</v>
      </c>
    </row>
    <row r="1603" spans="1:15" ht="45" hidden="1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9">
        <f t="shared" ref="O1603:O1666" si="25">ROUND(E1603/D1603*100,0)</f>
        <v>47</v>
      </c>
    </row>
    <row r="1604" spans="1:15" ht="45" hidden="1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9">
        <f t="shared" si="25"/>
        <v>112</v>
      </c>
    </row>
    <row r="1605" spans="1:15" ht="30" hidden="1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9">
        <f t="shared" si="25"/>
        <v>140</v>
      </c>
    </row>
    <row r="1606" spans="1:15" ht="45" hidden="1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9">
        <f t="shared" si="25"/>
        <v>112</v>
      </c>
    </row>
    <row r="1607" spans="1:15" ht="60" hidden="1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9">
        <f t="shared" si="25"/>
        <v>23</v>
      </c>
    </row>
    <row r="1608" spans="1:15" ht="60" hidden="1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9">
        <f t="shared" si="25"/>
        <v>140</v>
      </c>
    </row>
    <row r="1609" spans="1:15" ht="60" hidden="1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9">
        <f t="shared" si="25"/>
        <v>43</v>
      </c>
    </row>
    <row r="1610" spans="1:15" ht="45" hidden="1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9">
        <f t="shared" si="25"/>
        <v>110</v>
      </c>
    </row>
    <row r="1611" spans="1:15" ht="45" hidden="1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9">
        <f t="shared" si="25"/>
        <v>110</v>
      </c>
    </row>
    <row r="1612" spans="1:15" ht="60" hidden="1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9">
        <f t="shared" si="25"/>
        <v>100</v>
      </c>
    </row>
    <row r="1613" spans="1:15" ht="45" hidden="1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9">
        <f t="shared" si="25"/>
        <v>23</v>
      </c>
    </row>
    <row r="1614" spans="1:15" ht="45" hidden="1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9">
        <f t="shared" si="25"/>
        <v>110</v>
      </c>
    </row>
    <row r="1615" spans="1:15" ht="45" hidden="1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9">
        <f t="shared" si="25"/>
        <v>144</v>
      </c>
    </row>
    <row r="1616" spans="1:15" ht="60" hidden="1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9">
        <f t="shared" si="25"/>
        <v>109</v>
      </c>
    </row>
    <row r="1617" spans="1:15" ht="60" hidden="1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9">
        <f t="shared" si="25"/>
        <v>109</v>
      </c>
    </row>
    <row r="1618" spans="1:15" ht="45" hidden="1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9">
        <f t="shared" si="25"/>
        <v>55</v>
      </c>
    </row>
    <row r="1619" spans="1:15" ht="75" hidden="1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9">
        <f t="shared" si="25"/>
        <v>9</v>
      </c>
    </row>
    <row r="1620" spans="1:15" ht="45" hidden="1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9">
        <f t="shared" si="25"/>
        <v>109</v>
      </c>
    </row>
    <row r="1621" spans="1:15" ht="15.75" hidden="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9">
        <f t="shared" si="25"/>
        <v>1</v>
      </c>
    </row>
    <row r="1622" spans="1:15" ht="45" hidden="1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9">
        <f t="shared" si="25"/>
        <v>181</v>
      </c>
    </row>
    <row r="1623" spans="1:15" ht="60" hidden="1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9">
        <f t="shared" si="25"/>
        <v>108</v>
      </c>
    </row>
    <row r="1624" spans="1:15" ht="45" hidden="1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9">
        <f t="shared" si="25"/>
        <v>108</v>
      </c>
    </row>
    <row r="1625" spans="1:15" ht="45" hidden="1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9">
        <f t="shared" si="25"/>
        <v>108</v>
      </c>
    </row>
    <row r="1626" spans="1:15" ht="45" hidden="1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9">
        <f t="shared" si="25"/>
        <v>42</v>
      </c>
    </row>
    <row r="1627" spans="1:15" ht="45" hidden="1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9">
        <f t="shared" si="25"/>
        <v>108</v>
      </c>
    </row>
    <row r="1628" spans="1:15" ht="60" hidden="1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9">
        <f t="shared" si="25"/>
        <v>5</v>
      </c>
    </row>
    <row r="1629" spans="1:15" ht="60" hidden="1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9">
        <f t="shared" si="25"/>
        <v>101</v>
      </c>
    </row>
    <row r="1630" spans="1:15" ht="45" hidden="1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9">
        <f t="shared" si="25"/>
        <v>128</v>
      </c>
    </row>
    <row r="1631" spans="1:15" ht="45" hidden="1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9">
        <f t="shared" si="25"/>
        <v>108</v>
      </c>
    </row>
    <row r="1632" spans="1:15" ht="45" hidden="1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9">
        <f t="shared" si="25"/>
        <v>134</v>
      </c>
    </row>
    <row r="1633" spans="1:15" ht="45" hidden="1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9">
        <f t="shared" si="25"/>
        <v>107</v>
      </c>
    </row>
    <row r="1634" spans="1:15" ht="60" hidden="1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9">
        <f t="shared" si="25"/>
        <v>3</v>
      </c>
    </row>
    <row r="1635" spans="1:15" ht="60" hidden="1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9">
        <f t="shared" si="25"/>
        <v>107</v>
      </c>
    </row>
    <row r="1636" spans="1:15" ht="60" hidden="1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9">
        <f t="shared" si="25"/>
        <v>107</v>
      </c>
    </row>
    <row r="1637" spans="1:15" ht="60" hidden="1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9">
        <f t="shared" si="25"/>
        <v>107</v>
      </c>
    </row>
    <row r="1638" spans="1:15" ht="45" hidden="1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9">
        <f t="shared" si="25"/>
        <v>408</v>
      </c>
    </row>
    <row r="1639" spans="1:15" ht="60" hidden="1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9">
        <f t="shared" si="25"/>
        <v>106</v>
      </c>
    </row>
    <row r="1640" spans="1:15" ht="60" hidden="1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9">
        <f t="shared" si="25"/>
        <v>106</v>
      </c>
    </row>
    <row r="1641" spans="1:15" ht="60" hidden="1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9">
        <f t="shared" si="25"/>
        <v>132</v>
      </c>
    </row>
    <row r="1642" spans="1:15" ht="45" hidden="1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9">
        <f t="shared" si="25"/>
        <v>146</v>
      </c>
    </row>
    <row r="1643" spans="1:15" ht="30" hidden="1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9">
        <f t="shared" si="25"/>
        <v>103</v>
      </c>
    </row>
    <row r="1644" spans="1:15" ht="45" hidden="1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9">
        <f t="shared" si="25"/>
        <v>11</v>
      </c>
    </row>
    <row r="1645" spans="1:15" ht="60" hidden="1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9">
        <f t="shared" si="25"/>
        <v>175</v>
      </c>
    </row>
    <row r="1646" spans="1:15" ht="60" hidden="1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9">
        <f t="shared" si="25"/>
        <v>105</v>
      </c>
    </row>
    <row r="1647" spans="1:15" ht="30" hidden="1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9">
        <f t="shared" si="25"/>
        <v>105</v>
      </c>
    </row>
    <row r="1648" spans="1:15" ht="60" hidden="1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9">
        <f t="shared" si="25"/>
        <v>174</v>
      </c>
    </row>
    <row r="1649" spans="1:15" ht="45" hidden="1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9">
        <f t="shared" si="25"/>
        <v>105</v>
      </c>
    </row>
    <row r="1650" spans="1:15" ht="45" hidden="1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9">
        <f t="shared" si="25"/>
        <v>130</v>
      </c>
    </row>
    <row r="1651" spans="1:15" ht="45" hidden="1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9">
        <f t="shared" si="25"/>
        <v>104</v>
      </c>
    </row>
    <row r="1652" spans="1:15" ht="45" hidden="1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9">
        <f t="shared" si="25"/>
        <v>52</v>
      </c>
    </row>
    <row r="1653" spans="1:15" ht="60" hidden="1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9">
        <f t="shared" si="25"/>
        <v>3</v>
      </c>
    </row>
    <row r="1654" spans="1:15" ht="45" hidden="1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9">
        <f t="shared" si="25"/>
        <v>104</v>
      </c>
    </row>
    <row r="1655" spans="1:15" ht="60" hidden="1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9">
        <f t="shared" si="25"/>
        <v>104</v>
      </c>
    </row>
    <row r="1656" spans="1:15" ht="45" hidden="1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9">
        <f t="shared" si="25"/>
        <v>104</v>
      </c>
    </row>
    <row r="1657" spans="1:15" ht="60" hidden="1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9">
        <f t="shared" si="25"/>
        <v>104</v>
      </c>
    </row>
    <row r="1658" spans="1:15" ht="60" hidden="1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9">
        <f t="shared" si="25"/>
        <v>104</v>
      </c>
    </row>
    <row r="1659" spans="1:15" ht="30" hidden="1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9">
        <f t="shared" si="25"/>
        <v>173</v>
      </c>
    </row>
    <row r="1660" spans="1:15" ht="60" hidden="1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9">
        <f t="shared" si="25"/>
        <v>106</v>
      </c>
    </row>
    <row r="1661" spans="1:15" ht="90" hidden="1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9">
        <f t="shared" si="25"/>
        <v>104</v>
      </c>
    </row>
    <row r="1662" spans="1:15" ht="60" hidden="1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9">
        <f t="shared" si="25"/>
        <v>103</v>
      </c>
    </row>
    <row r="1663" spans="1:15" ht="60" hidden="1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9">
        <f t="shared" si="25"/>
        <v>103</v>
      </c>
    </row>
    <row r="1664" spans="1:15" ht="60" hidden="1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9">
        <f t="shared" si="25"/>
        <v>215</v>
      </c>
    </row>
    <row r="1665" spans="1:15" ht="60" hidden="1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9">
        <f t="shared" si="25"/>
        <v>172</v>
      </c>
    </row>
    <row r="1666" spans="1:15" ht="45" hidden="1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9">
        <f t="shared" si="25"/>
        <v>103</v>
      </c>
    </row>
    <row r="1667" spans="1:15" ht="60" hidden="1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9">
        <f t="shared" ref="O1667:O1730" si="26">ROUND(E1667/D1667*100,0)</f>
        <v>103</v>
      </c>
    </row>
    <row r="1668" spans="1:15" ht="60" hidden="1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9">
        <f t="shared" si="26"/>
        <v>128</v>
      </c>
    </row>
    <row r="1669" spans="1:15" ht="45" hidden="1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9">
        <f t="shared" si="26"/>
        <v>103</v>
      </c>
    </row>
    <row r="1670" spans="1:15" ht="60" hidden="1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9">
        <f t="shared" si="26"/>
        <v>103</v>
      </c>
    </row>
    <row r="1671" spans="1:15" ht="30" hidden="1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9">
        <f t="shared" si="26"/>
        <v>103</v>
      </c>
    </row>
    <row r="1672" spans="1:15" ht="60" hidden="1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9">
        <f t="shared" si="26"/>
        <v>102</v>
      </c>
    </row>
    <row r="1673" spans="1:15" ht="45" hidden="1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9">
        <f t="shared" si="26"/>
        <v>128</v>
      </c>
    </row>
    <row r="1674" spans="1:15" ht="120" hidden="1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9">
        <f t="shared" si="26"/>
        <v>102</v>
      </c>
    </row>
    <row r="1675" spans="1:15" ht="45" hidden="1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9">
        <f t="shared" si="26"/>
        <v>171</v>
      </c>
    </row>
    <row r="1676" spans="1:15" ht="60" hidden="1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9">
        <f t="shared" si="26"/>
        <v>102</v>
      </c>
    </row>
    <row r="1677" spans="1:15" ht="60" hidden="1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9">
        <f t="shared" si="26"/>
        <v>128</v>
      </c>
    </row>
    <row r="1678" spans="1:15" ht="45" hidden="1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9">
        <f t="shared" si="26"/>
        <v>102</v>
      </c>
    </row>
    <row r="1679" spans="1:15" ht="60" hidden="1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9">
        <f t="shared" si="26"/>
        <v>13</v>
      </c>
    </row>
    <row r="1680" spans="1:15" ht="60" hidden="1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9">
        <f t="shared" si="26"/>
        <v>46</v>
      </c>
    </row>
    <row r="1681" spans="1:15" ht="60" hidden="1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9">
        <f t="shared" si="26"/>
        <v>102</v>
      </c>
    </row>
    <row r="1682" spans="1:15" ht="45" hidden="1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9">
        <f t="shared" si="26"/>
        <v>102</v>
      </c>
    </row>
    <row r="1683" spans="1:15" ht="45" hidden="1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9">
        <f t="shared" si="26"/>
        <v>127</v>
      </c>
    </row>
    <row r="1684" spans="1:15" ht="60" hidden="1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9">
        <f t="shared" si="26"/>
        <v>18</v>
      </c>
    </row>
    <row r="1685" spans="1:15" ht="60" hidden="1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9">
        <f t="shared" si="26"/>
        <v>51</v>
      </c>
    </row>
    <row r="1686" spans="1:15" ht="60" hidden="1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9">
        <f t="shared" si="26"/>
        <v>101</v>
      </c>
    </row>
    <row r="1687" spans="1:15" ht="30" hidden="1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9">
        <f t="shared" si="26"/>
        <v>101</v>
      </c>
    </row>
    <row r="1688" spans="1:15" ht="45" hidden="1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9">
        <f t="shared" si="26"/>
        <v>106</v>
      </c>
    </row>
    <row r="1689" spans="1:15" ht="45" hidden="1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9">
        <f t="shared" si="26"/>
        <v>20</v>
      </c>
    </row>
    <row r="1690" spans="1:15" ht="45" hidden="1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9">
        <f t="shared" si="26"/>
        <v>101</v>
      </c>
    </row>
    <row r="1691" spans="1:15" ht="60" hidden="1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9">
        <f t="shared" si="26"/>
        <v>17</v>
      </c>
    </row>
    <row r="1692" spans="1:15" ht="45" hidden="1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9">
        <f t="shared" si="26"/>
        <v>36</v>
      </c>
    </row>
    <row r="1693" spans="1:15" ht="30" hidden="1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9">
        <f t="shared" si="26"/>
        <v>105</v>
      </c>
    </row>
    <row r="1694" spans="1:15" ht="45" hidden="1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9">
        <f t="shared" si="26"/>
        <v>101</v>
      </c>
    </row>
    <row r="1695" spans="1:15" ht="60" hidden="1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9">
        <f t="shared" si="26"/>
        <v>101</v>
      </c>
    </row>
    <row r="1696" spans="1:15" ht="30" hidden="1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9">
        <f t="shared" si="26"/>
        <v>126</v>
      </c>
    </row>
    <row r="1697" spans="1:15" ht="30" hidden="1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9">
        <f t="shared" si="26"/>
        <v>100</v>
      </c>
    </row>
    <row r="1698" spans="1:15" ht="45" hidden="1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9">
        <f t="shared" si="26"/>
        <v>125</v>
      </c>
    </row>
    <row r="1699" spans="1:15" ht="60" hidden="1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9">
        <f t="shared" si="26"/>
        <v>125</v>
      </c>
    </row>
    <row r="1700" spans="1:15" ht="45" hidden="1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9">
        <f t="shared" si="26"/>
        <v>125</v>
      </c>
    </row>
    <row r="1701" spans="1:15" ht="75" hidden="1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9">
        <f t="shared" si="26"/>
        <v>100</v>
      </c>
    </row>
    <row r="1702" spans="1:15" ht="60" hidden="1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9">
        <f t="shared" si="26"/>
        <v>100</v>
      </c>
    </row>
    <row r="1703" spans="1:15" ht="45" hidden="1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9">
        <f t="shared" si="26"/>
        <v>15</v>
      </c>
    </row>
    <row r="1704" spans="1:15" ht="60" hidden="1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9">
        <f t="shared" si="26"/>
        <v>100</v>
      </c>
    </row>
    <row r="1705" spans="1:15" ht="45" hidden="1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9">
        <f t="shared" si="26"/>
        <v>167</v>
      </c>
    </row>
    <row r="1706" spans="1:15" ht="45" hidden="1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9">
        <f t="shared" si="26"/>
        <v>100</v>
      </c>
    </row>
    <row r="1707" spans="1:15" ht="45" hidden="1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9">
        <f t="shared" si="26"/>
        <v>100</v>
      </c>
    </row>
    <row r="1708" spans="1:15" ht="45" hidden="1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9">
        <f t="shared" si="26"/>
        <v>100</v>
      </c>
    </row>
    <row r="1709" spans="1:15" ht="30" hidden="1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9">
        <f t="shared" si="26"/>
        <v>100</v>
      </c>
    </row>
    <row r="1710" spans="1:15" ht="60" hidden="1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9">
        <f t="shared" si="26"/>
        <v>100</v>
      </c>
    </row>
    <row r="1711" spans="1:15" ht="45" hidden="1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9">
        <f t="shared" si="26"/>
        <v>100</v>
      </c>
    </row>
    <row r="1712" spans="1:15" ht="60" hidden="1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9">
        <f t="shared" si="26"/>
        <v>100</v>
      </c>
    </row>
    <row r="1713" spans="1:15" ht="45" hidden="1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9">
        <f t="shared" si="26"/>
        <v>31</v>
      </c>
    </row>
    <row r="1714" spans="1:15" ht="60" hidden="1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9">
        <f t="shared" si="26"/>
        <v>6</v>
      </c>
    </row>
    <row r="1715" spans="1:15" ht="45" hidden="1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9">
        <f t="shared" si="26"/>
        <v>86</v>
      </c>
    </row>
    <row r="1716" spans="1:15" ht="45" hidden="1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9">
        <f t="shared" si="26"/>
        <v>2</v>
      </c>
    </row>
    <row r="1717" spans="1:15" ht="30" hidden="1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9">
        <f t="shared" si="26"/>
        <v>41</v>
      </c>
    </row>
    <row r="1718" spans="1:15" ht="45" hidden="1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9">
        <f t="shared" si="26"/>
        <v>42</v>
      </c>
    </row>
    <row r="1719" spans="1:15" ht="30" hidden="1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9">
        <f t="shared" si="26"/>
        <v>12</v>
      </c>
    </row>
    <row r="1720" spans="1:15" ht="45" hidden="1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9">
        <f t="shared" si="26"/>
        <v>123</v>
      </c>
    </row>
    <row r="1721" spans="1:15" ht="60" hidden="1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9">
        <f t="shared" si="26"/>
        <v>111</v>
      </c>
    </row>
    <row r="1722" spans="1:15" ht="60" hidden="1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9">
        <f t="shared" si="26"/>
        <v>41</v>
      </c>
    </row>
    <row r="1723" spans="1:15" ht="75" hidden="1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9">
        <f t="shared" si="26"/>
        <v>121</v>
      </c>
    </row>
    <row r="1724" spans="1:15" ht="45" hidden="1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9">
        <f t="shared" si="26"/>
        <v>121</v>
      </c>
    </row>
    <row r="1725" spans="1:15" ht="60" hidden="1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9">
        <f t="shared" si="26"/>
        <v>121</v>
      </c>
    </row>
    <row r="1726" spans="1:15" ht="45" hidden="1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9">
        <f t="shared" si="26"/>
        <v>120</v>
      </c>
    </row>
    <row r="1727" spans="1:15" ht="60" hidden="1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9">
        <f t="shared" si="26"/>
        <v>120</v>
      </c>
    </row>
    <row r="1728" spans="1:15" ht="45" hidden="1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9">
        <f t="shared" si="26"/>
        <v>120</v>
      </c>
    </row>
    <row r="1729" spans="1:15" ht="30" hidden="1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9">
        <f t="shared" si="26"/>
        <v>100</v>
      </c>
    </row>
    <row r="1730" spans="1:15" ht="60" hidden="1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9">
        <f t="shared" si="26"/>
        <v>100</v>
      </c>
    </row>
    <row r="1731" spans="1:15" ht="30" hidden="1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9">
        <f t="shared" ref="O1731:O1794" si="27">ROUND(E1731/D1731*100,0)</f>
        <v>160</v>
      </c>
    </row>
    <row r="1732" spans="1:15" ht="45" hidden="1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9">
        <f t="shared" si="27"/>
        <v>48</v>
      </c>
    </row>
    <row r="1733" spans="1:15" ht="60" hidden="1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9">
        <f t="shared" si="27"/>
        <v>119</v>
      </c>
    </row>
    <row r="1734" spans="1:15" ht="60" hidden="1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9">
        <f t="shared" si="27"/>
        <v>108</v>
      </c>
    </row>
    <row r="1735" spans="1:15" ht="30" hidden="1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9">
        <f t="shared" si="27"/>
        <v>119</v>
      </c>
    </row>
    <row r="1736" spans="1:15" ht="45" hidden="1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9">
        <f t="shared" si="27"/>
        <v>119</v>
      </c>
    </row>
    <row r="1737" spans="1:15" ht="60" hidden="1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9">
        <f t="shared" si="27"/>
        <v>158</v>
      </c>
    </row>
    <row r="1738" spans="1:15" ht="45" hidden="1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9">
        <f t="shared" si="27"/>
        <v>32</v>
      </c>
    </row>
    <row r="1739" spans="1:15" ht="45" hidden="1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9">
        <f t="shared" si="27"/>
        <v>107</v>
      </c>
    </row>
    <row r="1740" spans="1:15" ht="30" hidden="1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9">
        <f t="shared" si="27"/>
        <v>131</v>
      </c>
    </row>
    <row r="1741" spans="1:15" ht="45" hidden="1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9">
        <f t="shared" si="27"/>
        <v>9</v>
      </c>
    </row>
    <row r="1742" spans="1:15" ht="30" hidden="1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9">
        <f t="shared" si="27"/>
        <v>20</v>
      </c>
    </row>
    <row r="1743" spans="1:15" ht="60" hidden="1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9">
        <f t="shared" si="27"/>
        <v>14</v>
      </c>
    </row>
    <row r="1744" spans="1:15" ht="60" hidden="1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9">
        <f t="shared" si="27"/>
        <v>107</v>
      </c>
    </row>
    <row r="1745" spans="1:15" ht="60" hidden="1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9">
        <f t="shared" si="27"/>
        <v>131</v>
      </c>
    </row>
    <row r="1746" spans="1:15" ht="60" hidden="1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9">
        <f t="shared" si="27"/>
        <v>117</v>
      </c>
    </row>
    <row r="1747" spans="1:15" ht="60" hidden="1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9">
        <f t="shared" si="27"/>
        <v>117</v>
      </c>
    </row>
    <row r="1748" spans="1:15" ht="60" hidden="1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9">
        <f t="shared" si="27"/>
        <v>117</v>
      </c>
    </row>
    <row r="1749" spans="1:15" ht="30" hidden="1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9">
        <f t="shared" si="27"/>
        <v>42</v>
      </c>
    </row>
    <row r="1750" spans="1:15" ht="60" hidden="1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9">
        <f t="shared" si="27"/>
        <v>117</v>
      </c>
    </row>
    <row r="1751" spans="1:15" ht="45" hidden="1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9">
        <f t="shared" si="27"/>
        <v>156</v>
      </c>
    </row>
    <row r="1752" spans="1:15" ht="45" hidden="1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9">
        <f t="shared" si="27"/>
        <v>106</v>
      </c>
    </row>
    <row r="1753" spans="1:15" ht="45" hidden="1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9">
        <f t="shared" si="27"/>
        <v>116</v>
      </c>
    </row>
    <row r="1754" spans="1:15" ht="30" hidden="1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9">
        <f t="shared" si="27"/>
        <v>116</v>
      </c>
    </row>
    <row r="1755" spans="1:15" ht="45" hidden="1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9">
        <f t="shared" si="27"/>
        <v>116</v>
      </c>
    </row>
    <row r="1756" spans="1:15" ht="60" hidden="1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9">
        <f t="shared" si="27"/>
        <v>46</v>
      </c>
    </row>
    <row r="1757" spans="1:15" ht="45" hidden="1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9">
        <f t="shared" si="27"/>
        <v>116</v>
      </c>
    </row>
    <row r="1758" spans="1:15" ht="45" hidden="1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9">
        <f t="shared" si="27"/>
        <v>110</v>
      </c>
    </row>
    <row r="1759" spans="1:15" ht="45" hidden="1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9">
        <f t="shared" si="27"/>
        <v>115</v>
      </c>
    </row>
    <row r="1760" spans="1:15" ht="60" hidden="1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9">
        <f t="shared" si="27"/>
        <v>7</v>
      </c>
    </row>
    <row r="1761" spans="1:15" ht="45" hidden="1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9">
        <f t="shared" si="27"/>
        <v>460</v>
      </c>
    </row>
    <row r="1762" spans="1:15" ht="30" hidden="1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9">
        <f t="shared" si="27"/>
        <v>115</v>
      </c>
    </row>
    <row r="1763" spans="1:15" ht="60" hidden="1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9">
        <f t="shared" si="27"/>
        <v>46</v>
      </c>
    </row>
    <row r="1764" spans="1:15" ht="60" hidden="1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9">
        <f t="shared" si="27"/>
        <v>23</v>
      </c>
    </row>
    <row r="1765" spans="1:15" ht="45" hidden="1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9">
        <f t="shared" si="27"/>
        <v>15</v>
      </c>
    </row>
    <row r="1766" spans="1:15" ht="45" hidden="1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9">
        <f t="shared" si="27"/>
        <v>114</v>
      </c>
    </row>
    <row r="1767" spans="1:15" ht="45" hidden="1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9">
        <f t="shared" si="27"/>
        <v>46</v>
      </c>
    </row>
    <row r="1768" spans="1:15" ht="45" hidden="1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9">
        <f t="shared" si="27"/>
        <v>152</v>
      </c>
    </row>
    <row r="1769" spans="1:15" ht="60" hidden="1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9">
        <f t="shared" si="27"/>
        <v>114</v>
      </c>
    </row>
    <row r="1770" spans="1:15" ht="45" hidden="1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9">
        <f t="shared" si="27"/>
        <v>114</v>
      </c>
    </row>
    <row r="1771" spans="1:15" ht="60" hidden="1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9">
        <f t="shared" si="27"/>
        <v>113</v>
      </c>
    </row>
    <row r="1772" spans="1:15" ht="45" hidden="1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9">
        <f t="shared" si="27"/>
        <v>113</v>
      </c>
    </row>
    <row r="1773" spans="1:15" ht="45" hidden="1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9">
        <f t="shared" si="27"/>
        <v>15</v>
      </c>
    </row>
    <row r="1774" spans="1:15" ht="45" hidden="1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9">
        <f t="shared" si="27"/>
        <v>112</v>
      </c>
    </row>
    <row r="1775" spans="1:15" ht="45" hidden="1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9">
        <f t="shared" si="27"/>
        <v>124</v>
      </c>
    </row>
    <row r="1776" spans="1:15" ht="45" hidden="1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9">
        <f t="shared" si="27"/>
        <v>112</v>
      </c>
    </row>
    <row r="1777" spans="1:15" ht="60" hidden="1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9">
        <f t="shared" si="27"/>
        <v>45</v>
      </c>
    </row>
    <row r="1778" spans="1:15" ht="60" hidden="1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9">
        <f t="shared" si="27"/>
        <v>148</v>
      </c>
    </row>
    <row r="1779" spans="1:15" ht="45" hidden="1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9">
        <f t="shared" si="27"/>
        <v>111</v>
      </c>
    </row>
    <row r="1780" spans="1:15" ht="60" hidden="1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9">
        <f t="shared" si="27"/>
        <v>111</v>
      </c>
    </row>
    <row r="1781" spans="1:15" ht="45" hidden="1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9">
        <f t="shared" si="27"/>
        <v>126</v>
      </c>
    </row>
    <row r="1782" spans="1:15" ht="60" hidden="1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9">
        <f t="shared" si="27"/>
        <v>100</v>
      </c>
    </row>
    <row r="1783" spans="1:15" ht="60" hidden="1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9">
        <f t="shared" si="27"/>
        <v>110</v>
      </c>
    </row>
    <row r="1784" spans="1:15" ht="60" hidden="1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9">
        <f t="shared" si="27"/>
        <v>110</v>
      </c>
    </row>
    <row r="1785" spans="1:15" ht="15.75" hidden="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9">
        <f t="shared" si="27"/>
        <v>6</v>
      </c>
    </row>
    <row r="1786" spans="1:15" ht="60" hidden="1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9">
        <f t="shared" si="27"/>
        <v>137</v>
      </c>
    </row>
    <row r="1787" spans="1:15" ht="30" hidden="1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9">
        <f t="shared" si="27"/>
        <v>34</v>
      </c>
    </row>
    <row r="1788" spans="1:15" ht="45" hidden="1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9">
        <f t="shared" si="27"/>
        <v>220</v>
      </c>
    </row>
    <row r="1789" spans="1:15" ht="45" hidden="1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9">
        <f t="shared" si="27"/>
        <v>110</v>
      </c>
    </row>
    <row r="1790" spans="1:15" ht="60" hidden="1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9">
        <f t="shared" si="27"/>
        <v>110</v>
      </c>
    </row>
    <row r="1791" spans="1:15" ht="60" hidden="1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9">
        <f t="shared" si="27"/>
        <v>110</v>
      </c>
    </row>
    <row r="1792" spans="1:15" ht="45" hidden="1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9">
        <f t="shared" si="27"/>
        <v>14</v>
      </c>
    </row>
    <row r="1793" spans="1:15" ht="60" hidden="1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9">
        <f t="shared" si="27"/>
        <v>115</v>
      </c>
    </row>
    <row r="1794" spans="1:15" ht="45" hidden="1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9">
        <f t="shared" si="27"/>
        <v>145</v>
      </c>
    </row>
    <row r="1795" spans="1:15" ht="60" hidden="1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9">
        <f t="shared" ref="O1795:O1858" si="28">ROUND(E1795/D1795*100,0)</f>
        <v>109</v>
      </c>
    </row>
    <row r="1796" spans="1:15" ht="60" hidden="1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9">
        <f t="shared" si="28"/>
        <v>109</v>
      </c>
    </row>
    <row r="1797" spans="1:15" ht="60" hidden="1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9">
        <f t="shared" si="28"/>
        <v>144</v>
      </c>
    </row>
    <row r="1798" spans="1:15" ht="45" hidden="1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9">
        <f t="shared" si="28"/>
        <v>108</v>
      </c>
    </row>
    <row r="1799" spans="1:15" ht="60" hidden="1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9">
        <f t="shared" si="28"/>
        <v>108</v>
      </c>
    </row>
    <row r="1800" spans="1:15" ht="60" hidden="1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9">
        <f t="shared" si="28"/>
        <v>20</v>
      </c>
    </row>
    <row r="1801" spans="1:15" ht="60" hidden="1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9">
        <f t="shared" si="28"/>
        <v>108</v>
      </c>
    </row>
    <row r="1802" spans="1:15" ht="45" hidden="1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9">
        <f t="shared" si="28"/>
        <v>108</v>
      </c>
    </row>
    <row r="1803" spans="1:15" ht="60" hidden="1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9">
        <f t="shared" si="28"/>
        <v>18</v>
      </c>
    </row>
    <row r="1804" spans="1:15" ht="45" hidden="1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9">
        <f t="shared" si="28"/>
        <v>108</v>
      </c>
    </row>
    <row r="1805" spans="1:15" ht="60" hidden="1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9">
        <f t="shared" si="28"/>
        <v>134</v>
      </c>
    </row>
    <row r="1806" spans="1:15" ht="60" hidden="1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9">
        <f t="shared" si="28"/>
        <v>107</v>
      </c>
    </row>
    <row r="1807" spans="1:15" ht="45" hidden="1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9">
        <f t="shared" si="28"/>
        <v>107</v>
      </c>
    </row>
    <row r="1808" spans="1:15" ht="60" hidden="1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9">
        <f t="shared" si="28"/>
        <v>107</v>
      </c>
    </row>
    <row r="1809" spans="1:15" ht="45" hidden="1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9">
        <f t="shared" si="28"/>
        <v>107</v>
      </c>
    </row>
    <row r="1810" spans="1:15" ht="45" hidden="1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9">
        <f t="shared" si="28"/>
        <v>143</v>
      </c>
    </row>
    <row r="1811" spans="1:15" ht="60" hidden="1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9">
        <f t="shared" si="28"/>
        <v>107</v>
      </c>
    </row>
    <row r="1812" spans="1:15" ht="60" hidden="1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9">
        <f t="shared" si="28"/>
        <v>107</v>
      </c>
    </row>
    <row r="1813" spans="1:15" ht="45" hidden="1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9">
        <f t="shared" si="28"/>
        <v>143</v>
      </c>
    </row>
    <row r="1814" spans="1:15" ht="45" hidden="1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9">
        <f t="shared" si="28"/>
        <v>102</v>
      </c>
    </row>
    <row r="1815" spans="1:15" ht="45" hidden="1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9">
        <f t="shared" si="28"/>
        <v>107</v>
      </c>
    </row>
    <row r="1816" spans="1:15" ht="60" hidden="1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9">
        <f t="shared" si="28"/>
        <v>107</v>
      </c>
    </row>
    <row r="1817" spans="1:15" ht="45" hidden="1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9">
        <f t="shared" si="28"/>
        <v>15</v>
      </c>
    </row>
    <row r="1818" spans="1:15" ht="60" hidden="1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9">
        <f t="shared" si="28"/>
        <v>107</v>
      </c>
    </row>
    <row r="1819" spans="1:15" ht="60" hidden="1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9">
        <f t="shared" si="28"/>
        <v>16</v>
      </c>
    </row>
    <row r="1820" spans="1:15" ht="60" hidden="1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9">
        <f t="shared" si="28"/>
        <v>106</v>
      </c>
    </row>
    <row r="1821" spans="1:15" ht="60" hidden="1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9">
        <f t="shared" si="28"/>
        <v>101</v>
      </c>
    </row>
    <row r="1822" spans="1:15" ht="60" hidden="1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9">
        <f t="shared" si="28"/>
        <v>49</v>
      </c>
    </row>
    <row r="1823" spans="1:15" ht="75" hidden="1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9">
        <f t="shared" si="28"/>
        <v>7</v>
      </c>
    </row>
    <row r="1824" spans="1:15" ht="60" hidden="1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9">
        <f t="shared" si="28"/>
        <v>2</v>
      </c>
    </row>
    <row r="1825" spans="1:15" ht="45" hidden="1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9">
        <f t="shared" si="28"/>
        <v>211</v>
      </c>
    </row>
    <row r="1826" spans="1:15" ht="60" hidden="1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9">
        <f t="shared" si="28"/>
        <v>106</v>
      </c>
    </row>
    <row r="1827" spans="1:15" ht="30" hidden="1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9">
        <f t="shared" si="28"/>
        <v>105</v>
      </c>
    </row>
    <row r="1828" spans="1:15" ht="60" hidden="1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9">
        <f t="shared" si="28"/>
        <v>0</v>
      </c>
    </row>
    <row r="1829" spans="1:15" ht="60" hidden="1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9">
        <f t="shared" si="28"/>
        <v>105</v>
      </c>
    </row>
    <row r="1830" spans="1:15" ht="45" hidden="1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9">
        <f t="shared" si="28"/>
        <v>140</v>
      </c>
    </row>
    <row r="1831" spans="1:15" ht="60" hidden="1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9">
        <f t="shared" si="28"/>
        <v>105</v>
      </c>
    </row>
    <row r="1832" spans="1:15" ht="75" hidden="1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9">
        <f t="shared" si="28"/>
        <v>105</v>
      </c>
    </row>
    <row r="1833" spans="1:15" ht="60" hidden="1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9">
        <f t="shared" si="28"/>
        <v>11</v>
      </c>
    </row>
    <row r="1834" spans="1:15" ht="60" hidden="1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9">
        <f t="shared" si="28"/>
        <v>105</v>
      </c>
    </row>
    <row r="1835" spans="1:15" ht="60" hidden="1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9">
        <f t="shared" si="28"/>
        <v>300</v>
      </c>
    </row>
    <row r="1836" spans="1:15" ht="45" hidden="1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9">
        <f t="shared" si="28"/>
        <v>107</v>
      </c>
    </row>
    <row r="1837" spans="1:15" ht="60" hidden="1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9">
        <f t="shared" si="28"/>
        <v>105</v>
      </c>
    </row>
    <row r="1838" spans="1:15" ht="60" hidden="1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9">
        <f t="shared" si="28"/>
        <v>105</v>
      </c>
    </row>
    <row r="1839" spans="1:15" ht="45" hidden="1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9">
        <f t="shared" si="28"/>
        <v>104</v>
      </c>
    </row>
    <row r="1840" spans="1:15" ht="60" hidden="1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9">
        <f t="shared" si="28"/>
        <v>116</v>
      </c>
    </row>
    <row r="1841" spans="1:15" ht="45" hidden="1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9">
        <f t="shared" si="28"/>
        <v>10</v>
      </c>
    </row>
    <row r="1842" spans="1:15" ht="60" hidden="1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9">
        <f t="shared" si="28"/>
        <v>173</v>
      </c>
    </row>
    <row r="1843" spans="1:15" ht="45" hidden="1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9">
        <f t="shared" si="28"/>
        <v>104</v>
      </c>
    </row>
    <row r="1844" spans="1:15" ht="45" hidden="1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9">
        <f t="shared" si="28"/>
        <v>115</v>
      </c>
    </row>
    <row r="1845" spans="1:15" ht="60" hidden="1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9">
        <f t="shared" si="28"/>
        <v>104</v>
      </c>
    </row>
    <row r="1846" spans="1:15" ht="60" hidden="1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9">
        <f t="shared" si="28"/>
        <v>104</v>
      </c>
    </row>
    <row r="1847" spans="1:15" ht="60" hidden="1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9">
        <f t="shared" si="28"/>
        <v>21</v>
      </c>
    </row>
    <row r="1848" spans="1:15" ht="45" hidden="1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9">
        <f t="shared" si="28"/>
        <v>28</v>
      </c>
    </row>
    <row r="1849" spans="1:15" ht="60" hidden="1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9">
        <f t="shared" si="28"/>
        <v>59</v>
      </c>
    </row>
    <row r="1850" spans="1:15" ht="60" hidden="1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9">
        <f t="shared" si="28"/>
        <v>207</v>
      </c>
    </row>
    <row r="1851" spans="1:15" ht="60" hidden="1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9">
        <f t="shared" si="28"/>
        <v>103</v>
      </c>
    </row>
    <row r="1852" spans="1:15" ht="45" hidden="1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9">
        <f t="shared" si="28"/>
        <v>103</v>
      </c>
    </row>
    <row r="1853" spans="1:15" ht="60" hidden="1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9">
        <f t="shared" si="28"/>
        <v>103</v>
      </c>
    </row>
    <row r="1854" spans="1:15" ht="45" hidden="1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9">
        <f t="shared" si="28"/>
        <v>103</v>
      </c>
    </row>
    <row r="1855" spans="1:15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9">
        <f t="shared" si="28"/>
        <v>53</v>
      </c>
    </row>
    <row r="1856" spans="1:15" ht="45" hidden="1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9">
        <f t="shared" si="28"/>
        <v>137</v>
      </c>
    </row>
    <row r="1857" spans="1:15" ht="60" hidden="1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9">
        <f t="shared" si="28"/>
        <v>103</v>
      </c>
    </row>
    <row r="1858" spans="1:15" ht="60" hidden="1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9">
        <f t="shared" si="28"/>
        <v>103</v>
      </c>
    </row>
    <row r="1859" spans="1:15" ht="45" hidden="1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9">
        <f t="shared" ref="O1859:O1922" si="29">ROUND(E1859/D1859*100,0)</f>
        <v>205</v>
      </c>
    </row>
    <row r="1860" spans="1:15" ht="45" hidden="1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9">
        <f t="shared" si="29"/>
        <v>2</v>
      </c>
    </row>
    <row r="1861" spans="1:15" ht="30" hidden="1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9">
        <f t="shared" si="29"/>
        <v>137</v>
      </c>
    </row>
    <row r="1862" spans="1:15" ht="45" hidden="1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9">
        <f t="shared" si="29"/>
        <v>103</v>
      </c>
    </row>
    <row r="1863" spans="1:15" ht="45" hidden="1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9">
        <f t="shared" si="29"/>
        <v>103</v>
      </c>
    </row>
    <row r="1864" spans="1:15" ht="60" hidden="1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9">
        <f t="shared" si="29"/>
        <v>103</v>
      </c>
    </row>
    <row r="1865" spans="1:15" ht="45" hidden="1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9">
        <f t="shared" si="29"/>
        <v>103</v>
      </c>
    </row>
    <row r="1866" spans="1:15" ht="45" hidden="1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9">
        <f t="shared" si="29"/>
        <v>102</v>
      </c>
    </row>
    <row r="1867" spans="1:15" ht="30" hidden="1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9">
        <f t="shared" si="29"/>
        <v>102</v>
      </c>
    </row>
    <row r="1868" spans="1:15" ht="60" hidden="1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9">
        <f t="shared" si="29"/>
        <v>102</v>
      </c>
    </row>
    <row r="1869" spans="1:15" ht="60" hidden="1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9">
        <f t="shared" si="29"/>
        <v>204</v>
      </c>
    </row>
    <row r="1870" spans="1:15" ht="30" hidden="1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9">
        <f t="shared" si="29"/>
        <v>102</v>
      </c>
    </row>
    <row r="1871" spans="1:15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9">
        <f t="shared" si="29"/>
        <v>102</v>
      </c>
    </row>
    <row r="1872" spans="1:15" ht="60" hidden="1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9">
        <f t="shared" si="29"/>
        <v>102</v>
      </c>
    </row>
    <row r="1873" spans="1:15" ht="45" hidden="1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9">
        <f t="shared" si="29"/>
        <v>102</v>
      </c>
    </row>
    <row r="1874" spans="1:15" ht="60" hidden="1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9">
        <f t="shared" si="29"/>
        <v>14</v>
      </c>
    </row>
    <row r="1875" spans="1:15" ht="45" hidden="1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9">
        <f t="shared" si="29"/>
        <v>102</v>
      </c>
    </row>
    <row r="1876" spans="1:15" ht="60" hidden="1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9">
        <f t="shared" si="29"/>
        <v>1</v>
      </c>
    </row>
    <row r="1877" spans="1:15" ht="60" hidden="1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9">
        <f t="shared" si="29"/>
        <v>101</v>
      </c>
    </row>
    <row r="1878" spans="1:15" ht="45" hidden="1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9">
        <f t="shared" si="29"/>
        <v>101</v>
      </c>
    </row>
    <row r="1879" spans="1:15" ht="45" hidden="1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9">
        <f t="shared" si="29"/>
        <v>101</v>
      </c>
    </row>
    <row r="1880" spans="1:15" ht="60" hidden="1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9">
        <f t="shared" si="29"/>
        <v>101</v>
      </c>
    </row>
    <row r="1881" spans="1:15" ht="60" hidden="1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9">
        <f t="shared" si="29"/>
        <v>101</v>
      </c>
    </row>
    <row r="1882" spans="1:15" ht="60" hidden="1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9">
        <f t="shared" si="29"/>
        <v>101</v>
      </c>
    </row>
    <row r="1883" spans="1:15" ht="45" hidden="1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9">
        <f t="shared" si="29"/>
        <v>101</v>
      </c>
    </row>
    <row r="1884" spans="1:15" ht="60" hidden="1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9">
        <f t="shared" si="29"/>
        <v>1</v>
      </c>
    </row>
    <row r="1885" spans="1:15" ht="30" hidden="1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9">
        <f t="shared" si="29"/>
        <v>101</v>
      </c>
    </row>
    <row r="1886" spans="1:15" ht="60" hidden="1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9">
        <f t="shared" si="29"/>
        <v>101</v>
      </c>
    </row>
    <row r="1887" spans="1:15" ht="60" hidden="1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9">
        <f t="shared" si="29"/>
        <v>101</v>
      </c>
    </row>
    <row r="1888" spans="1:15" ht="60" hidden="1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9">
        <f t="shared" si="29"/>
        <v>101</v>
      </c>
    </row>
    <row r="1889" spans="1:15" ht="45" hidden="1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9">
        <f t="shared" si="29"/>
        <v>101</v>
      </c>
    </row>
    <row r="1890" spans="1:15" ht="45" hidden="1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9">
        <f t="shared" si="29"/>
        <v>101</v>
      </c>
    </row>
    <row r="1891" spans="1:15" ht="45" hidden="1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9">
        <f t="shared" si="29"/>
        <v>101</v>
      </c>
    </row>
    <row r="1892" spans="1:15" ht="60" hidden="1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9">
        <f t="shared" si="29"/>
        <v>126</v>
      </c>
    </row>
    <row r="1893" spans="1:15" ht="45" hidden="1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9">
        <f t="shared" si="29"/>
        <v>101</v>
      </c>
    </row>
    <row r="1894" spans="1:15" ht="30" hidden="1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9">
        <f t="shared" si="29"/>
        <v>101</v>
      </c>
    </row>
    <row r="1895" spans="1:15" ht="45" hidden="1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9">
        <f t="shared" si="29"/>
        <v>101</v>
      </c>
    </row>
    <row r="1896" spans="1:15" ht="60" hidden="1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9">
        <f t="shared" si="29"/>
        <v>101</v>
      </c>
    </row>
    <row r="1897" spans="1:15" ht="30" hidden="1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9">
        <f t="shared" si="29"/>
        <v>100</v>
      </c>
    </row>
    <row r="1898" spans="1:15" ht="45" hidden="1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9">
        <f t="shared" si="29"/>
        <v>100</v>
      </c>
    </row>
    <row r="1899" spans="1:15" ht="45" hidden="1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9">
        <f t="shared" si="29"/>
        <v>1</v>
      </c>
    </row>
    <row r="1900" spans="1:15" ht="60" hidden="1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9">
        <f t="shared" si="29"/>
        <v>100</v>
      </c>
    </row>
    <row r="1901" spans="1:15" ht="45" hidden="1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9">
        <f t="shared" si="29"/>
        <v>100</v>
      </c>
    </row>
    <row r="1902" spans="1:15" ht="45" hidden="1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9">
        <f t="shared" si="29"/>
        <v>100</v>
      </c>
    </row>
    <row r="1903" spans="1:15" ht="60" hidden="1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9">
        <f t="shared" si="29"/>
        <v>100</v>
      </c>
    </row>
    <row r="1904" spans="1:15" ht="45" hidden="1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9">
        <f t="shared" si="29"/>
        <v>133</v>
      </c>
    </row>
    <row r="1905" spans="1:15" ht="60" hidden="1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9">
        <f t="shared" si="29"/>
        <v>40</v>
      </c>
    </row>
    <row r="1906" spans="1:15" ht="60" hidden="1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9">
        <f t="shared" si="29"/>
        <v>100</v>
      </c>
    </row>
    <row r="1907" spans="1:15" ht="45" hidden="1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9">
        <f t="shared" si="29"/>
        <v>100</v>
      </c>
    </row>
    <row r="1908" spans="1:15" ht="60" hidden="1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9">
        <f t="shared" si="29"/>
        <v>100</v>
      </c>
    </row>
    <row r="1909" spans="1:15" ht="60" hidden="1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9">
        <f t="shared" si="29"/>
        <v>100</v>
      </c>
    </row>
    <row r="1910" spans="1:15" ht="60" hidden="1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9">
        <f t="shared" si="29"/>
        <v>133</v>
      </c>
    </row>
    <row r="1911" spans="1:15" ht="45" hidden="1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9">
        <f t="shared" si="29"/>
        <v>100</v>
      </c>
    </row>
    <row r="1912" spans="1:15" ht="45" hidden="1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9">
        <f t="shared" si="29"/>
        <v>100</v>
      </c>
    </row>
    <row r="1913" spans="1:15" ht="60" hidden="1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9">
        <f t="shared" si="29"/>
        <v>100</v>
      </c>
    </row>
    <row r="1914" spans="1:15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9">
        <f t="shared" si="29"/>
        <v>133</v>
      </c>
    </row>
    <row r="1915" spans="1:15" ht="60" hidden="1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9">
        <f t="shared" si="29"/>
        <v>100</v>
      </c>
    </row>
    <row r="1916" spans="1:15" ht="45" hidden="1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9">
        <f t="shared" si="29"/>
        <v>100</v>
      </c>
    </row>
    <row r="1917" spans="1:15" ht="45" hidden="1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9">
        <f t="shared" si="29"/>
        <v>100</v>
      </c>
    </row>
    <row r="1918" spans="1:15" ht="45" hidden="1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9">
        <f t="shared" si="29"/>
        <v>100</v>
      </c>
    </row>
    <row r="1919" spans="1:15" ht="60" hidden="1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9">
        <f t="shared" si="29"/>
        <v>100</v>
      </c>
    </row>
    <row r="1920" spans="1:15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9">
        <f t="shared" si="29"/>
        <v>100</v>
      </c>
    </row>
    <row r="1921" spans="1:15" ht="45" hidden="1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9">
        <f t="shared" si="29"/>
        <v>133</v>
      </c>
    </row>
    <row r="1922" spans="1:15" ht="60" hidden="1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9">
        <f t="shared" si="29"/>
        <v>40</v>
      </c>
    </row>
    <row r="1923" spans="1:15" ht="60" hidden="1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9">
        <f t="shared" ref="O1923:O1986" si="30">ROUND(E1923/D1923*100,0)</f>
        <v>7</v>
      </c>
    </row>
    <row r="1924" spans="1:15" ht="60" hidden="1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9">
        <f t="shared" si="30"/>
        <v>131</v>
      </c>
    </row>
    <row r="1925" spans="1:15" ht="60" hidden="1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9">
        <f t="shared" si="30"/>
        <v>8</v>
      </c>
    </row>
    <row r="1926" spans="1:15" ht="60" hidden="1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9">
        <f t="shared" si="30"/>
        <v>112</v>
      </c>
    </row>
    <row r="1927" spans="1:15" ht="30" hidden="1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9">
        <f t="shared" si="30"/>
        <v>130</v>
      </c>
    </row>
    <row r="1928" spans="1:15" ht="45" hidden="1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9">
        <f t="shared" si="30"/>
        <v>108</v>
      </c>
    </row>
    <row r="1929" spans="1:15" ht="45" hidden="1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9">
        <f t="shared" si="30"/>
        <v>155</v>
      </c>
    </row>
    <row r="1930" spans="1:15" ht="45" hidden="1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9">
        <f t="shared" si="30"/>
        <v>4</v>
      </c>
    </row>
    <row r="1931" spans="1:15" ht="45" hidden="1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9">
        <f t="shared" si="30"/>
        <v>113</v>
      </c>
    </row>
    <row r="1932" spans="1:15" ht="60" hidden="1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9">
        <f t="shared" si="30"/>
        <v>128</v>
      </c>
    </row>
    <row r="1933" spans="1:15" ht="45" hidden="1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9">
        <f t="shared" si="30"/>
        <v>128</v>
      </c>
    </row>
    <row r="1934" spans="1:15" ht="45" hidden="1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9">
        <f t="shared" si="30"/>
        <v>128</v>
      </c>
    </row>
    <row r="1935" spans="1:15" ht="60" hidden="1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9">
        <f t="shared" si="30"/>
        <v>10</v>
      </c>
    </row>
    <row r="1936" spans="1:15" ht="60" hidden="1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9">
        <f t="shared" si="30"/>
        <v>19</v>
      </c>
    </row>
    <row r="1937" spans="1:15" ht="60" hidden="1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9">
        <f t="shared" si="30"/>
        <v>8</v>
      </c>
    </row>
    <row r="1938" spans="1:15" ht="60" hidden="1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9">
        <f t="shared" si="30"/>
        <v>6</v>
      </c>
    </row>
    <row r="1939" spans="1:15" ht="60" hidden="1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9">
        <f t="shared" si="30"/>
        <v>188</v>
      </c>
    </row>
    <row r="1940" spans="1:15" ht="60" hidden="1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9">
        <f t="shared" si="30"/>
        <v>157</v>
      </c>
    </row>
    <row r="1941" spans="1:15" ht="60" hidden="1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9">
        <f t="shared" si="30"/>
        <v>125</v>
      </c>
    </row>
    <row r="1942" spans="1:15" ht="60" hidden="1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9">
        <f t="shared" si="30"/>
        <v>6</v>
      </c>
    </row>
    <row r="1943" spans="1:15" ht="45" hidden="1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9">
        <f t="shared" si="30"/>
        <v>9</v>
      </c>
    </row>
    <row r="1944" spans="1:15" ht="45" hidden="1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9">
        <f t="shared" si="30"/>
        <v>125</v>
      </c>
    </row>
    <row r="1945" spans="1:15" ht="60" hidden="1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9">
        <f t="shared" si="30"/>
        <v>187</v>
      </c>
    </row>
    <row r="1946" spans="1:15" ht="45" hidden="1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9">
        <f t="shared" si="30"/>
        <v>187</v>
      </c>
    </row>
    <row r="1947" spans="1:15" ht="60" hidden="1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9">
        <f t="shared" si="30"/>
        <v>110</v>
      </c>
    </row>
    <row r="1948" spans="1:15" ht="30" hidden="1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9">
        <f t="shared" si="30"/>
        <v>2</v>
      </c>
    </row>
    <row r="1949" spans="1:15" ht="60" hidden="1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9">
        <f t="shared" si="30"/>
        <v>107</v>
      </c>
    </row>
    <row r="1950" spans="1:15" ht="60" hidden="1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9">
        <f t="shared" si="30"/>
        <v>19</v>
      </c>
    </row>
    <row r="1951" spans="1:15" ht="45" hidden="1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9">
        <f t="shared" si="30"/>
        <v>9</v>
      </c>
    </row>
    <row r="1952" spans="1:15" ht="45" hidden="1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9">
        <f t="shared" si="30"/>
        <v>109</v>
      </c>
    </row>
    <row r="1953" spans="1:15" ht="45" hidden="1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9">
        <f t="shared" si="30"/>
        <v>186</v>
      </c>
    </row>
    <row r="1954" spans="1:15" ht="60" hidden="1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9">
        <f t="shared" si="30"/>
        <v>186</v>
      </c>
    </row>
    <row r="1955" spans="1:15" ht="60" hidden="1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9">
        <f t="shared" si="30"/>
        <v>307</v>
      </c>
    </row>
    <row r="1956" spans="1:15" ht="60" hidden="1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9">
        <f t="shared" si="30"/>
        <v>117</v>
      </c>
    </row>
    <row r="1957" spans="1:15" ht="30" hidden="1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9">
        <f t="shared" si="30"/>
        <v>141</v>
      </c>
    </row>
    <row r="1958" spans="1:15" ht="45" hidden="1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9">
        <f t="shared" si="30"/>
        <v>122</v>
      </c>
    </row>
    <row r="1959" spans="1:15" ht="60" hidden="1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9">
        <f t="shared" si="30"/>
        <v>6</v>
      </c>
    </row>
    <row r="1960" spans="1:15" ht="60" hidden="1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9">
        <f t="shared" si="30"/>
        <v>102</v>
      </c>
    </row>
    <row r="1961" spans="1:15" ht="60" hidden="1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9">
        <f t="shared" si="30"/>
        <v>15</v>
      </c>
    </row>
    <row r="1962" spans="1:15" ht="60" hidden="1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9">
        <f t="shared" si="30"/>
        <v>122</v>
      </c>
    </row>
    <row r="1963" spans="1:15" ht="30" hidden="1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9">
        <f t="shared" si="30"/>
        <v>12</v>
      </c>
    </row>
    <row r="1964" spans="1:15" ht="45" hidden="1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9">
        <f t="shared" si="30"/>
        <v>9</v>
      </c>
    </row>
    <row r="1965" spans="1:15" ht="45" hidden="1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9">
        <f t="shared" si="30"/>
        <v>121</v>
      </c>
    </row>
    <row r="1966" spans="1:15" ht="15.75" hidden="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9">
        <f t="shared" si="30"/>
        <v>121</v>
      </c>
    </row>
    <row r="1967" spans="1:15" ht="60" hidden="1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9">
        <f t="shared" si="30"/>
        <v>100</v>
      </c>
    </row>
    <row r="1968" spans="1:15" ht="30" hidden="1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9">
        <f t="shared" si="30"/>
        <v>7</v>
      </c>
    </row>
    <row r="1969" spans="1:15" ht="60" hidden="1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9">
        <f t="shared" si="30"/>
        <v>100</v>
      </c>
    </row>
    <row r="1970" spans="1:15" ht="45" hidden="1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9">
        <f t="shared" si="30"/>
        <v>0</v>
      </c>
    </row>
    <row r="1971" spans="1:15" ht="60" hidden="1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9">
        <f t="shared" si="30"/>
        <v>120</v>
      </c>
    </row>
    <row r="1972" spans="1:15" ht="60" hidden="1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9">
        <f t="shared" si="30"/>
        <v>119</v>
      </c>
    </row>
    <row r="1973" spans="1:15" ht="30" hidden="1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9">
        <f t="shared" si="30"/>
        <v>16</v>
      </c>
    </row>
    <row r="1974" spans="1:15" ht="60" hidden="1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9">
        <f t="shared" si="30"/>
        <v>5</v>
      </c>
    </row>
    <row r="1975" spans="1:15" ht="30" hidden="1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9">
        <f t="shared" si="30"/>
        <v>119</v>
      </c>
    </row>
    <row r="1976" spans="1:15" ht="45" hidden="1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9">
        <f t="shared" si="30"/>
        <v>36</v>
      </c>
    </row>
    <row r="1977" spans="1:15" ht="45" hidden="1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9">
        <f t="shared" si="30"/>
        <v>15</v>
      </c>
    </row>
    <row r="1978" spans="1:15" ht="45" hidden="1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9">
        <f t="shared" si="30"/>
        <v>118</v>
      </c>
    </row>
    <row r="1979" spans="1:15" ht="30" hidden="1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9">
        <f t="shared" si="30"/>
        <v>101</v>
      </c>
    </row>
    <row r="1980" spans="1:15" ht="45" hidden="1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9">
        <f t="shared" si="30"/>
        <v>118</v>
      </c>
    </row>
    <row r="1981" spans="1:15" ht="60" hidden="1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9">
        <f t="shared" si="30"/>
        <v>148</v>
      </c>
    </row>
    <row r="1982" spans="1:15" ht="60" hidden="1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9">
        <f t="shared" si="30"/>
        <v>44</v>
      </c>
    </row>
    <row r="1983" spans="1:15" ht="60" hidden="1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9">
        <f t="shared" si="30"/>
        <v>10</v>
      </c>
    </row>
    <row r="1984" spans="1:15" ht="30" hidden="1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9">
        <f t="shared" si="30"/>
        <v>118</v>
      </c>
    </row>
    <row r="1985" spans="1:15" ht="45" hidden="1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9">
        <f t="shared" si="30"/>
        <v>35</v>
      </c>
    </row>
    <row r="1986" spans="1:15" ht="60" hidden="1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9">
        <f t="shared" si="30"/>
        <v>4</v>
      </c>
    </row>
    <row r="1987" spans="1:15" ht="45" hidden="1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9">
        <f t="shared" ref="O1987:O2050" si="31">ROUND(E1987/D1987*100,0)</f>
        <v>293</v>
      </c>
    </row>
    <row r="1988" spans="1:15" ht="60" hidden="1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9">
        <f t="shared" si="31"/>
        <v>22</v>
      </c>
    </row>
    <row r="1989" spans="1:15" ht="45" hidden="1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9">
        <f t="shared" si="31"/>
        <v>250</v>
      </c>
    </row>
    <row r="1990" spans="1:15" ht="60" hidden="1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9">
        <f t="shared" si="31"/>
        <v>2</v>
      </c>
    </row>
    <row r="1991" spans="1:15" ht="45" hidden="1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9">
        <f t="shared" si="31"/>
        <v>24</v>
      </c>
    </row>
    <row r="1992" spans="1:15" ht="30" hidden="1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9">
        <f t="shared" si="31"/>
        <v>11</v>
      </c>
    </row>
    <row r="1993" spans="1:15" ht="60" hidden="1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9">
        <f t="shared" si="31"/>
        <v>144</v>
      </c>
    </row>
    <row r="1994" spans="1:15" ht="60" hidden="1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9">
        <f t="shared" si="31"/>
        <v>115</v>
      </c>
    </row>
    <row r="1995" spans="1:15" ht="60" hidden="1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9">
        <f t="shared" si="31"/>
        <v>17</v>
      </c>
    </row>
    <row r="1996" spans="1:15" ht="45" hidden="1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9">
        <f t="shared" si="31"/>
        <v>114</v>
      </c>
    </row>
    <row r="1997" spans="1:15" ht="60" hidden="1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9">
        <f t="shared" si="31"/>
        <v>7</v>
      </c>
    </row>
    <row r="1998" spans="1:15" ht="30" hidden="1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9">
        <f t="shared" si="31"/>
        <v>171</v>
      </c>
    </row>
    <row r="1999" spans="1:15" ht="45" hidden="1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9">
        <f t="shared" si="31"/>
        <v>4</v>
      </c>
    </row>
    <row r="2000" spans="1:15" ht="45" hidden="1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9">
        <f t="shared" si="31"/>
        <v>100</v>
      </c>
    </row>
    <row r="2001" spans="1:15" ht="45" hidden="1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9">
        <f t="shared" si="31"/>
        <v>131</v>
      </c>
    </row>
    <row r="2002" spans="1:15" ht="45" hidden="1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9">
        <f t="shared" si="31"/>
        <v>28</v>
      </c>
    </row>
    <row r="2003" spans="1:15" ht="45" hidden="1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9">
        <f t="shared" si="31"/>
        <v>48</v>
      </c>
    </row>
    <row r="2004" spans="1:15" ht="45" hidden="1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9">
        <f t="shared" si="31"/>
        <v>16</v>
      </c>
    </row>
    <row r="2005" spans="1:15" ht="45" hidden="1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9">
        <f t="shared" si="31"/>
        <v>14</v>
      </c>
    </row>
    <row r="2006" spans="1:15" ht="60" hidden="1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9">
        <f t="shared" si="31"/>
        <v>102</v>
      </c>
    </row>
    <row r="2007" spans="1:15" ht="60" hidden="1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9">
        <f t="shared" si="31"/>
        <v>112</v>
      </c>
    </row>
    <row r="2008" spans="1:15" ht="60" hidden="1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9">
        <f t="shared" si="31"/>
        <v>211</v>
      </c>
    </row>
    <row r="2009" spans="1:15" ht="60" hidden="1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9">
        <f t="shared" si="31"/>
        <v>109</v>
      </c>
    </row>
    <row r="2010" spans="1:15" ht="30" hidden="1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9">
        <f t="shared" si="31"/>
        <v>17</v>
      </c>
    </row>
    <row r="2011" spans="1:15" ht="45" hidden="1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9">
        <f t="shared" si="31"/>
        <v>111</v>
      </c>
    </row>
    <row r="2012" spans="1:15" ht="45" hidden="1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9">
        <f t="shared" si="31"/>
        <v>101</v>
      </c>
    </row>
    <row r="2013" spans="1:15" ht="60" hidden="1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9">
        <f t="shared" si="31"/>
        <v>111</v>
      </c>
    </row>
    <row r="2014" spans="1:15" ht="45" hidden="1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9">
        <f t="shared" si="31"/>
        <v>167</v>
      </c>
    </row>
    <row r="2015" spans="1:15" ht="60" hidden="1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9">
        <f t="shared" si="31"/>
        <v>111</v>
      </c>
    </row>
    <row r="2016" spans="1:15" ht="60" hidden="1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9">
        <f t="shared" si="31"/>
        <v>111</v>
      </c>
    </row>
    <row r="2017" spans="1:15" ht="60" hidden="1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9">
        <f t="shared" si="31"/>
        <v>111</v>
      </c>
    </row>
    <row r="2018" spans="1:15" ht="60" hidden="1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9">
        <f t="shared" si="31"/>
        <v>101</v>
      </c>
    </row>
    <row r="2019" spans="1:15" ht="60" hidden="1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9">
        <f t="shared" si="31"/>
        <v>41</v>
      </c>
    </row>
    <row r="2020" spans="1:15" ht="45" hidden="1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9">
        <f t="shared" si="31"/>
        <v>110</v>
      </c>
    </row>
    <row r="2021" spans="1:15" ht="60" hidden="1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9">
        <f t="shared" si="31"/>
        <v>8</v>
      </c>
    </row>
    <row r="2022" spans="1:15" ht="45" hidden="1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9">
        <f t="shared" si="31"/>
        <v>127</v>
      </c>
    </row>
    <row r="2023" spans="1:15" ht="60" hidden="1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9">
        <f t="shared" si="31"/>
        <v>110</v>
      </c>
    </row>
    <row r="2024" spans="1:15" ht="60" hidden="1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9">
        <f t="shared" si="31"/>
        <v>110</v>
      </c>
    </row>
    <row r="2025" spans="1:15" ht="45" hidden="1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9">
        <f t="shared" si="31"/>
        <v>103</v>
      </c>
    </row>
    <row r="2026" spans="1:15" ht="45" hidden="1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9">
        <f t="shared" si="31"/>
        <v>5</v>
      </c>
    </row>
    <row r="2027" spans="1:15" ht="60" hidden="1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9">
        <f t="shared" si="31"/>
        <v>109</v>
      </c>
    </row>
    <row r="2028" spans="1:15" ht="60" hidden="1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9">
        <f t="shared" si="31"/>
        <v>5</v>
      </c>
    </row>
    <row r="2029" spans="1:15" ht="45" hidden="1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9">
        <f t="shared" si="31"/>
        <v>108</v>
      </c>
    </row>
    <row r="2030" spans="1:15" ht="60" hidden="1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9">
        <f t="shared" si="31"/>
        <v>163</v>
      </c>
    </row>
    <row r="2031" spans="1:15" ht="45" hidden="1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9">
        <f t="shared" si="31"/>
        <v>162</v>
      </c>
    </row>
    <row r="2032" spans="1:15" ht="30" hidden="1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9">
        <f t="shared" si="31"/>
        <v>135</v>
      </c>
    </row>
    <row r="2033" spans="1:15" ht="45" hidden="1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9">
        <f t="shared" si="31"/>
        <v>108</v>
      </c>
    </row>
    <row r="2034" spans="1:15" ht="45" hidden="1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9">
        <f t="shared" si="31"/>
        <v>161</v>
      </c>
    </row>
    <row r="2035" spans="1:15" ht="45" hidden="1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9">
        <f t="shared" si="31"/>
        <v>103</v>
      </c>
    </row>
    <row r="2036" spans="1:15" ht="60" hidden="1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9">
        <f t="shared" si="31"/>
        <v>107</v>
      </c>
    </row>
    <row r="2037" spans="1:15" ht="45" hidden="1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9">
        <f t="shared" si="31"/>
        <v>161</v>
      </c>
    </row>
    <row r="2038" spans="1:15" ht="60" hidden="1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9">
        <f t="shared" si="31"/>
        <v>8</v>
      </c>
    </row>
    <row r="2039" spans="1:15" ht="60" hidden="1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9">
        <f t="shared" si="31"/>
        <v>119</v>
      </c>
    </row>
    <row r="2040" spans="1:15" ht="30" hidden="1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9">
        <f t="shared" si="31"/>
        <v>107</v>
      </c>
    </row>
    <row r="2041" spans="1:15" ht="45" hidden="1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9">
        <f t="shared" si="31"/>
        <v>106</v>
      </c>
    </row>
    <row r="2042" spans="1:15" ht="45" hidden="1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9">
        <f t="shared" si="31"/>
        <v>106</v>
      </c>
    </row>
    <row r="2043" spans="1:15" ht="45" hidden="1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9">
        <f t="shared" si="31"/>
        <v>106</v>
      </c>
    </row>
    <row r="2044" spans="1:15" ht="60" hidden="1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9">
        <f t="shared" si="31"/>
        <v>79</v>
      </c>
    </row>
    <row r="2045" spans="1:15" ht="60" hidden="1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9">
        <f t="shared" si="31"/>
        <v>16</v>
      </c>
    </row>
    <row r="2046" spans="1:15" ht="45" hidden="1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9">
        <f t="shared" si="31"/>
        <v>105</v>
      </c>
    </row>
    <row r="2047" spans="1:15" ht="60" hidden="1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9">
        <f t="shared" si="31"/>
        <v>105</v>
      </c>
    </row>
    <row r="2048" spans="1:15" ht="45" hidden="1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9">
        <f t="shared" si="31"/>
        <v>11</v>
      </c>
    </row>
    <row r="2049" spans="1:15" ht="60" hidden="1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9">
        <f t="shared" si="31"/>
        <v>11</v>
      </c>
    </row>
    <row r="2050" spans="1:15" ht="45" hidden="1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9">
        <f t="shared" si="31"/>
        <v>315</v>
      </c>
    </row>
    <row r="2051" spans="1:15" ht="45" hidden="1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9">
        <f t="shared" ref="O2051:O2114" si="32">ROUND(E2051/D2051*100,0)</f>
        <v>26</v>
      </c>
    </row>
    <row r="2052" spans="1:15" ht="45" hidden="1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9">
        <f t="shared" si="32"/>
        <v>2</v>
      </c>
    </row>
    <row r="2053" spans="1:15" ht="45" hidden="1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9">
        <f t="shared" si="32"/>
        <v>393</v>
      </c>
    </row>
    <row r="2054" spans="1:15" ht="60" hidden="1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9">
        <f t="shared" si="32"/>
        <v>46</v>
      </c>
    </row>
    <row r="2055" spans="1:15" ht="45" hidden="1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9">
        <f t="shared" si="32"/>
        <v>105</v>
      </c>
    </row>
    <row r="2056" spans="1:15" ht="60" hidden="1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9">
        <f t="shared" si="32"/>
        <v>130</v>
      </c>
    </row>
    <row r="2057" spans="1:15" ht="45" hidden="1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9">
        <f t="shared" si="32"/>
        <v>104</v>
      </c>
    </row>
    <row r="2058" spans="1:15" ht="60" hidden="1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9">
        <f t="shared" si="32"/>
        <v>130</v>
      </c>
    </row>
    <row r="2059" spans="1:15" ht="45" hidden="1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9">
        <f t="shared" si="32"/>
        <v>104</v>
      </c>
    </row>
    <row r="2060" spans="1:15" ht="60" hidden="1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9">
        <f t="shared" si="32"/>
        <v>312</v>
      </c>
    </row>
    <row r="2061" spans="1:15" ht="60" hidden="1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9">
        <f t="shared" si="32"/>
        <v>104</v>
      </c>
    </row>
    <row r="2062" spans="1:15" ht="30" hidden="1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9">
        <f t="shared" si="32"/>
        <v>104</v>
      </c>
    </row>
    <row r="2063" spans="1:15" ht="45" hidden="1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9">
        <f t="shared" si="32"/>
        <v>21</v>
      </c>
    </row>
    <row r="2064" spans="1:15" ht="60" hidden="1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9">
        <f t="shared" si="32"/>
        <v>104</v>
      </c>
    </row>
    <row r="2065" spans="1:15" ht="60" hidden="1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9">
        <f t="shared" si="32"/>
        <v>111</v>
      </c>
    </row>
    <row r="2066" spans="1:15" ht="30" hidden="1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9">
        <f t="shared" si="32"/>
        <v>0</v>
      </c>
    </row>
    <row r="2067" spans="1:15" ht="45" hidden="1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9">
        <f t="shared" si="32"/>
        <v>129</v>
      </c>
    </row>
    <row r="2068" spans="1:15" ht="45" hidden="1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9">
        <f t="shared" si="32"/>
        <v>17</v>
      </c>
    </row>
    <row r="2069" spans="1:15" ht="60" hidden="1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9">
        <f t="shared" si="32"/>
        <v>154</v>
      </c>
    </row>
    <row r="2070" spans="1:15" ht="45" hidden="1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9">
        <f t="shared" si="32"/>
        <v>102</v>
      </c>
    </row>
    <row r="2071" spans="1:15" ht="60" hidden="1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9">
        <f t="shared" si="32"/>
        <v>102</v>
      </c>
    </row>
    <row r="2072" spans="1:15" ht="60" hidden="1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9">
        <f t="shared" si="32"/>
        <v>256</v>
      </c>
    </row>
    <row r="2073" spans="1:15" ht="30" hidden="1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9">
        <f t="shared" si="32"/>
        <v>102</v>
      </c>
    </row>
    <row r="2074" spans="1:15" ht="60" hidden="1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9">
        <f t="shared" si="32"/>
        <v>153</v>
      </c>
    </row>
    <row r="2075" spans="1:15" ht="45" hidden="1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9">
        <f t="shared" si="32"/>
        <v>15</v>
      </c>
    </row>
    <row r="2076" spans="1:15" ht="60" hidden="1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9">
        <f t="shared" si="32"/>
        <v>153</v>
      </c>
    </row>
    <row r="2077" spans="1:15" ht="60" hidden="1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9">
        <f t="shared" si="32"/>
        <v>3</v>
      </c>
    </row>
    <row r="2078" spans="1:15" ht="60" hidden="1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9">
        <f t="shared" si="32"/>
        <v>102</v>
      </c>
    </row>
    <row r="2079" spans="1:15" ht="45" hidden="1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9">
        <f t="shared" si="32"/>
        <v>20</v>
      </c>
    </row>
    <row r="2080" spans="1:15" ht="45" hidden="1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9">
        <f t="shared" si="32"/>
        <v>102</v>
      </c>
    </row>
    <row r="2081" spans="1:15" ht="60" hidden="1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9">
        <f t="shared" si="32"/>
        <v>101</v>
      </c>
    </row>
    <row r="2082" spans="1:15" ht="60" hidden="1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9">
        <f t="shared" si="32"/>
        <v>101</v>
      </c>
    </row>
    <row r="2083" spans="1:15" ht="60" hidden="1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9">
        <f t="shared" si="32"/>
        <v>30</v>
      </c>
    </row>
    <row r="2084" spans="1:15" ht="45" hidden="1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9">
        <f t="shared" si="32"/>
        <v>101</v>
      </c>
    </row>
    <row r="2085" spans="1:15" ht="45" hidden="1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9">
        <f t="shared" si="32"/>
        <v>101</v>
      </c>
    </row>
    <row r="2086" spans="1:15" ht="60" hidden="1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9">
        <f t="shared" si="32"/>
        <v>101</v>
      </c>
    </row>
    <row r="2087" spans="1:15" ht="45" hidden="1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9">
        <f t="shared" si="32"/>
        <v>101</v>
      </c>
    </row>
    <row r="2088" spans="1:15" ht="60" hidden="1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9">
        <f t="shared" si="32"/>
        <v>116</v>
      </c>
    </row>
    <row r="2089" spans="1:15" ht="45" hidden="1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9">
        <f t="shared" si="32"/>
        <v>101</v>
      </c>
    </row>
    <row r="2090" spans="1:15" ht="30" hidden="1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9">
        <f t="shared" si="32"/>
        <v>101</v>
      </c>
    </row>
    <row r="2091" spans="1:15" ht="60" hidden="1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9">
        <f t="shared" si="32"/>
        <v>126</v>
      </c>
    </row>
    <row r="2092" spans="1:15" ht="30" hidden="1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9">
        <f t="shared" si="32"/>
        <v>15</v>
      </c>
    </row>
    <row r="2093" spans="1:15" ht="60" hidden="1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9">
        <f t="shared" si="32"/>
        <v>100</v>
      </c>
    </row>
    <row r="2094" spans="1:15" ht="60" hidden="1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9">
        <f t="shared" si="32"/>
        <v>125</v>
      </c>
    </row>
    <row r="2095" spans="1:15" ht="45" hidden="1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9">
        <f t="shared" si="32"/>
        <v>100</v>
      </c>
    </row>
    <row r="2096" spans="1:15" ht="45" hidden="1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9">
        <f t="shared" si="32"/>
        <v>100</v>
      </c>
    </row>
    <row r="2097" spans="1:15" ht="45" hidden="1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9">
        <f t="shared" si="32"/>
        <v>100</v>
      </c>
    </row>
    <row r="2098" spans="1:15" ht="45" hidden="1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9">
        <f t="shared" si="32"/>
        <v>100</v>
      </c>
    </row>
    <row r="2099" spans="1:15" ht="45" hidden="1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9">
        <f t="shared" si="32"/>
        <v>103</v>
      </c>
    </row>
    <row r="2100" spans="1:15" ht="75" hidden="1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9">
        <f t="shared" si="32"/>
        <v>100</v>
      </c>
    </row>
    <row r="2101" spans="1:15" ht="60" hidden="1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9">
        <f t="shared" si="32"/>
        <v>125</v>
      </c>
    </row>
    <row r="2102" spans="1:15" ht="45" hidden="1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9">
        <f t="shared" si="32"/>
        <v>100</v>
      </c>
    </row>
    <row r="2103" spans="1:15" ht="60" hidden="1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9">
        <f t="shared" si="32"/>
        <v>100</v>
      </c>
    </row>
    <row r="2104" spans="1:15" ht="60" hidden="1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9">
        <f t="shared" si="32"/>
        <v>100</v>
      </c>
    </row>
    <row r="2105" spans="1:15" ht="45" hidden="1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9">
        <f t="shared" si="32"/>
        <v>100</v>
      </c>
    </row>
    <row r="2106" spans="1:15" ht="60" hidden="1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9">
        <f t="shared" si="32"/>
        <v>15</v>
      </c>
    </row>
    <row r="2107" spans="1:15" ht="45" hidden="1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9">
        <f t="shared" si="32"/>
        <v>3</v>
      </c>
    </row>
    <row r="2108" spans="1:15" ht="60" hidden="1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9">
        <f t="shared" si="32"/>
        <v>15</v>
      </c>
    </row>
    <row r="2109" spans="1:15" ht="60" hidden="1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9">
        <f t="shared" si="32"/>
        <v>198</v>
      </c>
    </row>
    <row r="2110" spans="1:15" ht="60" hidden="1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9">
        <f t="shared" si="32"/>
        <v>1</v>
      </c>
    </row>
    <row r="2111" spans="1:15" ht="45" hidden="1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9">
        <f t="shared" si="32"/>
        <v>137</v>
      </c>
    </row>
    <row r="2112" spans="1:15" ht="45" hidden="1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9">
        <f t="shared" si="32"/>
        <v>42</v>
      </c>
    </row>
    <row r="2113" spans="1:15" ht="45" hidden="1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9">
        <f t="shared" si="32"/>
        <v>29</v>
      </c>
    </row>
    <row r="2114" spans="1:15" ht="60" hidden="1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9">
        <f t="shared" si="32"/>
        <v>49</v>
      </c>
    </row>
    <row r="2115" spans="1:15" ht="60" hidden="1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9">
        <f t="shared" ref="O2115:O2178" si="33">ROUND(E2115/D2115*100,0)</f>
        <v>1</v>
      </c>
    </row>
    <row r="2116" spans="1:15" ht="30" hidden="1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9">
        <f t="shared" si="33"/>
        <v>146</v>
      </c>
    </row>
    <row r="2117" spans="1:15" ht="60" hidden="1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9">
        <f t="shared" si="33"/>
        <v>146</v>
      </c>
    </row>
    <row r="2118" spans="1:15" ht="45" hidden="1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9">
        <f t="shared" si="33"/>
        <v>8</v>
      </c>
    </row>
    <row r="2119" spans="1:15" ht="45" hidden="1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9">
        <f t="shared" si="33"/>
        <v>145</v>
      </c>
    </row>
    <row r="2120" spans="1:15" ht="45" hidden="1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9">
        <f t="shared" si="33"/>
        <v>14</v>
      </c>
    </row>
    <row r="2121" spans="1:15" ht="45" hidden="1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9">
        <f t="shared" si="33"/>
        <v>120</v>
      </c>
    </row>
    <row r="2122" spans="1:15" ht="45" hidden="1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9">
        <f t="shared" si="33"/>
        <v>180</v>
      </c>
    </row>
    <row r="2123" spans="1:15" ht="60" hidden="1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9">
        <f t="shared" si="33"/>
        <v>956</v>
      </c>
    </row>
    <row r="2124" spans="1:15" ht="60" hidden="1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9">
        <f t="shared" si="33"/>
        <v>0</v>
      </c>
    </row>
    <row r="2125" spans="1:15" ht="60" hidden="1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9">
        <f t="shared" si="33"/>
        <v>102</v>
      </c>
    </row>
    <row r="2126" spans="1:15" ht="60" hidden="1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9">
        <f t="shared" si="33"/>
        <v>4</v>
      </c>
    </row>
    <row r="2127" spans="1:15" ht="60" hidden="1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9">
        <f t="shared" si="33"/>
        <v>26</v>
      </c>
    </row>
    <row r="2128" spans="1:15" ht="60" hidden="1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9">
        <f t="shared" si="33"/>
        <v>37</v>
      </c>
    </row>
    <row r="2129" spans="1:15" ht="45" hidden="1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9">
        <f t="shared" si="33"/>
        <v>156</v>
      </c>
    </row>
    <row r="2130" spans="1:15" ht="60" hidden="1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9">
        <f t="shared" si="33"/>
        <v>12</v>
      </c>
    </row>
    <row r="2131" spans="1:15" ht="60" hidden="1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9">
        <f t="shared" si="33"/>
        <v>26</v>
      </c>
    </row>
    <row r="2132" spans="1:15" ht="45" hidden="1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9">
        <f t="shared" si="33"/>
        <v>28</v>
      </c>
    </row>
    <row r="2133" spans="1:15" ht="60" hidden="1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9">
        <f t="shared" si="33"/>
        <v>117</v>
      </c>
    </row>
    <row r="2134" spans="1:15" ht="60" hidden="1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9">
        <f t="shared" si="33"/>
        <v>47</v>
      </c>
    </row>
    <row r="2135" spans="1:15" ht="45" hidden="1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9">
        <f t="shared" si="33"/>
        <v>43</v>
      </c>
    </row>
    <row r="2136" spans="1:15" ht="60" hidden="1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9">
        <f t="shared" si="33"/>
        <v>100</v>
      </c>
    </row>
    <row r="2137" spans="1:15" ht="60" hidden="1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9">
        <f t="shared" si="33"/>
        <v>107</v>
      </c>
    </row>
    <row r="2138" spans="1:15" ht="45" hidden="1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9">
        <f t="shared" si="33"/>
        <v>185</v>
      </c>
    </row>
    <row r="2139" spans="1:15" ht="60" hidden="1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9">
        <f t="shared" si="33"/>
        <v>5</v>
      </c>
    </row>
    <row r="2140" spans="1:15" ht="60" hidden="1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9">
        <f t="shared" si="33"/>
        <v>6</v>
      </c>
    </row>
    <row r="2141" spans="1:15" ht="60" hidden="1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9">
        <f t="shared" si="33"/>
        <v>12</v>
      </c>
    </row>
    <row r="2142" spans="1:15" ht="60" hidden="1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9">
        <f t="shared" si="33"/>
        <v>138</v>
      </c>
    </row>
    <row r="2143" spans="1:15" ht="45" hidden="1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9">
        <f t="shared" si="33"/>
        <v>15</v>
      </c>
    </row>
    <row r="2144" spans="1:15" ht="30" hidden="1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9">
        <f t="shared" si="33"/>
        <v>137</v>
      </c>
    </row>
    <row r="2145" spans="1:15" ht="45" hidden="1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9">
        <f t="shared" si="33"/>
        <v>458</v>
      </c>
    </row>
    <row r="2146" spans="1:15" ht="60" hidden="1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9">
        <f t="shared" si="33"/>
        <v>114</v>
      </c>
    </row>
    <row r="2147" spans="1:15" ht="45" hidden="1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9">
        <f t="shared" si="33"/>
        <v>105</v>
      </c>
    </row>
    <row r="2148" spans="1:15" ht="60" hidden="1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9">
        <f t="shared" si="33"/>
        <v>1</v>
      </c>
    </row>
    <row r="2149" spans="1:15" ht="60" hidden="1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9">
        <f t="shared" si="33"/>
        <v>103</v>
      </c>
    </row>
    <row r="2150" spans="1:15" ht="45" hidden="1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9">
        <f t="shared" si="33"/>
        <v>171</v>
      </c>
    </row>
    <row r="2151" spans="1:15" ht="60" hidden="1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9">
        <f t="shared" si="33"/>
        <v>114</v>
      </c>
    </row>
    <row r="2152" spans="1:15" ht="45" hidden="1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9">
        <f t="shared" si="33"/>
        <v>27</v>
      </c>
    </row>
    <row r="2153" spans="1:15" ht="45" hidden="1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9">
        <f t="shared" si="33"/>
        <v>109</v>
      </c>
    </row>
    <row r="2154" spans="1:15" ht="60" hidden="1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9">
        <f t="shared" si="33"/>
        <v>136</v>
      </c>
    </row>
    <row r="2155" spans="1:15" ht="45" hidden="1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9">
        <f t="shared" si="33"/>
        <v>170</v>
      </c>
    </row>
    <row r="2156" spans="1:15" ht="105" hidden="1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9">
        <f t="shared" si="33"/>
        <v>2702</v>
      </c>
    </row>
    <row r="2157" spans="1:15" ht="60" hidden="1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9">
        <f t="shared" si="33"/>
        <v>68</v>
      </c>
    </row>
    <row r="2158" spans="1:15" ht="60" hidden="1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9">
        <f t="shared" si="33"/>
        <v>135</v>
      </c>
    </row>
    <row r="2159" spans="1:15" ht="30" hidden="1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9">
        <f t="shared" si="33"/>
        <v>135</v>
      </c>
    </row>
    <row r="2160" spans="1:15" ht="45" hidden="1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9">
        <f t="shared" si="33"/>
        <v>41</v>
      </c>
    </row>
    <row r="2161" spans="1:15" ht="45" hidden="1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9">
        <f t="shared" si="33"/>
        <v>122</v>
      </c>
    </row>
    <row r="2162" spans="1:15" ht="45" hidden="1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9">
        <f t="shared" si="33"/>
        <v>134</v>
      </c>
    </row>
    <row r="2163" spans="1:15" ht="60" hidden="1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9">
        <f t="shared" si="33"/>
        <v>9</v>
      </c>
    </row>
    <row r="2164" spans="1:15" ht="15.75" hidden="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9">
        <f t="shared" si="33"/>
        <v>3</v>
      </c>
    </row>
    <row r="2165" spans="1:15" ht="60" hidden="1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9">
        <f t="shared" si="33"/>
        <v>9</v>
      </c>
    </row>
    <row r="2166" spans="1:15" ht="30" hidden="1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9">
        <f t="shared" si="33"/>
        <v>116</v>
      </c>
    </row>
    <row r="2167" spans="1:15" ht="45" hidden="1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9">
        <f t="shared" si="33"/>
        <v>111</v>
      </c>
    </row>
    <row r="2168" spans="1:15" ht="45" hidden="1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9">
        <f t="shared" si="33"/>
        <v>133</v>
      </c>
    </row>
    <row r="2169" spans="1:15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9">
        <f t="shared" si="33"/>
        <v>106</v>
      </c>
    </row>
    <row r="2170" spans="1:15" ht="45" hidden="1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9">
        <f t="shared" si="33"/>
        <v>133</v>
      </c>
    </row>
    <row r="2171" spans="1:15" ht="60" hidden="1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9">
        <f t="shared" si="33"/>
        <v>17</v>
      </c>
    </row>
    <row r="2172" spans="1:15" ht="45" hidden="1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9">
        <f t="shared" si="33"/>
        <v>120</v>
      </c>
    </row>
    <row r="2173" spans="1:15" ht="45" hidden="1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9">
        <f t="shared" si="33"/>
        <v>105</v>
      </c>
    </row>
    <row r="2174" spans="1:15" ht="60" hidden="1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9">
        <f t="shared" si="33"/>
        <v>44</v>
      </c>
    </row>
    <row r="2175" spans="1:15" ht="45" hidden="1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9">
        <f t="shared" si="33"/>
        <v>131</v>
      </c>
    </row>
    <row r="2176" spans="1:15" ht="60" hidden="1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9">
        <f t="shared" si="33"/>
        <v>7</v>
      </c>
    </row>
    <row r="2177" spans="1:15" ht="60" hidden="1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9">
        <f t="shared" si="33"/>
        <v>1</v>
      </c>
    </row>
    <row r="2178" spans="1:15" ht="45" hidden="1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9">
        <f t="shared" si="33"/>
        <v>65</v>
      </c>
    </row>
    <row r="2179" spans="1:15" ht="60" hidden="1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9">
        <f t="shared" ref="O2179:O2242" si="34">ROUND(E2179/D2179*100,0)</f>
        <v>100</v>
      </c>
    </row>
    <row r="2180" spans="1:15" ht="45" hidden="1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9">
        <f t="shared" si="34"/>
        <v>16</v>
      </c>
    </row>
    <row r="2181" spans="1:15" ht="60" hidden="1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9">
        <f t="shared" si="34"/>
        <v>104</v>
      </c>
    </row>
    <row r="2182" spans="1:15" ht="60" hidden="1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9">
        <f t="shared" si="34"/>
        <v>6</v>
      </c>
    </row>
    <row r="2183" spans="1:15" ht="45" hidden="1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9">
        <f t="shared" si="34"/>
        <v>9</v>
      </c>
    </row>
    <row r="2184" spans="1:15" ht="60" hidden="1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9">
        <f t="shared" si="34"/>
        <v>123</v>
      </c>
    </row>
    <row r="2185" spans="1:15" ht="45" hidden="1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9">
        <f t="shared" si="34"/>
        <v>11</v>
      </c>
    </row>
    <row r="2186" spans="1:15" ht="60" hidden="1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9">
        <f t="shared" si="34"/>
        <v>143</v>
      </c>
    </row>
    <row r="2187" spans="1:15" ht="30" hidden="1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9">
        <f t="shared" si="34"/>
        <v>41</v>
      </c>
    </row>
    <row r="2188" spans="1:15" ht="30" hidden="1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9">
        <f t="shared" si="34"/>
        <v>171</v>
      </c>
    </row>
    <row r="2189" spans="1:15" ht="45" hidden="1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9">
        <f t="shared" si="34"/>
        <v>128</v>
      </c>
    </row>
    <row r="2190" spans="1:15" ht="60" hidden="1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9">
        <f t="shared" si="34"/>
        <v>128</v>
      </c>
    </row>
    <row r="2191" spans="1:15" ht="15.75" hidden="1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9">
        <f t="shared" si="34"/>
        <v>128</v>
      </c>
    </row>
    <row r="2192" spans="1:15" ht="30" hidden="1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9">
        <f t="shared" si="34"/>
        <v>36</v>
      </c>
    </row>
    <row r="2193" spans="1:15" ht="60" hidden="1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9">
        <f t="shared" si="34"/>
        <v>128</v>
      </c>
    </row>
    <row r="2194" spans="1:15" ht="60" hidden="1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9">
        <f t="shared" si="34"/>
        <v>127</v>
      </c>
    </row>
    <row r="2195" spans="1:15" ht="60" hidden="1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9">
        <f t="shared" si="34"/>
        <v>212</v>
      </c>
    </row>
    <row r="2196" spans="1:15" ht="60" hidden="1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9">
        <f t="shared" si="34"/>
        <v>127</v>
      </c>
    </row>
    <row r="2197" spans="1:15" ht="30" hidden="1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9">
        <f t="shared" si="34"/>
        <v>127</v>
      </c>
    </row>
    <row r="2198" spans="1:15" ht="45" hidden="1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9">
        <f t="shared" si="34"/>
        <v>180</v>
      </c>
    </row>
    <row r="2199" spans="1:15" ht="60" hidden="1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9">
        <f t="shared" si="34"/>
        <v>105</v>
      </c>
    </row>
    <row r="2200" spans="1:15" ht="30" hidden="1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9">
        <f t="shared" si="34"/>
        <v>126</v>
      </c>
    </row>
    <row r="2201" spans="1:15" ht="60" hidden="1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9">
        <f t="shared" si="34"/>
        <v>126</v>
      </c>
    </row>
    <row r="2202" spans="1:15" ht="60" hidden="1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9">
        <f t="shared" si="34"/>
        <v>105</v>
      </c>
    </row>
    <row r="2203" spans="1:15" ht="45" hidden="1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9">
        <f t="shared" si="34"/>
        <v>114</v>
      </c>
    </row>
    <row r="2204" spans="1:15" ht="45" hidden="1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9">
        <f t="shared" si="34"/>
        <v>2</v>
      </c>
    </row>
    <row r="2205" spans="1:15" ht="45" hidden="1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9">
        <f t="shared" si="34"/>
        <v>104</v>
      </c>
    </row>
    <row r="2206" spans="1:15" ht="45" hidden="1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9">
        <f t="shared" si="34"/>
        <v>100</v>
      </c>
    </row>
    <row r="2207" spans="1:15" ht="45" hidden="1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9">
        <f t="shared" si="34"/>
        <v>156</v>
      </c>
    </row>
    <row r="2208" spans="1:15" ht="45" hidden="1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9">
        <f t="shared" si="34"/>
        <v>12</v>
      </c>
    </row>
    <row r="2209" spans="1:15" ht="45" hidden="1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9">
        <f t="shared" si="34"/>
        <v>104</v>
      </c>
    </row>
    <row r="2210" spans="1:15" ht="60" hidden="1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9">
        <f t="shared" si="34"/>
        <v>5</v>
      </c>
    </row>
    <row r="2211" spans="1:15" ht="60" hidden="1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9">
        <f t="shared" si="34"/>
        <v>145</v>
      </c>
    </row>
    <row r="2212" spans="1:15" ht="45" hidden="1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9">
        <f t="shared" si="34"/>
        <v>102</v>
      </c>
    </row>
    <row r="2213" spans="1:15" ht="60" hidden="1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9">
        <f t="shared" si="34"/>
        <v>175</v>
      </c>
    </row>
    <row r="2214" spans="1:15" ht="45" hidden="1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9">
        <f t="shared" si="34"/>
        <v>4</v>
      </c>
    </row>
    <row r="2215" spans="1:15" ht="45" hidden="1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9">
        <f t="shared" si="34"/>
        <v>0</v>
      </c>
    </row>
    <row r="2216" spans="1:15" ht="60" hidden="1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9">
        <f t="shared" si="34"/>
        <v>163</v>
      </c>
    </row>
    <row r="2217" spans="1:15" ht="60" hidden="1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9">
        <f t="shared" si="34"/>
        <v>122</v>
      </c>
    </row>
    <row r="2218" spans="1:15" ht="60" hidden="1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9">
        <f t="shared" si="34"/>
        <v>180</v>
      </c>
    </row>
    <row r="2219" spans="1:15" ht="60" hidden="1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9">
        <f t="shared" si="34"/>
        <v>5</v>
      </c>
    </row>
    <row r="2220" spans="1:15" ht="45" hidden="1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9">
        <f t="shared" si="34"/>
        <v>2</v>
      </c>
    </row>
    <row r="2221" spans="1:15" ht="60" hidden="1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9">
        <f t="shared" si="34"/>
        <v>124</v>
      </c>
    </row>
    <row r="2222" spans="1:15" ht="45" hidden="1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9">
        <f t="shared" si="34"/>
        <v>101</v>
      </c>
    </row>
    <row r="2223" spans="1:15" ht="45" hidden="1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9">
        <f t="shared" si="34"/>
        <v>120</v>
      </c>
    </row>
    <row r="2224" spans="1:15" ht="60" hidden="1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9">
        <f t="shared" si="34"/>
        <v>24</v>
      </c>
    </row>
    <row r="2225" spans="1:15" ht="45" hidden="1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9">
        <f t="shared" si="34"/>
        <v>100</v>
      </c>
    </row>
    <row r="2226" spans="1:15" ht="60" hidden="1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9">
        <f t="shared" si="34"/>
        <v>141</v>
      </c>
    </row>
    <row r="2227" spans="1:15" ht="45" hidden="1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9">
        <f t="shared" si="34"/>
        <v>100</v>
      </c>
    </row>
    <row r="2228" spans="1:15" ht="60" hidden="1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9">
        <f t="shared" si="34"/>
        <v>133</v>
      </c>
    </row>
    <row r="2229" spans="1:15" ht="45" hidden="1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9">
        <f t="shared" si="34"/>
        <v>120</v>
      </c>
    </row>
    <row r="2230" spans="1:15" ht="45" hidden="1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9">
        <f t="shared" si="34"/>
        <v>171</v>
      </c>
    </row>
    <row r="2231" spans="1:15" ht="30" hidden="1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9">
        <f t="shared" si="34"/>
        <v>100</v>
      </c>
    </row>
    <row r="2232" spans="1:15" ht="60" hidden="1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9">
        <f t="shared" si="34"/>
        <v>120</v>
      </c>
    </row>
    <row r="2233" spans="1:15" ht="45" hidden="1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9">
        <f t="shared" si="34"/>
        <v>239</v>
      </c>
    </row>
    <row r="2234" spans="1:15" ht="45" hidden="1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9">
        <f t="shared" si="34"/>
        <v>119</v>
      </c>
    </row>
    <row r="2235" spans="1:15" ht="60" hidden="1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9">
        <f t="shared" si="34"/>
        <v>30</v>
      </c>
    </row>
    <row r="2236" spans="1:15" ht="45" hidden="1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9">
        <f t="shared" si="34"/>
        <v>108</v>
      </c>
    </row>
    <row r="2237" spans="1:15" ht="45" hidden="1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9">
        <f t="shared" si="34"/>
        <v>1</v>
      </c>
    </row>
    <row r="2238" spans="1:15" ht="45" hidden="1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9">
        <f t="shared" si="34"/>
        <v>118</v>
      </c>
    </row>
    <row r="2239" spans="1:15" ht="30" hidden="1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9">
        <f t="shared" si="34"/>
        <v>118</v>
      </c>
    </row>
    <row r="2240" spans="1:15" ht="60" hidden="1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9">
        <f t="shared" si="34"/>
        <v>131</v>
      </c>
    </row>
    <row r="2241" spans="1:15" ht="30" hidden="1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9">
        <f t="shared" si="34"/>
        <v>8</v>
      </c>
    </row>
    <row r="2242" spans="1:15" ht="45" hidden="1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9">
        <f t="shared" si="34"/>
        <v>39</v>
      </c>
    </row>
    <row r="2243" spans="1:15" ht="45" hidden="1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9">
        <f t="shared" ref="O2243:O2306" si="35">ROUND(E2243/D2243*100,0)</f>
        <v>117</v>
      </c>
    </row>
    <row r="2244" spans="1:15" ht="45" hidden="1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9">
        <f t="shared" si="35"/>
        <v>1165</v>
      </c>
    </row>
    <row r="2245" spans="1:15" ht="60" hidden="1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9">
        <f t="shared" si="35"/>
        <v>2</v>
      </c>
    </row>
    <row r="2246" spans="1:15" ht="45" hidden="1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9">
        <f t="shared" si="35"/>
        <v>17</v>
      </c>
    </row>
    <row r="2247" spans="1:15" ht="45" hidden="1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9">
        <f t="shared" si="35"/>
        <v>4</v>
      </c>
    </row>
    <row r="2248" spans="1:15" ht="60" hidden="1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9">
        <f t="shared" si="35"/>
        <v>115</v>
      </c>
    </row>
    <row r="2249" spans="1:15" ht="60" hidden="1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9">
        <f t="shared" si="35"/>
        <v>115</v>
      </c>
    </row>
    <row r="2250" spans="1:15" ht="60" hidden="1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9">
        <f t="shared" si="35"/>
        <v>46</v>
      </c>
    </row>
    <row r="2251" spans="1:15" ht="60" hidden="1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9">
        <f t="shared" si="35"/>
        <v>115</v>
      </c>
    </row>
    <row r="2252" spans="1:15" ht="30" hidden="1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9">
        <f t="shared" si="35"/>
        <v>115</v>
      </c>
    </row>
    <row r="2253" spans="1:15" ht="60" hidden="1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9">
        <f t="shared" si="35"/>
        <v>6</v>
      </c>
    </row>
    <row r="2254" spans="1:15" ht="60" hidden="1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9">
        <f t="shared" si="35"/>
        <v>115</v>
      </c>
    </row>
    <row r="2255" spans="1:15" ht="45" hidden="1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9">
        <f t="shared" si="35"/>
        <v>11</v>
      </c>
    </row>
    <row r="2256" spans="1:15" ht="45" hidden="1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9">
        <f t="shared" si="35"/>
        <v>38</v>
      </c>
    </row>
    <row r="2257" spans="1:15" ht="60" hidden="1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9">
        <f t="shared" si="35"/>
        <v>119</v>
      </c>
    </row>
    <row r="2258" spans="1:15" ht="45" hidden="1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9">
        <f t="shared" si="35"/>
        <v>152</v>
      </c>
    </row>
    <row r="2259" spans="1:15" ht="30" hidden="1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9">
        <f t="shared" si="35"/>
        <v>11</v>
      </c>
    </row>
    <row r="2260" spans="1:15" ht="60" hidden="1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9">
        <f t="shared" si="35"/>
        <v>1</v>
      </c>
    </row>
    <row r="2261" spans="1:15" ht="30" hidden="1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9">
        <f t="shared" si="35"/>
        <v>113</v>
      </c>
    </row>
    <row r="2262" spans="1:15" ht="60" hidden="1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9">
        <f t="shared" si="35"/>
        <v>103</v>
      </c>
    </row>
    <row r="2263" spans="1:15" ht="60" hidden="1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9">
        <f t="shared" si="35"/>
        <v>113</v>
      </c>
    </row>
    <row r="2264" spans="1:15" ht="45" hidden="1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9">
        <f t="shared" si="35"/>
        <v>23</v>
      </c>
    </row>
    <row r="2265" spans="1:15" ht="60" hidden="1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9">
        <f t="shared" si="35"/>
        <v>38</v>
      </c>
    </row>
    <row r="2266" spans="1:15" ht="60" hidden="1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9">
        <f t="shared" si="35"/>
        <v>102</v>
      </c>
    </row>
    <row r="2267" spans="1:15" ht="45" hidden="1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9">
        <f t="shared" si="35"/>
        <v>187</v>
      </c>
    </row>
    <row r="2268" spans="1:15" ht="60" hidden="1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9">
        <f t="shared" si="35"/>
        <v>112</v>
      </c>
    </row>
    <row r="2269" spans="1:15" ht="60" hidden="1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9">
        <f t="shared" si="35"/>
        <v>112</v>
      </c>
    </row>
    <row r="2270" spans="1:15" ht="45" hidden="1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9">
        <f t="shared" si="35"/>
        <v>106</v>
      </c>
    </row>
    <row r="2271" spans="1:15" ht="60" hidden="1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9">
        <f t="shared" si="35"/>
        <v>223</v>
      </c>
    </row>
    <row r="2272" spans="1:15" ht="45" hidden="1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9">
        <f t="shared" si="35"/>
        <v>171</v>
      </c>
    </row>
    <row r="2273" spans="1:15" ht="45" hidden="1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9">
        <f t="shared" si="35"/>
        <v>111</v>
      </c>
    </row>
    <row r="2274" spans="1:15" ht="60" hidden="1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9">
        <f t="shared" si="35"/>
        <v>4</v>
      </c>
    </row>
    <row r="2275" spans="1:15" ht="60" hidden="1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9">
        <f t="shared" si="35"/>
        <v>111</v>
      </c>
    </row>
    <row r="2276" spans="1:15" ht="45" hidden="1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9">
        <f t="shared" si="35"/>
        <v>221</v>
      </c>
    </row>
    <row r="2277" spans="1:15" ht="60" hidden="1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9">
        <f t="shared" si="35"/>
        <v>16</v>
      </c>
    </row>
    <row r="2278" spans="1:15" ht="45" hidden="1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9">
        <f t="shared" si="35"/>
        <v>15</v>
      </c>
    </row>
    <row r="2279" spans="1:15" ht="45" hidden="1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9">
        <f t="shared" si="35"/>
        <v>110</v>
      </c>
    </row>
    <row r="2280" spans="1:15" ht="45" hidden="1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9">
        <f t="shared" si="35"/>
        <v>110</v>
      </c>
    </row>
    <row r="2281" spans="1:15" ht="60" hidden="1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9">
        <f t="shared" si="35"/>
        <v>0</v>
      </c>
    </row>
    <row r="2282" spans="1:15" ht="45" hidden="1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9">
        <f t="shared" si="35"/>
        <v>100</v>
      </c>
    </row>
    <row r="2283" spans="1:15" ht="60" hidden="1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9">
        <f t="shared" si="35"/>
        <v>22</v>
      </c>
    </row>
    <row r="2284" spans="1:15" ht="60" hidden="1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9">
        <f t="shared" si="35"/>
        <v>2</v>
      </c>
    </row>
    <row r="2285" spans="1:15" ht="45" hidden="1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9">
        <f t="shared" si="35"/>
        <v>109</v>
      </c>
    </row>
    <row r="2286" spans="1:15" ht="45" hidden="1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9">
        <f t="shared" si="35"/>
        <v>218</v>
      </c>
    </row>
    <row r="2287" spans="1:15" ht="60" hidden="1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9">
        <f t="shared" si="35"/>
        <v>109</v>
      </c>
    </row>
    <row r="2288" spans="1:15" ht="45" hidden="1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9">
        <f t="shared" si="35"/>
        <v>108</v>
      </c>
    </row>
    <row r="2289" spans="1:15" ht="60" hidden="1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9">
        <f t="shared" si="35"/>
        <v>166</v>
      </c>
    </row>
    <row r="2290" spans="1:15" ht="60" hidden="1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9">
        <f t="shared" si="35"/>
        <v>108</v>
      </c>
    </row>
    <row r="2291" spans="1:15" ht="45" hidden="1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9">
        <f t="shared" si="35"/>
        <v>3</v>
      </c>
    </row>
    <row r="2292" spans="1:15" ht="45" hidden="1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9">
        <f t="shared" si="35"/>
        <v>108</v>
      </c>
    </row>
    <row r="2293" spans="1:15" ht="30" hidden="1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9">
        <f t="shared" si="35"/>
        <v>180</v>
      </c>
    </row>
    <row r="2294" spans="1:15" ht="30" hidden="1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9">
        <f t="shared" si="35"/>
        <v>108</v>
      </c>
    </row>
    <row r="2295" spans="1:15" ht="60" hidden="1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9">
        <f t="shared" si="35"/>
        <v>215</v>
      </c>
    </row>
    <row r="2296" spans="1:15" ht="60" hidden="1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9">
        <f t="shared" si="35"/>
        <v>4</v>
      </c>
    </row>
    <row r="2297" spans="1:15" ht="45" hidden="1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9">
        <f t="shared" si="35"/>
        <v>223</v>
      </c>
    </row>
    <row r="2298" spans="1:15" ht="60" hidden="1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9">
        <f t="shared" si="35"/>
        <v>107</v>
      </c>
    </row>
    <row r="2299" spans="1:15" ht="30" hidden="1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9">
        <f t="shared" si="35"/>
        <v>118</v>
      </c>
    </row>
    <row r="2300" spans="1:15" ht="60" hidden="1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9">
        <f t="shared" si="35"/>
        <v>213</v>
      </c>
    </row>
    <row r="2301" spans="1:15" ht="45" hidden="1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9">
        <f t="shared" si="35"/>
        <v>133</v>
      </c>
    </row>
    <row r="2302" spans="1:15" ht="60" hidden="1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9">
        <f t="shared" si="35"/>
        <v>21</v>
      </c>
    </row>
    <row r="2303" spans="1:15" ht="45" hidden="1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9">
        <f t="shared" si="35"/>
        <v>106</v>
      </c>
    </row>
    <row r="2304" spans="1:15" ht="60" hidden="1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9">
        <f t="shared" si="35"/>
        <v>106</v>
      </c>
    </row>
    <row r="2305" spans="1:15" ht="30" hidden="1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9">
        <f t="shared" si="35"/>
        <v>7</v>
      </c>
    </row>
    <row r="2306" spans="1:15" ht="60" hidden="1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9">
        <f t="shared" si="35"/>
        <v>18</v>
      </c>
    </row>
    <row r="2307" spans="1:15" ht="60" hidden="1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9">
        <f t="shared" ref="O2307:O2370" si="36">ROUND(E2307/D2307*100,0)</f>
        <v>50</v>
      </c>
    </row>
    <row r="2308" spans="1:15" ht="45" hidden="1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9">
        <f t="shared" si="36"/>
        <v>106</v>
      </c>
    </row>
    <row r="2309" spans="1:15" ht="60" hidden="1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9">
        <f t="shared" si="36"/>
        <v>132</v>
      </c>
    </row>
    <row r="2310" spans="1:15" ht="45" hidden="1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9">
        <f t="shared" si="36"/>
        <v>211</v>
      </c>
    </row>
    <row r="2311" spans="1:15" ht="45" hidden="1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9">
        <f t="shared" si="36"/>
        <v>350</v>
      </c>
    </row>
    <row r="2312" spans="1:15" ht="30" hidden="1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9">
        <f t="shared" si="36"/>
        <v>105</v>
      </c>
    </row>
    <row r="2313" spans="1:15" ht="60" hidden="1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9">
        <f t="shared" si="36"/>
        <v>11</v>
      </c>
    </row>
    <row r="2314" spans="1:15" ht="60" hidden="1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9">
        <f t="shared" si="36"/>
        <v>263</v>
      </c>
    </row>
    <row r="2315" spans="1:15" ht="45" hidden="1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9">
        <f t="shared" si="36"/>
        <v>10</v>
      </c>
    </row>
    <row r="2316" spans="1:15" ht="45" hidden="1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9">
        <f t="shared" si="36"/>
        <v>105</v>
      </c>
    </row>
    <row r="2317" spans="1:15" ht="45" hidden="1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9">
        <f t="shared" si="36"/>
        <v>105</v>
      </c>
    </row>
    <row r="2318" spans="1:15" ht="60" hidden="1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9">
        <f t="shared" si="36"/>
        <v>139</v>
      </c>
    </row>
    <row r="2319" spans="1:15" ht="45" hidden="1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9">
        <f t="shared" si="36"/>
        <v>104</v>
      </c>
    </row>
    <row r="2320" spans="1:15" ht="45" hidden="1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9">
        <f t="shared" si="36"/>
        <v>104</v>
      </c>
    </row>
    <row r="2321" spans="1:15" ht="45" hidden="1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9">
        <f t="shared" si="36"/>
        <v>104</v>
      </c>
    </row>
    <row r="2322" spans="1:15" ht="60" hidden="1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9">
        <f t="shared" si="36"/>
        <v>12</v>
      </c>
    </row>
    <row r="2323" spans="1:15" ht="90" hidden="1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9">
        <f t="shared" si="36"/>
        <v>4</v>
      </c>
    </row>
    <row r="2324" spans="1:15" ht="45" hidden="1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9">
        <f t="shared" si="36"/>
        <v>130</v>
      </c>
    </row>
    <row r="2325" spans="1:15" ht="60" hidden="1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9">
        <f t="shared" si="36"/>
        <v>115</v>
      </c>
    </row>
    <row r="2326" spans="1:15" ht="45" hidden="1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9">
        <f t="shared" si="36"/>
        <v>104</v>
      </c>
    </row>
    <row r="2327" spans="1:15" ht="60" hidden="1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9">
        <f t="shared" si="36"/>
        <v>104</v>
      </c>
    </row>
    <row r="2328" spans="1:15" ht="60" hidden="1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9">
        <f t="shared" si="36"/>
        <v>104</v>
      </c>
    </row>
    <row r="2329" spans="1:15" ht="45" hidden="1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9">
        <f t="shared" si="36"/>
        <v>103</v>
      </c>
    </row>
    <row r="2330" spans="1:15" ht="45" hidden="1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9">
        <f t="shared" si="36"/>
        <v>103</v>
      </c>
    </row>
    <row r="2331" spans="1:15" ht="60" hidden="1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9">
        <f t="shared" si="36"/>
        <v>129</v>
      </c>
    </row>
    <row r="2332" spans="1:15" ht="45" hidden="1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9">
        <f t="shared" si="36"/>
        <v>3</v>
      </c>
    </row>
    <row r="2333" spans="1:15" ht="60" hidden="1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9">
        <f t="shared" si="36"/>
        <v>103</v>
      </c>
    </row>
    <row r="2334" spans="1:15" ht="60" hidden="1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9">
        <f t="shared" si="36"/>
        <v>1</v>
      </c>
    </row>
    <row r="2335" spans="1:15" ht="60" hidden="1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9">
        <f t="shared" si="36"/>
        <v>103</v>
      </c>
    </row>
    <row r="2336" spans="1:15" ht="45" hidden="1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9">
        <f t="shared" si="36"/>
        <v>114</v>
      </c>
    </row>
    <row r="2337" spans="1:15" ht="60" hidden="1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9">
        <f t="shared" si="36"/>
        <v>1</v>
      </c>
    </row>
    <row r="2338" spans="1:15" ht="60" hidden="1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9">
        <f t="shared" si="36"/>
        <v>102</v>
      </c>
    </row>
    <row r="2339" spans="1:15" ht="45" hidden="1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9">
        <f t="shared" si="36"/>
        <v>6</v>
      </c>
    </row>
    <row r="2340" spans="1:15" ht="15.75" hidden="1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9">
        <f t="shared" si="36"/>
        <v>2</v>
      </c>
    </row>
    <row r="2341" spans="1:15" ht="60" hidden="1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9">
        <f t="shared" si="36"/>
        <v>102</v>
      </c>
    </row>
    <row r="2342" spans="1:15" ht="60" hidden="1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9">
        <f t="shared" si="36"/>
        <v>102</v>
      </c>
    </row>
    <row r="2343" spans="1:15" ht="60" hidden="1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9">
        <f t="shared" si="36"/>
        <v>102</v>
      </c>
    </row>
    <row r="2344" spans="1:15" ht="45" hidden="1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9">
        <f t="shared" si="36"/>
        <v>102</v>
      </c>
    </row>
    <row r="2345" spans="1:15" ht="60" hidden="1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9">
        <f t="shared" si="36"/>
        <v>101</v>
      </c>
    </row>
    <row r="2346" spans="1:15" ht="45" hidden="1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9">
        <f t="shared" si="36"/>
        <v>202</v>
      </c>
    </row>
    <row r="2347" spans="1:15" ht="45" hidden="1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9">
        <f t="shared" si="36"/>
        <v>67</v>
      </c>
    </row>
    <row r="2348" spans="1:15" ht="30" hidden="1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9">
        <f t="shared" si="36"/>
        <v>101</v>
      </c>
    </row>
    <row r="2349" spans="1:15" ht="45" hidden="1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9">
        <f t="shared" si="36"/>
        <v>101</v>
      </c>
    </row>
    <row r="2350" spans="1:15" ht="45" hidden="1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9">
        <f t="shared" si="36"/>
        <v>101</v>
      </c>
    </row>
    <row r="2351" spans="1:15" ht="30" hidden="1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9">
        <f t="shared" si="36"/>
        <v>20</v>
      </c>
    </row>
    <row r="2352" spans="1:15" ht="60" hidden="1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9">
        <f t="shared" si="36"/>
        <v>1254</v>
      </c>
    </row>
    <row r="2353" spans="1:15" ht="15.75" hidden="1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9">
        <f t="shared" si="36"/>
        <v>100</v>
      </c>
    </row>
    <row r="2354" spans="1:15" ht="45" hidden="1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9">
        <f t="shared" si="36"/>
        <v>14</v>
      </c>
    </row>
    <row r="2355" spans="1:15" ht="60" hidden="1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9">
        <f t="shared" si="36"/>
        <v>100</v>
      </c>
    </row>
    <row r="2356" spans="1:15" ht="15.75" hidden="1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9">
        <f t="shared" si="36"/>
        <v>125</v>
      </c>
    </row>
    <row r="2357" spans="1:15" ht="45" hidden="1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9">
        <f t="shared" si="36"/>
        <v>133</v>
      </c>
    </row>
    <row r="2358" spans="1:15" ht="45" hidden="1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9">
        <f t="shared" si="36"/>
        <v>100</v>
      </c>
    </row>
    <row r="2359" spans="1:15" ht="60" hidden="1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9">
        <f t="shared" si="36"/>
        <v>100</v>
      </c>
    </row>
    <row r="2360" spans="1:15" ht="60" hidden="1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9">
        <f t="shared" si="36"/>
        <v>125</v>
      </c>
    </row>
    <row r="2361" spans="1:15" ht="30" hidden="1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9">
        <f t="shared" si="36"/>
        <v>100</v>
      </c>
    </row>
    <row r="2362" spans="1:15" ht="30" hidden="1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9">
        <f t="shared" si="36"/>
        <v>100</v>
      </c>
    </row>
    <row r="2363" spans="1:15" ht="45" hidden="1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9">
        <f t="shared" si="36"/>
        <v>100</v>
      </c>
    </row>
    <row r="2364" spans="1:15" ht="90" hidden="1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9">
        <f t="shared" si="36"/>
        <v>100</v>
      </c>
    </row>
    <row r="2365" spans="1:15" ht="45" hidden="1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9">
        <f t="shared" si="36"/>
        <v>100</v>
      </c>
    </row>
    <row r="2366" spans="1:15" ht="60" hidden="1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9">
        <f t="shared" si="36"/>
        <v>1</v>
      </c>
    </row>
    <row r="2367" spans="1:15" ht="60" hidden="1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9">
        <f t="shared" si="36"/>
        <v>100</v>
      </c>
    </row>
    <row r="2368" spans="1:15" ht="30" hidden="1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9">
        <f t="shared" si="36"/>
        <v>100</v>
      </c>
    </row>
    <row r="2369" spans="1:15" ht="60" hidden="1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9">
        <f t="shared" si="36"/>
        <v>100</v>
      </c>
    </row>
    <row r="2370" spans="1:15" ht="60" hidden="1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9">
        <f t="shared" si="36"/>
        <v>100</v>
      </c>
    </row>
    <row r="2371" spans="1:15" ht="60" hidden="1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9">
        <f t="shared" ref="O2371:O2434" si="37">ROUND(E2371/D2371*100,0)</f>
        <v>100</v>
      </c>
    </row>
    <row r="2372" spans="1:15" ht="60" hidden="1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9">
        <f t="shared" si="37"/>
        <v>100</v>
      </c>
    </row>
    <row r="2373" spans="1:15" ht="45" hidden="1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9">
        <f t="shared" si="37"/>
        <v>100</v>
      </c>
    </row>
    <row r="2374" spans="1:15" ht="45" hidden="1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9">
        <f t="shared" si="37"/>
        <v>10</v>
      </c>
    </row>
    <row r="2375" spans="1:15" ht="60" hidden="1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9">
        <f t="shared" si="37"/>
        <v>11</v>
      </c>
    </row>
    <row r="2376" spans="1:15" ht="45" hidden="1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9">
        <f t="shared" si="37"/>
        <v>2</v>
      </c>
    </row>
    <row r="2377" spans="1:15" ht="60" hidden="1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9">
        <f t="shared" si="37"/>
        <v>3</v>
      </c>
    </row>
    <row r="2378" spans="1:15" ht="45" hidden="1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9">
        <f t="shared" si="37"/>
        <v>106</v>
      </c>
    </row>
    <row r="2379" spans="1:15" ht="60" hidden="1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9">
        <f t="shared" si="37"/>
        <v>109</v>
      </c>
    </row>
    <row r="2380" spans="1:15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9">
        <f t="shared" si="37"/>
        <v>13</v>
      </c>
    </row>
    <row r="2381" spans="1:15" ht="45" hidden="1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9">
        <f t="shared" si="37"/>
        <v>2</v>
      </c>
    </row>
    <row r="2382" spans="1:15" ht="30" hidden="1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9">
        <f t="shared" si="37"/>
        <v>1</v>
      </c>
    </row>
    <row r="2383" spans="1:15" ht="60" hidden="1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9">
        <f t="shared" si="37"/>
        <v>129</v>
      </c>
    </row>
    <row r="2384" spans="1:15" ht="60" hidden="1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9">
        <f t="shared" si="37"/>
        <v>647</v>
      </c>
    </row>
    <row r="2385" spans="1:15" ht="45" hidden="1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9">
        <f t="shared" si="37"/>
        <v>138</v>
      </c>
    </row>
    <row r="2386" spans="1:15" ht="60" hidden="1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9">
        <f t="shared" si="37"/>
        <v>38</v>
      </c>
    </row>
    <row r="2387" spans="1:15" ht="45" hidden="1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9">
        <f t="shared" si="37"/>
        <v>190</v>
      </c>
    </row>
    <row r="2388" spans="1:15" ht="60" hidden="1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9">
        <f t="shared" si="37"/>
        <v>19</v>
      </c>
    </row>
    <row r="2389" spans="1:15" ht="45" hidden="1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9">
        <f t="shared" si="37"/>
        <v>110</v>
      </c>
    </row>
    <row r="2390" spans="1:15" ht="60" hidden="1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9">
        <f t="shared" si="37"/>
        <v>31</v>
      </c>
    </row>
    <row r="2391" spans="1:15" ht="45" hidden="1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9">
        <f t="shared" si="37"/>
        <v>116</v>
      </c>
    </row>
    <row r="2392" spans="1:15" ht="30" hidden="1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9">
        <f t="shared" si="37"/>
        <v>108</v>
      </c>
    </row>
    <row r="2393" spans="1:15" ht="30" hidden="1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9">
        <f t="shared" si="37"/>
        <v>184</v>
      </c>
    </row>
    <row r="2394" spans="1:15" ht="45" hidden="1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9">
        <f t="shared" si="37"/>
        <v>122</v>
      </c>
    </row>
    <row r="2395" spans="1:15" ht="60" hidden="1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9">
        <f t="shared" si="37"/>
        <v>152</v>
      </c>
    </row>
    <row r="2396" spans="1:15" ht="15.75" hidden="1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9">
        <f t="shared" si="37"/>
        <v>6</v>
      </c>
    </row>
    <row r="2397" spans="1:15" ht="60" hidden="1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9">
        <f t="shared" si="37"/>
        <v>23</v>
      </c>
    </row>
    <row r="2398" spans="1:15" ht="60" hidden="1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9">
        <f t="shared" si="37"/>
        <v>34</v>
      </c>
    </row>
    <row r="2399" spans="1:15" ht="60" hidden="1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9">
        <f t="shared" si="37"/>
        <v>36</v>
      </c>
    </row>
    <row r="2400" spans="1:15" ht="60" hidden="1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9">
        <f t="shared" si="37"/>
        <v>48</v>
      </c>
    </row>
    <row r="2401" spans="1:15" ht="60" hidden="1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9">
        <f t="shared" si="37"/>
        <v>101</v>
      </c>
    </row>
    <row r="2402" spans="1:15" ht="60" hidden="1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9">
        <f t="shared" si="37"/>
        <v>8</v>
      </c>
    </row>
    <row r="2403" spans="1:15" ht="60" hidden="1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9">
        <f t="shared" si="37"/>
        <v>181</v>
      </c>
    </row>
    <row r="2404" spans="1:15" ht="60" hidden="1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9">
        <f t="shared" si="37"/>
        <v>100</v>
      </c>
    </row>
    <row r="2405" spans="1:15" ht="45" hidden="1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9">
        <f t="shared" si="37"/>
        <v>113</v>
      </c>
    </row>
    <row r="2406" spans="1:15" ht="60" hidden="1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9">
        <f t="shared" si="37"/>
        <v>120</v>
      </c>
    </row>
    <row r="2407" spans="1:15" ht="45" hidden="1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9">
        <f t="shared" si="37"/>
        <v>31</v>
      </c>
    </row>
    <row r="2408" spans="1:15" ht="60" hidden="1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9">
        <f t="shared" si="37"/>
        <v>21</v>
      </c>
    </row>
    <row r="2409" spans="1:15" ht="60" hidden="1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9">
        <f t="shared" si="37"/>
        <v>15</v>
      </c>
    </row>
    <row r="2410" spans="1:15" ht="60" hidden="1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9">
        <f t="shared" si="37"/>
        <v>111</v>
      </c>
    </row>
    <row r="2411" spans="1:15" ht="60" hidden="1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9">
        <f t="shared" si="37"/>
        <v>119</v>
      </c>
    </row>
    <row r="2412" spans="1:15" ht="45" hidden="1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9">
        <f t="shared" si="37"/>
        <v>6</v>
      </c>
    </row>
    <row r="2413" spans="1:15" ht="60" hidden="1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9">
        <f t="shared" si="37"/>
        <v>148</v>
      </c>
    </row>
    <row r="2414" spans="1:15" ht="30" hidden="1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9">
        <f t="shared" si="37"/>
        <v>885</v>
      </c>
    </row>
    <row r="2415" spans="1:15" ht="60" hidden="1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9">
        <f t="shared" si="37"/>
        <v>1</v>
      </c>
    </row>
    <row r="2416" spans="1:15" ht="60" hidden="1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9">
        <f t="shared" si="37"/>
        <v>11</v>
      </c>
    </row>
    <row r="2417" spans="1:15" ht="60" hidden="1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9">
        <f t="shared" si="37"/>
        <v>4</v>
      </c>
    </row>
    <row r="2418" spans="1:15" ht="60" hidden="1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9">
        <f t="shared" si="37"/>
        <v>18</v>
      </c>
    </row>
    <row r="2419" spans="1:15" ht="60" hidden="1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9">
        <f t="shared" si="37"/>
        <v>119</v>
      </c>
    </row>
    <row r="2420" spans="1:15" ht="60" hidden="1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9">
        <f t="shared" si="37"/>
        <v>1</v>
      </c>
    </row>
    <row r="2421" spans="1:15" ht="60" hidden="1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9">
        <f t="shared" si="37"/>
        <v>15</v>
      </c>
    </row>
    <row r="2422" spans="1:15" ht="30" hidden="1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9">
        <f t="shared" si="37"/>
        <v>219</v>
      </c>
    </row>
    <row r="2423" spans="1:15" ht="60" hidden="1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9">
        <f t="shared" si="37"/>
        <v>109</v>
      </c>
    </row>
    <row r="2424" spans="1:15" ht="60" hidden="1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9">
        <f t="shared" si="37"/>
        <v>9</v>
      </c>
    </row>
    <row r="2425" spans="1:15" ht="60" hidden="1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9">
        <f t="shared" si="37"/>
        <v>289</v>
      </c>
    </row>
    <row r="2426" spans="1:15" ht="60" hidden="1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9">
        <f t="shared" si="37"/>
        <v>13</v>
      </c>
    </row>
    <row r="2427" spans="1:15" ht="45" hidden="1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9">
        <f t="shared" si="37"/>
        <v>3</v>
      </c>
    </row>
    <row r="2428" spans="1:15" ht="60" hidden="1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9">
        <f t="shared" si="37"/>
        <v>2</v>
      </c>
    </row>
    <row r="2429" spans="1:15" ht="30" hidden="1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9">
        <f t="shared" si="37"/>
        <v>156</v>
      </c>
    </row>
    <row r="2430" spans="1:15" ht="45" hidden="1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9">
        <f t="shared" si="37"/>
        <v>16</v>
      </c>
    </row>
    <row r="2431" spans="1:15" ht="45" hidden="1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9">
        <f t="shared" si="37"/>
        <v>68</v>
      </c>
    </row>
    <row r="2432" spans="1:15" ht="45" hidden="1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9">
        <f t="shared" si="37"/>
        <v>1</v>
      </c>
    </row>
    <row r="2433" spans="1:15" ht="45" hidden="1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9">
        <f t="shared" si="37"/>
        <v>34</v>
      </c>
    </row>
    <row r="2434" spans="1:15" ht="30" hidden="1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9">
        <f t="shared" si="37"/>
        <v>34</v>
      </c>
    </row>
    <row r="2435" spans="1:15" ht="45" hidden="1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9">
        <f t="shared" ref="O2435:O2498" si="38">ROUND(E2435/D2435*100,0)</f>
        <v>39</v>
      </c>
    </row>
    <row r="2436" spans="1:15" ht="60" hidden="1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9">
        <f t="shared" si="38"/>
        <v>21</v>
      </c>
    </row>
    <row r="2437" spans="1:15" ht="60" hidden="1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9">
        <f t="shared" si="38"/>
        <v>113</v>
      </c>
    </row>
    <row r="2438" spans="1:15" ht="60" hidden="1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9">
        <f t="shared" si="38"/>
        <v>100</v>
      </c>
    </row>
    <row r="2439" spans="1:15" ht="60" hidden="1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9">
        <f t="shared" si="38"/>
        <v>2</v>
      </c>
    </row>
    <row r="2440" spans="1:15" ht="60" hidden="1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9">
        <f t="shared" si="38"/>
        <v>105</v>
      </c>
    </row>
    <row r="2441" spans="1:15" ht="45" hidden="1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9">
        <f t="shared" si="38"/>
        <v>6</v>
      </c>
    </row>
    <row r="2442" spans="1:15" ht="60" hidden="1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9">
        <f t="shared" si="38"/>
        <v>5</v>
      </c>
    </row>
    <row r="2443" spans="1:15" ht="45" hidden="1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9">
        <f t="shared" si="38"/>
        <v>166</v>
      </c>
    </row>
    <row r="2444" spans="1:15" ht="60" hidden="1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9">
        <f t="shared" si="38"/>
        <v>24</v>
      </c>
    </row>
    <row r="2445" spans="1:15" ht="60" hidden="1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9">
        <f t="shared" si="38"/>
        <v>330</v>
      </c>
    </row>
    <row r="2446" spans="1:15" ht="45" hidden="1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9">
        <f t="shared" si="38"/>
        <v>118</v>
      </c>
    </row>
    <row r="2447" spans="1:15" ht="45" hidden="1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9">
        <f t="shared" si="38"/>
        <v>8</v>
      </c>
    </row>
    <row r="2448" spans="1:15" ht="45" hidden="1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9">
        <f t="shared" si="38"/>
        <v>16</v>
      </c>
    </row>
    <row r="2449" spans="1:15" ht="60" hidden="1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9">
        <f t="shared" si="38"/>
        <v>137</v>
      </c>
    </row>
    <row r="2450" spans="1:15" ht="60" hidden="1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9">
        <f t="shared" si="38"/>
        <v>102</v>
      </c>
    </row>
    <row r="2451" spans="1:15" ht="60" hidden="1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9">
        <f t="shared" si="38"/>
        <v>148</v>
      </c>
    </row>
    <row r="2452" spans="1:15" ht="60" hidden="1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9">
        <f t="shared" si="38"/>
        <v>33</v>
      </c>
    </row>
    <row r="2453" spans="1:15" ht="60" hidden="1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9">
        <f t="shared" si="38"/>
        <v>163</v>
      </c>
    </row>
    <row r="2454" spans="1:15" ht="60" hidden="1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9">
        <f t="shared" si="38"/>
        <v>116</v>
      </c>
    </row>
    <row r="2455" spans="1:15" ht="45" hidden="1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9">
        <f t="shared" si="38"/>
        <v>101</v>
      </c>
    </row>
    <row r="2456" spans="1:15" ht="60" hidden="1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9">
        <f t="shared" si="38"/>
        <v>101</v>
      </c>
    </row>
    <row r="2457" spans="1:15" ht="60" hidden="1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9">
        <f t="shared" si="38"/>
        <v>27</v>
      </c>
    </row>
    <row r="2458" spans="1:15" ht="60" hidden="1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9">
        <f t="shared" si="38"/>
        <v>101</v>
      </c>
    </row>
    <row r="2459" spans="1:15" ht="60" hidden="1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9">
        <f t="shared" si="38"/>
        <v>7</v>
      </c>
    </row>
    <row r="2460" spans="1:15" ht="60" hidden="1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9">
        <f t="shared" si="38"/>
        <v>20</v>
      </c>
    </row>
    <row r="2461" spans="1:15" ht="60" hidden="1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9">
        <f t="shared" si="38"/>
        <v>134</v>
      </c>
    </row>
    <row r="2462" spans="1:15" ht="60" hidden="1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9">
        <f t="shared" si="38"/>
        <v>27</v>
      </c>
    </row>
    <row r="2463" spans="1:15" ht="60" hidden="1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9">
        <f t="shared" si="38"/>
        <v>133</v>
      </c>
    </row>
    <row r="2464" spans="1:15" ht="45" hidden="1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9">
        <f t="shared" si="38"/>
        <v>16</v>
      </c>
    </row>
    <row r="2465" spans="1:15" ht="45" hidden="1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9">
        <f t="shared" si="38"/>
        <v>18</v>
      </c>
    </row>
    <row r="2466" spans="1:15" ht="45" hidden="1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9">
        <f t="shared" si="38"/>
        <v>1</v>
      </c>
    </row>
    <row r="2467" spans="1:15" ht="60" hidden="1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9">
        <f t="shared" si="38"/>
        <v>100</v>
      </c>
    </row>
    <row r="2468" spans="1:15" ht="45" hidden="1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9">
        <f t="shared" si="38"/>
        <v>3</v>
      </c>
    </row>
    <row r="2469" spans="1:15" ht="60" hidden="1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9">
        <f t="shared" si="38"/>
        <v>266</v>
      </c>
    </row>
    <row r="2470" spans="1:15" ht="60" hidden="1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9">
        <f t="shared" si="38"/>
        <v>16</v>
      </c>
    </row>
    <row r="2471" spans="1:15" ht="60" hidden="1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9">
        <f t="shared" si="38"/>
        <v>106</v>
      </c>
    </row>
    <row r="2472" spans="1:15" ht="45" hidden="1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9">
        <f t="shared" si="38"/>
        <v>4</v>
      </c>
    </row>
    <row r="2473" spans="1:15" ht="45" hidden="1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9">
        <f t="shared" si="38"/>
        <v>53</v>
      </c>
    </row>
    <row r="2474" spans="1:15" ht="60" hidden="1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9">
        <f t="shared" si="38"/>
        <v>158</v>
      </c>
    </row>
    <row r="2475" spans="1:15" ht="60" hidden="1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9">
        <f t="shared" si="38"/>
        <v>1</v>
      </c>
    </row>
    <row r="2476" spans="1:15" ht="45" hidden="1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9">
        <f t="shared" si="38"/>
        <v>106</v>
      </c>
    </row>
    <row r="2477" spans="1:15" ht="60" hidden="1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9">
        <f t="shared" si="38"/>
        <v>142</v>
      </c>
    </row>
    <row r="2478" spans="1:15" ht="60" hidden="1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9">
        <f t="shared" si="38"/>
        <v>130</v>
      </c>
    </row>
    <row r="2479" spans="1:15" ht="45" hidden="1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9">
        <f t="shared" si="38"/>
        <v>130</v>
      </c>
    </row>
    <row r="2480" spans="1:15" ht="45" hidden="1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9">
        <f t="shared" si="38"/>
        <v>104</v>
      </c>
    </row>
    <row r="2481" spans="1:15" ht="60" hidden="1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9">
        <f t="shared" si="38"/>
        <v>22</v>
      </c>
    </row>
    <row r="2482" spans="1:15" ht="60" hidden="1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9">
        <f t="shared" si="38"/>
        <v>100</v>
      </c>
    </row>
    <row r="2483" spans="1:15" ht="60" hidden="1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9">
        <f t="shared" si="38"/>
        <v>7</v>
      </c>
    </row>
    <row r="2484" spans="1:15" ht="45" hidden="1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9">
        <f t="shared" si="38"/>
        <v>116</v>
      </c>
    </row>
    <row r="2485" spans="1:15" ht="60" hidden="1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9">
        <f t="shared" si="38"/>
        <v>127</v>
      </c>
    </row>
    <row r="2486" spans="1:15" ht="45" hidden="1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9">
        <f t="shared" si="38"/>
        <v>22</v>
      </c>
    </row>
    <row r="2487" spans="1:15" ht="45" hidden="1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9">
        <f t="shared" si="38"/>
        <v>117</v>
      </c>
    </row>
    <row r="2488" spans="1:15" ht="60" hidden="1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9">
        <f t="shared" si="38"/>
        <v>152</v>
      </c>
    </row>
    <row r="2489" spans="1:15" ht="60" hidden="1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9">
        <f t="shared" si="38"/>
        <v>22</v>
      </c>
    </row>
    <row r="2490" spans="1:15" ht="60" hidden="1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9">
        <f t="shared" si="38"/>
        <v>101</v>
      </c>
    </row>
    <row r="2491" spans="1:15" ht="45" hidden="1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9">
        <f t="shared" si="38"/>
        <v>151</v>
      </c>
    </row>
    <row r="2492" spans="1:15" ht="60" hidden="1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9">
        <f t="shared" si="38"/>
        <v>251</v>
      </c>
    </row>
    <row r="2493" spans="1:15" ht="45" hidden="1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9">
        <f t="shared" si="38"/>
        <v>75</v>
      </c>
    </row>
    <row r="2494" spans="1:15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38"/>
        <v>125</v>
      </c>
    </row>
    <row r="2495" spans="1:15" ht="60" hidden="1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9">
        <f t="shared" si="38"/>
        <v>15</v>
      </c>
    </row>
    <row r="2496" spans="1:15" ht="60" hidden="1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9">
        <f t="shared" si="38"/>
        <v>30</v>
      </c>
    </row>
    <row r="2497" spans="1:15" ht="45" hidden="1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9">
        <f t="shared" si="38"/>
        <v>149</v>
      </c>
    </row>
    <row r="2498" spans="1:15" ht="60" hidden="1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9">
        <f t="shared" si="38"/>
        <v>27</v>
      </c>
    </row>
    <row r="2499" spans="1:15" ht="60" hidden="1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9">
        <f t="shared" ref="O2499:O2562" si="39">ROUND(E2499/D2499*100,0)</f>
        <v>3</v>
      </c>
    </row>
    <row r="2500" spans="1:15" ht="45" hidden="1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9">
        <f t="shared" si="39"/>
        <v>29</v>
      </c>
    </row>
    <row r="2501" spans="1:15" ht="60" hidden="1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9">
        <f t="shared" si="39"/>
        <v>24</v>
      </c>
    </row>
    <row r="2502" spans="1:15" ht="45" hidden="1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9">
        <f t="shared" si="39"/>
        <v>104</v>
      </c>
    </row>
    <row r="2503" spans="1:15" ht="45" hidden="1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9">
        <f t="shared" si="39"/>
        <v>37</v>
      </c>
    </row>
    <row r="2504" spans="1:15" ht="30" hidden="1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9">
        <f t="shared" si="39"/>
        <v>145</v>
      </c>
    </row>
    <row r="2505" spans="1:15" ht="60" hidden="1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9">
        <f t="shared" si="39"/>
        <v>7</v>
      </c>
    </row>
    <row r="2506" spans="1:15" ht="45" hidden="1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9">
        <f t="shared" si="39"/>
        <v>104</v>
      </c>
    </row>
    <row r="2507" spans="1:15" ht="60" hidden="1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9">
        <f t="shared" si="39"/>
        <v>21</v>
      </c>
    </row>
    <row r="2508" spans="1:15" ht="60" hidden="1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9">
        <f t="shared" si="39"/>
        <v>103</v>
      </c>
    </row>
    <row r="2509" spans="1:15" ht="60" hidden="1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9">
        <f t="shared" si="39"/>
        <v>103</v>
      </c>
    </row>
    <row r="2510" spans="1:15" ht="60" hidden="1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9">
        <f t="shared" si="39"/>
        <v>120</v>
      </c>
    </row>
    <row r="2511" spans="1:15" ht="45" hidden="1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9">
        <f t="shared" si="39"/>
        <v>10</v>
      </c>
    </row>
    <row r="2512" spans="1:15" ht="45" hidden="1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9">
        <f t="shared" si="39"/>
        <v>60</v>
      </c>
    </row>
    <row r="2513" spans="1:15" ht="45" hidden="1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9">
        <f t="shared" si="39"/>
        <v>119</v>
      </c>
    </row>
    <row r="2514" spans="1:15" ht="45" hidden="1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9">
        <f t="shared" si="39"/>
        <v>57</v>
      </c>
    </row>
    <row r="2515" spans="1:15" ht="60" hidden="1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9">
        <f t="shared" si="39"/>
        <v>115</v>
      </c>
    </row>
    <row r="2516" spans="1:15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9">
        <f t="shared" si="39"/>
        <v>130</v>
      </c>
    </row>
    <row r="2517" spans="1:15" ht="60" hidden="1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9">
        <f t="shared" si="39"/>
        <v>28</v>
      </c>
    </row>
    <row r="2518" spans="1:15" ht="60" hidden="1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9">
        <f t="shared" si="39"/>
        <v>118</v>
      </c>
    </row>
    <row r="2519" spans="1:15" ht="60" hidden="1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9">
        <f t="shared" si="39"/>
        <v>101</v>
      </c>
    </row>
    <row r="2520" spans="1:15" ht="60" hidden="1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9">
        <f t="shared" si="39"/>
        <v>25</v>
      </c>
    </row>
    <row r="2521" spans="1:15" ht="60" hidden="1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9">
        <f t="shared" si="39"/>
        <v>0</v>
      </c>
    </row>
    <row r="2522" spans="1:15" ht="45" hidden="1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9">
        <f t="shared" si="39"/>
        <v>100</v>
      </c>
    </row>
    <row r="2523" spans="1:15" ht="60" hidden="1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9">
        <f t="shared" si="39"/>
        <v>139</v>
      </c>
    </row>
    <row r="2524" spans="1:15" ht="45" hidden="1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9">
        <f t="shared" si="39"/>
        <v>1</v>
      </c>
    </row>
    <row r="2525" spans="1:15" ht="45" hidden="1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9">
        <f t="shared" si="39"/>
        <v>137</v>
      </c>
    </row>
    <row r="2526" spans="1:15" ht="45" hidden="1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9">
        <f t="shared" si="39"/>
        <v>5</v>
      </c>
    </row>
    <row r="2527" spans="1:15" ht="45" hidden="1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9">
        <f t="shared" si="39"/>
        <v>137</v>
      </c>
    </row>
    <row r="2528" spans="1:15" ht="45" hidden="1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9">
        <f t="shared" si="39"/>
        <v>113</v>
      </c>
    </row>
    <row r="2529" spans="1:15" ht="60" hidden="1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9">
        <f t="shared" si="39"/>
        <v>170</v>
      </c>
    </row>
    <row r="2530" spans="1:15" ht="60" hidden="1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9">
        <f t="shared" si="39"/>
        <v>3</v>
      </c>
    </row>
    <row r="2531" spans="1:15" ht="45" hidden="1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9">
        <f t="shared" si="39"/>
        <v>45</v>
      </c>
    </row>
    <row r="2532" spans="1:15" ht="30" hidden="1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9">
        <f t="shared" si="39"/>
        <v>6</v>
      </c>
    </row>
    <row r="2533" spans="1:15" ht="45" hidden="1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9">
        <f t="shared" si="39"/>
        <v>135</v>
      </c>
    </row>
    <row r="2534" spans="1:15" ht="60" hidden="1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9">
        <f t="shared" si="39"/>
        <v>27</v>
      </c>
    </row>
    <row r="2535" spans="1:15" ht="45" hidden="1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9">
        <f t="shared" si="39"/>
        <v>1</v>
      </c>
    </row>
    <row r="2536" spans="1:15" ht="60" hidden="1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9">
        <f t="shared" si="39"/>
        <v>9</v>
      </c>
    </row>
    <row r="2537" spans="1:15" ht="45" hidden="1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9">
        <f t="shared" si="39"/>
        <v>133</v>
      </c>
    </row>
    <row r="2538" spans="1:15" ht="60" hidden="1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9">
        <f t="shared" si="39"/>
        <v>133</v>
      </c>
    </row>
    <row r="2539" spans="1:15" ht="60" hidden="1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9">
        <f t="shared" si="39"/>
        <v>132</v>
      </c>
    </row>
    <row r="2540" spans="1:15" ht="60" hidden="1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9">
        <f t="shared" si="39"/>
        <v>101</v>
      </c>
    </row>
    <row r="2541" spans="1:15" ht="60" hidden="1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9">
        <f t="shared" si="39"/>
        <v>37</v>
      </c>
    </row>
    <row r="2542" spans="1:15" ht="60" hidden="1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9">
        <f t="shared" si="39"/>
        <v>26</v>
      </c>
    </row>
    <row r="2543" spans="1:15" ht="60" hidden="1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9">
        <f t="shared" si="39"/>
        <v>14</v>
      </c>
    </row>
    <row r="2544" spans="1:15" ht="60" hidden="1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9">
        <f t="shared" si="39"/>
        <v>13</v>
      </c>
    </row>
    <row r="2545" spans="1:15" ht="45" hidden="1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9">
        <f t="shared" si="39"/>
        <v>13</v>
      </c>
    </row>
    <row r="2546" spans="1:15" ht="60" hidden="1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9">
        <f t="shared" si="39"/>
        <v>7</v>
      </c>
    </row>
    <row r="2547" spans="1:15" ht="60" hidden="1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9">
        <f t="shared" si="39"/>
        <v>11</v>
      </c>
    </row>
    <row r="2548" spans="1:15" ht="60" hidden="1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9">
        <f t="shared" si="39"/>
        <v>130</v>
      </c>
    </row>
    <row r="2549" spans="1:15" ht="60" hidden="1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9">
        <f t="shared" si="39"/>
        <v>130</v>
      </c>
    </row>
    <row r="2550" spans="1:15" ht="45" hidden="1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9">
        <f t="shared" si="39"/>
        <v>27</v>
      </c>
    </row>
    <row r="2551" spans="1:15" ht="45" hidden="1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9">
        <f t="shared" si="39"/>
        <v>0</v>
      </c>
    </row>
    <row r="2552" spans="1:15" ht="30" hidden="1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9">
        <f t="shared" si="39"/>
        <v>16</v>
      </c>
    </row>
    <row r="2553" spans="1:15" ht="60" hidden="1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9">
        <f t="shared" si="39"/>
        <v>31</v>
      </c>
    </row>
    <row r="2554" spans="1:15" ht="60" hidden="1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9">
        <f t="shared" si="39"/>
        <v>128</v>
      </c>
    </row>
    <row r="2555" spans="1:15" ht="60" hidden="1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9">
        <f t="shared" si="39"/>
        <v>32</v>
      </c>
    </row>
    <row r="2556" spans="1:15" ht="60" hidden="1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9">
        <f t="shared" si="39"/>
        <v>32</v>
      </c>
    </row>
    <row r="2557" spans="1:15" ht="45" hidden="1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9">
        <f t="shared" si="39"/>
        <v>21</v>
      </c>
    </row>
    <row r="2558" spans="1:15" ht="60" hidden="1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9">
        <f t="shared" si="39"/>
        <v>1</v>
      </c>
    </row>
    <row r="2559" spans="1:15" ht="60" hidden="1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9">
        <f t="shared" si="39"/>
        <v>3</v>
      </c>
    </row>
    <row r="2560" spans="1:15" ht="45" hidden="1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9">
        <f t="shared" si="39"/>
        <v>18</v>
      </c>
    </row>
    <row r="2561" spans="1:15" ht="60" hidden="1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9">
        <f t="shared" si="39"/>
        <v>128</v>
      </c>
    </row>
    <row r="2562" spans="1:15" ht="60" hidden="1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9">
        <f t="shared" si="39"/>
        <v>128</v>
      </c>
    </row>
    <row r="2563" spans="1:15" ht="30" hidden="1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9">
        <f t="shared" ref="O2563:O2626" si="40">ROUND(E2563/D2563*100,0)</f>
        <v>1</v>
      </c>
    </row>
    <row r="2564" spans="1:15" ht="60" hidden="1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9">
        <f t="shared" si="40"/>
        <v>127</v>
      </c>
    </row>
    <row r="2565" spans="1:15" ht="60" hidden="1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9">
        <f t="shared" si="40"/>
        <v>1</v>
      </c>
    </row>
    <row r="2566" spans="1:15" ht="30" hidden="1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9">
        <f t="shared" si="40"/>
        <v>106</v>
      </c>
    </row>
    <row r="2567" spans="1:15" ht="45" hidden="1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9">
        <f t="shared" si="40"/>
        <v>25</v>
      </c>
    </row>
    <row r="2568" spans="1:15" ht="45" hidden="1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9">
        <f t="shared" si="40"/>
        <v>181</v>
      </c>
    </row>
    <row r="2569" spans="1:15" ht="45" hidden="1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9">
        <f t="shared" si="40"/>
        <v>127</v>
      </c>
    </row>
    <row r="2570" spans="1:15" ht="30" hidden="1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9">
        <f t="shared" si="40"/>
        <v>140</v>
      </c>
    </row>
    <row r="2571" spans="1:15" ht="60" hidden="1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9">
        <f t="shared" si="40"/>
        <v>126</v>
      </c>
    </row>
    <row r="2572" spans="1:15" ht="60" hidden="1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9">
        <f t="shared" si="40"/>
        <v>126</v>
      </c>
    </row>
    <row r="2573" spans="1:15" ht="45" hidden="1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9">
        <f t="shared" si="40"/>
        <v>126</v>
      </c>
    </row>
    <row r="2574" spans="1:15" ht="45" hidden="1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9">
        <f t="shared" si="40"/>
        <v>127</v>
      </c>
    </row>
    <row r="2575" spans="1:15" ht="60" hidden="1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9">
        <f t="shared" si="40"/>
        <v>13</v>
      </c>
    </row>
    <row r="2576" spans="1:15" ht="45" hidden="1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9">
        <f t="shared" si="40"/>
        <v>21</v>
      </c>
    </row>
    <row r="2577" spans="1:15" ht="45" hidden="1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9">
        <f t="shared" si="40"/>
        <v>18</v>
      </c>
    </row>
    <row r="2578" spans="1:15" ht="45" hidden="1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9">
        <f t="shared" si="40"/>
        <v>3</v>
      </c>
    </row>
    <row r="2579" spans="1:15" ht="30" hidden="1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9">
        <f t="shared" si="40"/>
        <v>124</v>
      </c>
    </row>
    <row r="2580" spans="1:15" ht="15.75" hidden="1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9">
        <f t="shared" si="40"/>
        <v>103</v>
      </c>
    </row>
    <row r="2581" spans="1:15" ht="60" hidden="1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9">
        <f t="shared" si="40"/>
        <v>11</v>
      </c>
    </row>
    <row r="2582" spans="1:15" ht="60" hidden="1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9">
        <f t="shared" si="40"/>
        <v>48</v>
      </c>
    </row>
    <row r="2583" spans="1:15" ht="45" hidden="1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9">
        <f t="shared" si="40"/>
        <v>124</v>
      </c>
    </row>
    <row r="2584" spans="1:15" ht="30" hidden="1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9">
        <f t="shared" si="40"/>
        <v>103</v>
      </c>
    </row>
    <row r="2585" spans="1:15" ht="45" hidden="1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9">
        <f t="shared" si="40"/>
        <v>61</v>
      </c>
    </row>
    <row r="2586" spans="1:15" ht="60" hidden="1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9">
        <f t="shared" si="40"/>
        <v>122</v>
      </c>
    </row>
    <row r="2587" spans="1:15" ht="45" hidden="1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9">
        <f t="shared" si="40"/>
        <v>102</v>
      </c>
    </row>
    <row r="2588" spans="1:15" ht="60" hidden="1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9">
        <f t="shared" si="40"/>
        <v>2</v>
      </c>
    </row>
    <row r="2589" spans="1:15" ht="60" hidden="1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9">
        <f t="shared" si="40"/>
        <v>122</v>
      </c>
    </row>
    <row r="2590" spans="1:15" ht="45" hidden="1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9">
        <f t="shared" si="40"/>
        <v>2</v>
      </c>
    </row>
    <row r="2591" spans="1:15" ht="45" hidden="1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9">
        <f t="shared" si="40"/>
        <v>121</v>
      </c>
    </row>
    <row r="2592" spans="1:15" ht="30" hidden="1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9">
        <f t="shared" si="40"/>
        <v>121</v>
      </c>
    </row>
    <row r="2593" spans="1:15" ht="90" hidden="1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9">
        <f t="shared" si="40"/>
        <v>242</v>
      </c>
    </row>
    <row r="2594" spans="1:15" ht="45" hidden="1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9">
        <f t="shared" si="40"/>
        <v>242</v>
      </c>
    </row>
    <row r="2595" spans="1:15" ht="45" hidden="1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9">
        <f t="shared" si="40"/>
        <v>0</v>
      </c>
    </row>
    <row r="2596" spans="1:15" ht="60" hidden="1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9">
        <f t="shared" si="40"/>
        <v>100</v>
      </c>
    </row>
    <row r="2597" spans="1:15" ht="60" hidden="1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9">
        <f t="shared" si="40"/>
        <v>6</v>
      </c>
    </row>
    <row r="2598" spans="1:15" ht="45" hidden="1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9">
        <f t="shared" si="40"/>
        <v>100</v>
      </c>
    </row>
    <row r="2599" spans="1:15" ht="30" hidden="1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9">
        <f t="shared" si="40"/>
        <v>120</v>
      </c>
    </row>
    <row r="2600" spans="1:15" ht="60" hidden="1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9">
        <f t="shared" si="40"/>
        <v>120</v>
      </c>
    </row>
    <row r="2601" spans="1:15" ht="60" hidden="1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9">
        <f t="shared" si="40"/>
        <v>3</v>
      </c>
    </row>
    <row r="2602" spans="1:15" ht="60" hidden="1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9">
        <f t="shared" si="40"/>
        <v>299</v>
      </c>
    </row>
    <row r="2603" spans="1:15" ht="60" hidden="1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9">
        <f t="shared" si="40"/>
        <v>238</v>
      </c>
    </row>
    <row r="2604" spans="1:15" ht="60" hidden="1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9">
        <f t="shared" si="40"/>
        <v>169</v>
      </c>
    </row>
    <row r="2605" spans="1:15" ht="60" hidden="1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9">
        <f t="shared" si="40"/>
        <v>108</v>
      </c>
    </row>
    <row r="2606" spans="1:15" ht="60" hidden="1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9">
        <f t="shared" si="40"/>
        <v>3</v>
      </c>
    </row>
    <row r="2607" spans="1:15" ht="45" hidden="1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9">
        <f t="shared" si="40"/>
        <v>4</v>
      </c>
    </row>
    <row r="2608" spans="1:15" ht="60" hidden="1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9">
        <f t="shared" si="40"/>
        <v>0</v>
      </c>
    </row>
    <row r="2609" spans="1:15" ht="45" hidden="1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9">
        <f t="shared" si="40"/>
        <v>20</v>
      </c>
    </row>
    <row r="2610" spans="1:15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9">
        <f t="shared" si="40"/>
        <v>12</v>
      </c>
    </row>
    <row r="2611" spans="1:15" ht="45" hidden="1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9">
        <f t="shared" si="40"/>
        <v>167</v>
      </c>
    </row>
    <row r="2612" spans="1:15" ht="60" hidden="1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9">
        <f t="shared" si="40"/>
        <v>2</v>
      </c>
    </row>
    <row r="2613" spans="1:15" ht="45" hidden="1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9">
        <f t="shared" si="40"/>
        <v>3</v>
      </c>
    </row>
    <row r="2614" spans="1:15" ht="30" hidden="1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9">
        <f t="shared" si="40"/>
        <v>105</v>
      </c>
    </row>
    <row r="2615" spans="1:15" ht="60" hidden="1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9">
        <f t="shared" si="40"/>
        <v>29</v>
      </c>
    </row>
    <row r="2616" spans="1:15" ht="60" hidden="1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9">
        <f t="shared" si="40"/>
        <v>10</v>
      </c>
    </row>
    <row r="2617" spans="1:15" ht="60" hidden="1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9">
        <f t="shared" si="40"/>
        <v>14</v>
      </c>
    </row>
    <row r="2618" spans="1:15" ht="60" hidden="1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9">
        <f t="shared" si="40"/>
        <v>114</v>
      </c>
    </row>
    <row r="2619" spans="1:15" ht="30" hidden="1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9">
        <f t="shared" si="40"/>
        <v>114</v>
      </c>
    </row>
    <row r="2620" spans="1:15" ht="45" hidden="1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9">
        <f t="shared" si="40"/>
        <v>228</v>
      </c>
    </row>
    <row r="2621" spans="1:15" ht="60" hidden="1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9">
        <f t="shared" si="40"/>
        <v>9</v>
      </c>
    </row>
    <row r="2622" spans="1:15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9">
        <f t="shared" si="40"/>
        <v>113</v>
      </c>
    </row>
    <row r="2623" spans="1:15" ht="60" hidden="1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9">
        <f t="shared" si="40"/>
        <v>113</v>
      </c>
    </row>
    <row r="2624" spans="1:15" ht="60" hidden="1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9">
        <f t="shared" si="40"/>
        <v>113</v>
      </c>
    </row>
    <row r="2625" spans="1:15" ht="45" hidden="1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9">
        <f t="shared" si="40"/>
        <v>28</v>
      </c>
    </row>
    <row r="2626" spans="1:15" ht="60" hidden="1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9">
        <f t="shared" si="40"/>
        <v>22</v>
      </c>
    </row>
    <row r="2627" spans="1:15" ht="60" hidden="1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9">
        <f t="shared" ref="O2627:O2690" si="41">ROUND(E2627/D2627*100,0)</f>
        <v>10</v>
      </c>
    </row>
    <row r="2628" spans="1:15" ht="60" hidden="1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9">
        <f t="shared" si="41"/>
        <v>0</v>
      </c>
    </row>
    <row r="2629" spans="1:15" ht="45" hidden="1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9">
        <f t="shared" si="41"/>
        <v>124</v>
      </c>
    </row>
    <row r="2630" spans="1:15" ht="30" hidden="1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9">
        <f t="shared" si="41"/>
        <v>159</v>
      </c>
    </row>
    <row r="2631" spans="1:15" ht="60" hidden="1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9">
        <f t="shared" si="41"/>
        <v>185</v>
      </c>
    </row>
    <row r="2632" spans="1:15" ht="60" hidden="1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9">
        <f t="shared" si="41"/>
        <v>28</v>
      </c>
    </row>
    <row r="2633" spans="1:15" ht="30" hidden="1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9">
        <f t="shared" si="41"/>
        <v>11</v>
      </c>
    </row>
    <row r="2634" spans="1:15" ht="45" hidden="1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9">
        <f t="shared" si="41"/>
        <v>110</v>
      </c>
    </row>
    <row r="2635" spans="1:15" ht="45" hidden="1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9">
        <f t="shared" si="41"/>
        <v>110</v>
      </c>
    </row>
    <row r="2636" spans="1:15" ht="60" hidden="1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9">
        <f t="shared" si="41"/>
        <v>11</v>
      </c>
    </row>
    <row r="2637" spans="1:15" ht="60" hidden="1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9">
        <f t="shared" si="41"/>
        <v>5</v>
      </c>
    </row>
    <row r="2638" spans="1:15" ht="45" hidden="1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9">
        <f t="shared" si="41"/>
        <v>110</v>
      </c>
    </row>
    <row r="2639" spans="1:15" ht="45" hidden="1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9">
        <f t="shared" si="41"/>
        <v>11</v>
      </c>
    </row>
    <row r="2640" spans="1:15" ht="45" hidden="1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9">
        <f t="shared" si="41"/>
        <v>182</v>
      </c>
    </row>
    <row r="2641" spans="1:15" ht="60" hidden="1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9">
        <f t="shared" si="41"/>
        <v>156</v>
      </c>
    </row>
    <row r="2642" spans="1:15" ht="60" hidden="1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9">
        <f t="shared" si="41"/>
        <v>218</v>
      </c>
    </row>
    <row r="2643" spans="1:15" ht="60" hidden="1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9">
        <f t="shared" si="41"/>
        <v>109</v>
      </c>
    </row>
    <row r="2644" spans="1:15" ht="60" hidden="1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9">
        <f t="shared" si="41"/>
        <v>27</v>
      </c>
    </row>
    <row r="2645" spans="1:15" ht="45" hidden="1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9">
        <f t="shared" si="41"/>
        <v>5</v>
      </c>
    </row>
    <row r="2646" spans="1:15" ht="60" hidden="1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9">
        <f t="shared" si="41"/>
        <v>108</v>
      </c>
    </row>
    <row r="2647" spans="1:15" ht="60" hidden="1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9">
        <f t="shared" si="41"/>
        <v>108</v>
      </c>
    </row>
    <row r="2648" spans="1:15" ht="60" hidden="1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9">
        <f t="shared" si="41"/>
        <v>107</v>
      </c>
    </row>
    <row r="2649" spans="1:15" ht="60" hidden="1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9">
        <f t="shared" si="41"/>
        <v>106</v>
      </c>
    </row>
    <row r="2650" spans="1:15" ht="45" hidden="1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9">
        <f t="shared" si="41"/>
        <v>9</v>
      </c>
    </row>
    <row r="2651" spans="1:15" ht="45" hidden="1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9">
        <f t="shared" si="41"/>
        <v>11</v>
      </c>
    </row>
    <row r="2652" spans="1:15" ht="45" hidden="1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9">
        <f t="shared" si="41"/>
        <v>106</v>
      </c>
    </row>
    <row r="2653" spans="1:15" ht="60" hidden="1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9">
        <f t="shared" si="41"/>
        <v>105</v>
      </c>
    </row>
    <row r="2654" spans="1:15" ht="45" hidden="1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9">
        <f t="shared" si="41"/>
        <v>11</v>
      </c>
    </row>
    <row r="2655" spans="1:15" ht="45" hidden="1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9">
        <f t="shared" si="41"/>
        <v>105</v>
      </c>
    </row>
    <row r="2656" spans="1:15" ht="60" hidden="1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9">
        <f t="shared" si="41"/>
        <v>175</v>
      </c>
    </row>
    <row r="2657" spans="1:15" ht="45" hidden="1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9">
        <f t="shared" si="41"/>
        <v>105</v>
      </c>
    </row>
    <row r="2658" spans="1:15" ht="45" hidden="1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9">
        <f t="shared" si="41"/>
        <v>5</v>
      </c>
    </row>
    <row r="2659" spans="1:15" ht="60" hidden="1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9">
        <f t="shared" si="41"/>
        <v>104</v>
      </c>
    </row>
    <row r="2660" spans="1:15" ht="60" hidden="1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9">
        <f t="shared" si="41"/>
        <v>3</v>
      </c>
    </row>
    <row r="2661" spans="1:15" ht="75" hidden="1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9">
        <f t="shared" si="41"/>
        <v>104</v>
      </c>
    </row>
    <row r="2662" spans="1:15" ht="45" hidden="1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9">
        <f t="shared" si="41"/>
        <v>104</v>
      </c>
    </row>
    <row r="2663" spans="1:15" ht="60" hidden="1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9">
        <f t="shared" si="41"/>
        <v>3</v>
      </c>
    </row>
    <row r="2664" spans="1:15" ht="45" hidden="1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9">
        <f t="shared" si="41"/>
        <v>104</v>
      </c>
    </row>
    <row r="2665" spans="1:15" ht="60" hidden="1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9">
        <f t="shared" si="41"/>
        <v>103</v>
      </c>
    </row>
    <row r="2666" spans="1:15" ht="45" hidden="1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9">
        <f t="shared" si="41"/>
        <v>2</v>
      </c>
    </row>
    <row r="2667" spans="1:15" ht="60" hidden="1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9">
        <f t="shared" si="41"/>
        <v>17</v>
      </c>
    </row>
    <row r="2668" spans="1:15" ht="60" hidden="1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9">
        <f t="shared" si="41"/>
        <v>5</v>
      </c>
    </row>
    <row r="2669" spans="1:15" ht="45" hidden="1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9">
        <f t="shared" si="41"/>
        <v>202</v>
      </c>
    </row>
    <row r="2670" spans="1:15" ht="60" hidden="1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9">
        <f t="shared" si="41"/>
        <v>20</v>
      </c>
    </row>
    <row r="2671" spans="1:15" ht="45" hidden="1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9">
        <f t="shared" si="41"/>
        <v>144</v>
      </c>
    </row>
    <row r="2672" spans="1:15" ht="45" hidden="1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9">
        <f t="shared" si="41"/>
        <v>101</v>
      </c>
    </row>
    <row r="2673" spans="1:15" ht="60" hidden="1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9">
        <f t="shared" si="41"/>
        <v>1</v>
      </c>
    </row>
    <row r="2674" spans="1:15" ht="30" hidden="1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9">
        <f t="shared" si="41"/>
        <v>100</v>
      </c>
    </row>
    <row r="2675" spans="1:15" ht="60" hidden="1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9">
        <f t="shared" si="41"/>
        <v>100</v>
      </c>
    </row>
    <row r="2676" spans="1:15" ht="45" hidden="1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9">
        <f t="shared" si="41"/>
        <v>100</v>
      </c>
    </row>
    <row r="2677" spans="1:15" ht="45" hidden="1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9">
        <f t="shared" si="41"/>
        <v>100</v>
      </c>
    </row>
    <row r="2678" spans="1:15" ht="60" hidden="1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9">
        <f t="shared" si="41"/>
        <v>143</v>
      </c>
    </row>
    <row r="2679" spans="1:15" ht="45" hidden="1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9">
        <f t="shared" si="41"/>
        <v>9</v>
      </c>
    </row>
    <row r="2680" spans="1:15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9">
        <f t="shared" si="41"/>
        <v>100</v>
      </c>
    </row>
    <row r="2681" spans="1:15" ht="60" hidden="1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9">
        <f t="shared" si="41"/>
        <v>100</v>
      </c>
    </row>
    <row r="2682" spans="1:15" ht="60" hidden="1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9">
        <f t="shared" si="41"/>
        <v>100</v>
      </c>
    </row>
    <row r="2683" spans="1:15" ht="30" hidden="1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9">
        <f t="shared" si="41"/>
        <v>100</v>
      </c>
    </row>
    <row r="2684" spans="1:15" ht="60" hidden="1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9">
        <f t="shared" si="41"/>
        <v>100</v>
      </c>
    </row>
    <row r="2685" spans="1:15" ht="60" hidden="1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9">
        <f t="shared" si="41"/>
        <v>100</v>
      </c>
    </row>
    <row r="2686" spans="1:15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9">
        <f t="shared" si="41"/>
        <v>100</v>
      </c>
    </row>
    <row r="2687" spans="1:15" ht="75" hidden="1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9">
        <f t="shared" si="41"/>
        <v>1</v>
      </c>
    </row>
    <row r="2688" spans="1:15" ht="45" hidden="1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9">
        <f t="shared" si="41"/>
        <v>17</v>
      </c>
    </row>
    <row r="2689" spans="1:15" ht="60" hidden="1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9">
        <f t="shared" si="41"/>
        <v>164</v>
      </c>
    </row>
    <row r="2690" spans="1:15" ht="60" hidden="1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9">
        <f t="shared" si="41"/>
        <v>2</v>
      </c>
    </row>
    <row r="2691" spans="1:15" ht="60" hidden="1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9">
        <f t="shared" ref="O2691:O2754" si="42">ROUND(E2691/D2691*100,0)</f>
        <v>10</v>
      </c>
    </row>
    <row r="2692" spans="1:15" ht="60" hidden="1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9">
        <f t="shared" si="42"/>
        <v>10</v>
      </c>
    </row>
    <row r="2693" spans="1:15" ht="60" hidden="1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9">
        <f t="shared" si="42"/>
        <v>2</v>
      </c>
    </row>
    <row r="2694" spans="1:15" ht="60" hidden="1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9">
        <f t="shared" si="42"/>
        <v>108</v>
      </c>
    </row>
    <row r="2695" spans="1:15" ht="45" hidden="1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9">
        <f t="shared" si="42"/>
        <v>138</v>
      </c>
    </row>
    <row r="2696" spans="1:15" ht="45" hidden="1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9">
        <f t="shared" si="42"/>
        <v>1</v>
      </c>
    </row>
    <row r="2697" spans="1:15" ht="45" hidden="1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9">
        <f t="shared" si="42"/>
        <v>5</v>
      </c>
    </row>
    <row r="2698" spans="1:15" ht="45" hidden="1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9">
        <f t="shared" si="42"/>
        <v>64</v>
      </c>
    </row>
    <row r="2699" spans="1:15" ht="60" hidden="1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9">
        <f t="shared" si="42"/>
        <v>12</v>
      </c>
    </row>
    <row r="2700" spans="1:15" ht="60" hidden="1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9">
        <f t="shared" si="42"/>
        <v>10</v>
      </c>
    </row>
    <row r="2701" spans="1:15" ht="60" hidden="1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9">
        <f t="shared" si="42"/>
        <v>12</v>
      </c>
    </row>
    <row r="2702" spans="1:15" ht="60" hidden="1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9">
        <f t="shared" si="42"/>
        <v>149</v>
      </c>
    </row>
    <row r="2703" spans="1:15" ht="45" hidden="1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9">
        <f t="shared" si="42"/>
        <v>0</v>
      </c>
    </row>
    <row r="2704" spans="1:15" ht="45" hidden="1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9">
        <f t="shared" si="42"/>
        <v>5</v>
      </c>
    </row>
    <row r="2705" spans="1:15" ht="30" hidden="1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9">
        <f t="shared" si="42"/>
        <v>116</v>
      </c>
    </row>
    <row r="2706" spans="1:15" ht="60" hidden="1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9">
        <f t="shared" si="42"/>
        <v>1</v>
      </c>
    </row>
    <row r="2707" spans="1:15" ht="60" hidden="1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9">
        <f t="shared" si="42"/>
        <v>153</v>
      </c>
    </row>
    <row r="2708" spans="1:15" ht="60" hidden="1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9">
        <f t="shared" si="42"/>
        <v>131</v>
      </c>
    </row>
    <row r="2709" spans="1:15" ht="45" hidden="1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9">
        <f t="shared" si="42"/>
        <v>2</v>
      </c>
    </row>
    <row r="2710" spans="1:15" ht="60" hidden="1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9">
        <f t="shared" si="42"/>
        <v>3</v>
      </c>
    </row>
    <row r="2711" spans="1:15" ht="60" hidden="1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9">
        <f t="shared" si="42"/>
        <v>184</v>
      </c>
    </row>
    <row r="2712" spans="1:15" ht="60" hidden="1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9">
        <f t="shared" si="42"/>
        <v>8</v>
      </c>
    </row>
    <row r="2713" spans="1:15" ht="60" hidden="1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9">
        <f t="shared" si="42"/>
        <v>30</v>
      </c>
    </row>
    <row r="2714" spans="1:15" ht="60" hidden="1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9">
        <f t="shared" si="42"/>
        <v>2</v>
      </c>
    </row>
    <row r="2715" spans="1:15" ht="60" hidden="1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9">
        <f t="shared" si="42"/>
        <v>38</v>
      </c>
    </row>
    <row r="2716" spans="1:15" ht="30" hidden="1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9">
        <f t="shared" si="42"/>
        <v>3</v>
      </c>
    </row>
    <row r="2717" spans="1:15" ht="45" hidden="1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9">
        <f t="shared" si="42"/>
        <v>3</v>
      </c>
    </row>
    <row r="2718" spans="1:15" ht="60" hidden="1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9">
        <f t="shared" si="42"/>
        <v>113</v>
      </c>
    </row>
    <row r="2719" spans="1:15" ht="60" hidden="1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9">
        <f t="shared" si="42"/>
        <v>18</v>
      </c>
    </row>
    <row r="2720" spans="1:15" ht="60" hidden="1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9">
        <f t="shared" si="42"/>
        <v>7</v>
      </c>
    </row>
    <row r="2721" spans="1:15" ht="60" hidden="1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9">
        <f t="shared" si="42"/>
        <v>9</v>
      </c>
    </row>
    <row r="2722" spans="1:15" ht="60" hidden="1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9">
        <f t="shared" si="42"/>
        <v>110</v>
      </c>
    </row>
    <row r="2723" spans="1:15" ht="45" hidden="1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9">
        <f t="shared" si="42"/>
        <v>18</v>
      </c>
    </row>
    <row r="2724" spans="1:15" ht="45" hidden="1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9">
        <f t="shared" si="42"/>
        <v>22</v>
      </c>
    </row>
    <row r="2725" spans="1:15" ht="45" hidden="1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9">
        <f t="shared" si="42"/>
        <v>16</v>
      </c>
    </row>
    <row r="2726" spans="1:15" ht="30" hidden="1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9">
        <f t="shared" si="42"/>
        <v>109</v>
      </c>
    </row>
    <row r="2727" spans="1:15" ht="60" hidden="1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9">
        <f t="shared" si="42"/>
        <v>4</v>
      </c>
    </row>
    <row r="2728" spans="1:15" ht="60" hidden="1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9">
        <f t="shared" si="42"/>
        <v>2</v>
      </c>
    </row>
    <row r="2729" spans="1:15" ht="60" hidden="1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9">
        <f t="shared" si="42"/>
        <v>1</v>
      </c>
    </row>
    <row r="2730" spans="1:15" ht="60" hidden="1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9">
        <f t="shared" si="42"/>
        <v>108</v>
      </c>
    </row>
    <row r="2731" spans="1:15" ht="45" hidden="1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9">
        <f t="shared" si="42"/>
        <v>57</v>
      </c>
    </row>
    <row r="2732" spans="1:15" ht="60" hidden="1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9">
        <f t="shared" si="42"/>
        <v>129</v>
      </c>
    </row>
    <row r="2733" spans="1:15" ht="45" hidden="1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9">
        <f t="shared" si="42"/>
        <v>143</v>
      </c>
    </row>
    <row r="2734" spans="1:15" ht="45" hidden="1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9">
        <f t="shared" si="42"/>
        <v>34</v>
      </c>
    </row>
    <row r="2735" spans="1:15" ht="60" hidden="1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9">
        <f t="shared" si="42"/>
        <v>28</v>
      </c>
    </row>
    <row r="2736" spans="1:15" ht="60" hidden="1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9">
        <f t="shared" si="42"/>
        <v>0</v>
      </c>
    </row>
    <row r="2737" spans="1:15" ht="45" hidden="1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9">
        <f t="shared" si="42"/>
        <v>9</v>
      </c>
    </row>
    <row r="2738" spans="1:15" ht="45" hidden="1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9">
        <f t="shared" si="42"/>
        <v>106</v>
      </c>
    </row>
    <row r="2739" spans="1:15" ht="60" hidden="1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9">
        <f t="shared" si="42"/>
        <v>5</v>
      </c>
    </row>
    <row r="2740" spans="1:15" ht="60" hidden="1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9">
        <f t="shared" si="42"/>
        <v>0</v>
      </c>
    </row>
    <row r="2741" spans="1:15" ht="60" hidden="1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9">
        <f t="shared" si="42"/>
        <v>101</v>
      </c>
    </row>
    <row r="2742" spans="1:15" ht="45" hidden="1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9">
        <f t="shared" si="42"/>
        <v>24</v>
      </c>
    </row>
    <row r="2743" spans="1:15" ht="60" hidden="1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9">
        <f t="shared" si="42"/>
        <v>383</v>
      </c>
    </row>
    <row r="2744" spans="1:15" ht="30" hidden="1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9">
        <f t="shared" si="42"/>
        <v>210</v>
      </c>
    </row>
    <row r="2745" spans="1:15" ht="60" hidden="1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9">
        <f t="shared" si="42"/>
        <v>8</v>
      </c>
    </row>
    <row r="2746" spans="1:15" ht="45" hidden="1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9">
        <f t="shared" si="42"/>
        <v>42</v>
      </c>
    </row>
    <row r="2747" spans="1:15" ht="45" hidden="1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9">
        <f t="shared" si="42"/>
        <v>104</v>
      </c>
    </row>
    <row r="2748" spans="1:15" ht="45" hidden="1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9">
        <f t="shared" si="42"/>
        <v>14</v>
      </c>
    </row>
    <row r="2749" spans="1:15" ht="60" hidden="1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9">
        <f t="shared" si="42"/>
        <v>7</v>
      </c>
    </row>
    <row r="2750" spans="1:15" ht="60" hidden="1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9">
        <f t="shared" si="42"/>
        <v>2</v>
      </c>
    </row>
    <row r="2751" spans="1:15" ht="30" hidden="1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9">
        <f t="shared" si="42"/>
        <v>117</v>
      </c>
    </row>
    <row r="2752" spans="1:15" ht="60" hidden="1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9">
        <f t="shared" si="42"/>
        <v>1</v>
      </c>
    </row>
    <row r="2753" spans="1:15" ht="60" hidden="1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9">
        <f t="shared" si="42"/>
        <v>24</v>
      </c>
    </row>
    <row r="2754" spans="1:15" ht="60" hidden="1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9">
        <f t="shared" si="42"/>
        <v>136</v>
      </c>
    </row>
    <row r="2755" spans="1:15" ht="45" hidden="1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9">
        <f t="shared" ref="O2755:O2818" si="43">ROUND(E2755/D2755*100,0)</f>
        <v>1</v>
      </c>
    </row>
    <row r="2756" spans="1:15" ht="15.75" hidden="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9">
        <f t="shared" si="43"/>
        <v>1</v>
      </c>
    </row>
    <row r="2757" spans="1:15" ht="45" hidden="1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9">
        <f t="shared" si="43"/>
        <v>13</v>
      </c>
    </row>
    <row r="2758" spans="1:15" ht="60" hidden="1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9">
        <f t="shared" si="43"/>
        <v>3</v>
      </c>
    </row>
    <row r="2759" spans="1:15" ht="45" hidden="1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9">
        <f t="shared" si="43"/>
        <v>8</v>
      </c>
    </row>
    <row r="2760" spans="1:15" ht="45" hidden="1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9">
        <f t="shared" si="43"/>
        <v>4</v>
      </c>
    </row>
    <row r="2761" spans="1:15" ht="45" hidden="1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9">
        <f t="shared" si="43"/>
        <v>33</v>
      </c>
    </row>
    <row r="2762" spans="1:15" ht="60" hidden="1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9">
        <f t="shared" si="43"/>
        <v>40</v>
      </c>
    </row>
    <row r="2763" spans="1:15" ht="45" hidden="1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9">
        <f t="shared" si="43"/>
        <v>133</v>
      </c>
    </row>
    <row r="2764" spans="1:15" ht="60" hidden="1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9">
        <f t="shared" si="43"/>
        <v>1</v>
      </c>
    </row>
    <row r="2765" spans="1:15" ht="60" hidden="1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9">
        <f t="shared" si="43"/>
        <v>3</v>
      </c>
    </row>
    <row r="2766" spans="1:15" ht="60" hidden="1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9">
        <f t="shared" si="43"/>
        <v>100</v>
      </c>
    </row>
    <row r="2767" spans="1:15" ht="60" hidden="1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9">
        <f t="shared" si="43"/>
        <v>16</v>
      </c>
    </row>
    <row r="2768" spans="1:15" ht="45" hidden="1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9">
        <f t="shared" si="43"/>
        <v>11</v>
      </c>
    </row>
    <row r="2769" spans="1:15" ht="60" hidden="1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9">
        <f t="shared" si="43"/>
        <v>12</v>
      </c>
    </row>
    <row r="2770" spans="1:15" ht="60" hidden="1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9">
        <f t="shared" si="43"/>
        <v>1</v>
      </c>
    </row>
    <row r="2771" spans="1:15" ht="60" hidden="1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9">
        <f t="shared" si="43"/>
        <v>156</v>
      </c>
    </row>
    <row r="2772" spans="1:15" ht="45" hidden="1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9">
        <f t="shared" si="43"/>
        <v>128</v>
      </c>
    </row>
    <row r="2773" spans="1:15" ht="60" hidden="1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9">
        <f t="shared" si="43"/>
        <v>19</v>
      </c>
    </row>
    <row r="2774" spans="1:15" ht="60" hidden="1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9">
        <f t="shared" si="43"/>
        <v>5</v>
      </c>
    </row>
    <row r="2775" spans="1:15" ht="60" hidden="1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9">
        <f t="shared" si="43"/>
        <v>127</v>
      </c>
    </row>
    <row r="2776" spans="1:15" ht="60" hidden="1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9">
        <f t="shared" si="43"/>
        <v>58</v>
      </c>
    </row>
    <row r="2777" spans="1:15" ht="45" hidden="1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9">
        <f t="shared" si="43"/>
        <v>11</v>
      </c>
    </row>
    <row r="2778" spans="1:15" ht="45" hidden="1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9">
        <f t="shared" si="43"/>
        <v>19</v>
      </c>
    </row>
    <row r="2779" spans="1:15" ht="30" hidden="1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9">
        <f t="shared" si="43"/>
        <v>1</v>
      </c>
    </row>
    <row r="2780" spans="1:15" ht="30" hidden="1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9">
        <f t="shared" si="43"/>
        <v>125</v>
      </c>
    </row>
    <row r="2781" spans="1:15" ht="60" hidden="1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9">
        <f t="shared" si="43"/>
        <v>0</v>
      </c>
    </row>
    <row r="2782" spans="1:15" ht="45" hidden="1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9">
        <f t="shared" si="43"/>
        <v>6</v>
      </c>
    </row>
    <row r="2783" spans="1:15" ht="45" hidden="1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9">
        <f t="shared" si="43"/>
        <v>125</v>
      </c>
    </row>
    <row r="2784" spans="1:15" ht="45" hidden="1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9">
        <f t="shared" si="43"/>
        <v>4</v>
      </c>
    </row>
    <row r="2785" spans="1:15" ht="45" hidden="1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9">
        <f t="shared" si="43"/>
        <v>150</v>
      </c>
    </row>
    <row r="2786" spans="1:15" ht="45" hidden="1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9">
        <f t="shared" si="43"/>
        <v>124</v>
      </c>
    </row>
    <row r="2787" spans="1:15" ht="60" hidden="1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9">
        <f t="shared" si="43"/>
        <v>123</v>
      </c>
    </row>
    <row r="2788" spans="1:15" ht="60" hidden="1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9">
        <f t="shared" si="43"/>
        <v>7</v>
      </c>
    </row>
    <row r="2789" spans="1:15" ht="60" hidden="1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9">
        <f t="shared" si="43"/>
        <v>7</v>
      </c>
    </row>
    <row r="2790" spans="1:15" ht="45" hidden="1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9">
        <f t="shared" si="43"/>
        <v>10</v>
      </c>
    </row>
    <row r="2791" spans="1:15" ht="45" hidden="1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9">
        <f t="shared" si="43"/>
        <v>1</v>
      </c>
    </row>
    <row r="2792" spans="1:15" ht="45" hidden="1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9">
        <f t="shared" si="43"/>
        <v>2</v>
      </c>
    </row>
    <row r="2793" spans="1:15" ht="60" hidden="1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9">
        <f t="shared" si="43"/>
        <v>103</v>
      </c>
    </row>
    <row r="2794" spans="1:15" ht="45" hidden="1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9">
        <f t="shared" si="43"/>
        <v>1</v>
      </c>
    </row>
    <row r="2795" spans="1:15" ht="60" hidden="1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9">
        <f t="shared" si="43"/>
        <v>1</v>
      </c>
    </row>
    <row r="2796" spans="1:15" ht="60" hidden="1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9">
        <f t="shared" si="43"/>
        <v>18</v>
      </c>
    </row>
    <row r="2797" spans="1:15" ht="45" hidden="1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9">
        <f t="shared" si="43"/>
        <v>101</v>
      </c>
    </row>
    <row r="2798" spans="1:15" ht="45" hidden="1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9">
        <f t="shared" si="43"/>
        <v>102</v>
      </c>
    </row>
    <row r="2799" spans="1:15" ht="60" hidden="1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9">
        <f t="shared" si="43"/>
        <v>70</v>
      </c>
    </row>
    <row r="2800" spans="1:15" ht="45" hidden="1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9">
        <f t="shared" si="43"/>
        <v>100</v>
      </c>
    </row>
    <row r="2801" spans="1:15" ht="60" hidden="1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9">
        <f t="shared" si="43"/>
        <v>0</v>
      </c>
    </row>
    <row r="2802" spans="1:15" ht="60" hidden="1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9">
        <f t="shared" si="43"/>
        <v>4</v>
      </c>
    </row>
    <row r="2803" spans="1:15" ht="45" hidden="1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9">
        <f t="shared" si="43"/>
        <v>140</v>
      </c>
    </row>
    <row r="2804" spans="1:15" ht="45" hidden="1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9">
        <f t="shared" si="43"/>
        <v>16</v>
      </c>
    </row>
    <row r="2805" spans="1:15" ht="60" hidden="1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9">
        <f t="shared" si="43"/>
        <v>0</v>
      </c>
    </row>
    <row r="2806" spans="1:15" ht="60" hidden="1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9">
        <f t="shared" si="43"/>
        <v>0</v>
      </c>
    </row>
    <row r="2807" spans="1:15" ht="60" hidden="1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9">
        <f t="shared" si="43"/>
        <v>38</v>
      </c>
    </row>
    <row r="2808" spans="1:15" ht="60" hidden="1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9">
        <f t="shared" si="43"/>
        <v>6</v>
      </c>
    </row>
    <row r="2809" spans="1:15" ht="45" hidden="1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9">
        <f t="shared" si="43"/>
        <v>113</v>
      </c>
    </row>
    <row r="2810" spans="1:15" ht="60" hidden="1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9">
        <f t="shared" si="43"/>
        <v>8</v>
      </c>
    </row>
    <row r="2811" spans="1:15" ht="60" hidden="1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9">
        <f t="shared" si="43"/>
        <v>1</v>
      </c>
    </row>
    <row r="2812" spans="1:15" ht="45" hidden="1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9">
        <f t="shared" si="43"/>
        <v>7</v>
      </c>
    </row>
    <row r="2813" spans="1:15" ht="45" hidden="1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9">
        <f t="shared" si="43"/>
        <v>1</v>
      </c>
    </row>
    <row r="2814" spans="1:15" ht="30" hidden="1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9">
        <f t="shared" si="43"/>
        <v>0</v>
      </c>
    </row>
    <row r="2815" spans="1:15" ht="45" hidden="1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9">
        <f t="shared" si="43"/>
        <v>3</v>
      </c>
    </row>
    <row r="2816" spans="1:15" ht="60" hidden="1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9">
        <f t="shared" si="43"/>
        <v>2</v>
      </c>
    </row>
    <row r="2817" spans="1:15" ht="60" hidden="1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9">
        <f t="shared" si="43"/>
        <v>11</v>
      </c>
    </row>
    <row r="2818" spans="1:15" ht="45" hidden="1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9">
        <f t="shared" si="43"/>
        <v>11</v>
      </c>
    </row>
    <row r="2819" spans="1:15" ht="60" hidden="1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9">
        <f t="shared" ref="O2819:O2882" si="44">ROUND(E2819/D2819*100,0)</f>
        <v>4</v>
      </c>
    </row>
    <row r="2820" spans="1:15" ht="60" hidden="1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9">
        <f t="shared" si="44"/>
        <v>3</v>
      </c>
    </row>
    <row r="2821" spans="1:15" ht="60" hidden="1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9">
        <f t="shared" si="44"/>
        <v>5</v>
      </c>
    </row>
    <row r="2822" spans="1:15" ht="45" hidden="1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9">
        <f t="shared" si="44"/>
        <v>7</v>
      </c>
    </row>
    <row r="2823" spans="1:15" ht="45" hidden="1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9">
        <f t="shared" si="44"/>
        <v>5</v>
      </c>
    </row>
    <row r="2824" spans="1:15" ht="60" hidden="1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9">
        <f t="shared" si="44"/>
        <v>160</v>
      </c>
    </row>
    <row r="2825" spans="1:15" ht="60" hidden="1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9">
        <f t="shared" si="44"/>
        <v>32</v>
      </c>
    </row>
    <row r="2826" spans="1:15" ht="60" hidden="1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9">
        <f t="shared" si="44"/>
        <v>106</v>
      </c>
    </row>
    <row r="2827" spans="1:15" ht="60" hidden="1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9">
        <f t="shared" si="44"/>
        <v>4</v>
      </c>
    </row>
    <row r="2828" spans="1:15" ht="60" hidden="1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9">
        <f t="shared" si="44"/>
        <v>104</v>
      </c>
    </row>
    <row r="2829" spans="1:15" ht="60" hidden="1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9">
        <f t="shared" si="44"/>
        <v>4</v>
      </c>
    </row>
    <row r="2830" spans="1:15" ht="60" hidden="1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9">
        <f t="shared" si="44"/>
        <v>103</v>
      </c>
    </row>
    <row r="2831" spans="1:15" ht="45" hidden="1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9">
        <f t="shared" si="44"/>
        <v>0</v>
      </c>
    </row>
    <row r="2832" spans="1:15" ht="30" hidden="1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9">
        <f t="shared" si="44"/>
        <v>1</v>
      </c>
    </row>
    <row r="2833" spans="1:15" ht="45" hidden="1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9">
        <f t="shared" si="44"/>
        <v>103</v>
      </c>
    </row>
    <row r="2834" spans="1:15" ht="30" hidden="1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9">
        <f t="shared" si="44"/>
        <v>0</v>
      </c>
    </row>
    <row r="2835" spans="1:15" ht="60" hidden="1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9">
        <f t="shared" si="44"/>
        <v>20</v>
      </c>
    </row>
    <row r="2836" spans="1:15" ht="60" hidden="1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9">
        <f t="shared" si="44"/>
        <v>2</v>
      </c>
    </row>
    <row r="2837" spans="1:15" ht="60" hidden="1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9">
        <f t="shared" si="44"/>
        <v>3</v>
      </c>
    </row>
    <row r="2838" spans="1:15" ht="45" hidden="1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9">
        <f t="shared" si="44"/>
        <v>100</v>
      </c>
    </row>
    <row r="2839" spans="1:15" ht="45" hidden="1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9">
        <f t="shared" si="44"/>
        <v>241</v>
      </c>
    </row>
    <row r="2840" spans="1:15" ht="45" hidden="1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9">
        <f t="shared" si="44"/>
        <v>12</v>
      </c>
    </row>
    <row r="2841" spans="1:15" ht="45" hidden="1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9">
        <f t="shared" si="44"/>
        <v>1</v>
      </c>
    </row>
    <row r="2842" spans="1:15" ht="45" hidden="1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9">
        <f t="shared" si="44"/>
        <v>100</v>
      </c>
    </row>
    <row r="2843" spans="1:15" ht="45" hidden="1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9">
        <f t="shared" si="44"/>
        <v>100</v>
      </c>
    </row>
    <row r="2844" spans="1:15" ht="30" hidden="1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9">
        <f t="shared" si="44"/>
        <v>100</v>
      </c>
    </row>
    <row r="2845" spans="1:15" ht="45" hidden="1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9">
        <f t="shared" si="44"/>
        <v>100</v>
      </c>
    </row>
    <row r="2846" spans="1:15" ht="60" hidden="1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9">
        <f t="shared" si="44"/>
        <v>3</v>
      </c>
    </row>
    <row r="2847" spans="1:15" ht="60" hidden="1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9">
        <f t="shared" si="44"/>
        <v>50</v>
      </c>
    </row>
    <row r="2848" spans="1:15" ht="45" hidden="1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9">
        <f t="shared" si="44"/>
        <v>100</v>
      </c>
    </row>
    <row r="2849" spans="1:15" ht="60" hidden="1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9">
        <f t="shared" si="44"/>
        <v>12</v>
      </c>
    </row>
    <row r="2850" spans="1:15" ht="60" hidden="1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9">
        <f t="shared" si="44"/>
        <v>3</v>
      </c>
    </row>
    <row r="2851" spans="1:15" ht="45" hidden="1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9">
        <f t="shared" si="44"/>
        <v>60</v>
      </c>
    </row>
    <row r="2852" spans="1:15" ht="60" hidden="1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9">
        <f t="shared" si="44"/>
        <v>1</v>
      </c>
    </row>
    <row r="2853" spans="1:15" ht="60" hidden="1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9">
        <f t="shared" si="44"/>
        <v>1</v>
      </c>
    </row>
    <row r="2854" spans="1:15" ht="60" hidden="1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9">
        <f t="shared" si="44"/>
        <v>24</v>
      </c>
    </row>
    <row r="2855" spans="1:15" ht="30" hidden="1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9">
        <f t="shared" si="44"/>
        <v>290</v>
      </c>
    </row>
    <row r="2856" spans="1:15" ht="30" hidden="1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9">
        <f t="shared" si="44"/>
        <v>10</v>
      </c>
    </row>
    <row r="2857" spans="1:15" ht="60" hidden="1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9">
        <f t="shared" si="44"/>
        <v>29</v>
      </c>
    </row>
    <row r="2858" spans="1:15" ht="45" hidden="1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9">
        <f t="shared" si="44"/>
        <v>286</v>
      </c>
    </row>
    <row r="2859" spans="1:15" ht="45" hidden="1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9">
        <f t="shared" si="44"/>
        <v>2</v>
      </c>
    </row>
    <row r="2860" spans="1:15" ht="60" hidden="1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9">
        <f t="shared" si="44"/>
        <v>14</v>
      </c>
    </row>
    <row r="2861" spans="1:15" ht="60" hidden="1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9">
        <f t="shared" si="44"/>
        <v>3</v>
      </c>
    </row>
    <row r="2862" spans="1:15" ht="45" hidden="1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9">
        <f t="shared" si="44"/>
        <v>1</v>
      </c>
    </row>
    <row r="2863" spans="1:15" ht="60" hidden="1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9">
        <f t="shared" si="44"/>
        <v>3</v>
      </c>
    </row>
    <row r="2864" spans="1:15" ht="45" hidden="1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9">
        <f t="shared" si="44"/>
        <v>37</v>
      </c>
    </row>
    <row r="2865" spans="1:15" ht="45" hidden="1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9">
        <f t="shared" si="44"/>
        <v>1</v>
      </c>
    </row>
    <row r="2866" spans="1:15" ht="45" hidden="1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9">
        <f t="shared" si="44"/>
        <v>0</v>
      </c>
    </row>
    <row r="2867" spans="1:15" ht="60" hidden="1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9">
        <f t="shared" si="44"/>
        <v>9</v>
      </c>
    </row>
    <row r="2868" spans="1:15" ht="45" hidden="1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9">
        <f t="shared" si="44"/>
        <v>2</v>
      </c>
    </row>
    <row r="2869" spans="1:15" ht="30" hidden="1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9">
        <f t="shared" si="44"/>
        <v>112</v>
      </c>
    </row>
    <row r="2870" spans="1:15" ht="60" hidden="1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9">
        <f t="shared" si="44"/>
        <v>1</v>
      </c>
    </row>
    <row r="2871" spans="1:15" ht="60" hidden="1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9">
        <f t="shared" si="44"/>
        <v>14</v>
      </c>
    </row>
    <row r="2872" spans="1:15" ht="45" hidden="1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9">
        <f t="shared" si="44"/>
        <v>0</v>
      </c>
    </row>
    <row r="2873" spans="1:15" ht="45" hidden="1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9">
        <f t="shared" si="44"/>
        <v>139</v>
      </c>
    </row>
    <row r="2874" spans="1:15" ht="15.75" hidden="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9">
        <f t="shared" si="44"/>
        <v>1</v>
      </c>
    </row>
    <row r="2875" spans="1:15" ht="45" hidden="1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9">
        <f t="shared" si="44"/>
        <v>1</v>
      </c>
    </row>
    <row r="2876" spans="1:15" ht="60" hidden="1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9">
        <f t="shared" si="44"/>
        <v>3</v>
      </c>
    </row>
    <row r="2877" spans="1:15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9">
        <f t="shared" si="44"/>
        <v>3</v>
      </c>
    </row>
    <row r="2878" spans="1:15" ht="60" hidden="1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9">
        <f t="shared" si="44"/>
        <v>136</v>
      </c>
    </row>
    <row r="2879" spans="1:15" ht="60" hidden="1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9">
        <f t="shared" si="44"/>
        <v>5</v>
      </c>
    </row>
    <row r="2880" spans="1:15" ht="45" hidden="1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9">
        <f t="shared" si="44"/>
        <v>6</v>
      </c>
    </row>
    <row r="2881" spans="1:15" ht="60" hidden="1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9">
        <f t="shared" si="44"/>
        <v>0</v>
      </c>
    </row>
    <row r="2882" spans="1:15" ht="45" hidden="1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9">
        <f t="shared" si="44"/>
        <v>18</v>
      </c>
    </row>
    <row r="2883" spans="1:15" ht="60" hidden="1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9">
        <f t="shared" ref="O2883:O2946" si="45">ROUND(E2883/D2883*100,0)</f>
        <v>108</v>
      </c>
    </row>
    <row r="2884" spans="1:15" ht="45" hidden="1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9">
        <f t="shared" si="45"/>
        <v>3</v>
      </c>
    </row>
    <row r="2885" spans="1:15" ht="60" hidden="1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9">
        <f t="shared" si="45"/>
        <v>7</v>
      </c>
    </row>
    <row r="2886" spans="1:15" ht="60" hidden="1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9">
        <f t="shared" si="45"/>
        <v>3</v>
      </c>
    </row>
    <row r="2887" spans="1:15" ht="60" hidden="1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9">
        <f t="shared" si="45"/>
        <v>10</v>
      </c>
    </row>
    <row r="2888" spans="1:15" ht="60" hidden="1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9">
        <f t="shared" si="45"/>
        <v>1</v>
      </c>
    </row>
    <row r="2889" spans="1:15" ht="45" hidden="1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9">
        <f t="shared" si="45"/>
        <v>104</v>
      </c>
    </row>
    <row r="2890" spans="1:15" ht="45" hidden="1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9">
        <f t="shared" si="45"/>
        <v>1</v>
      </c>
    </row>
    <row r="2891" spans="1:15" ht="60" hidden="1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9">
        <f t="shared" si="45"/>
        <v>3</v>
      </c>
    </row>
    <row r="2892" spans="1:15" ht="45" hidden="1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9">
        <f t="shared" si="45"/>
        <v>1</v>
      </c>
    </row>
    <row r="2893" spans="1:15" ht="45" hidden="1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9">
        <f t="shared" si="45"/>
        <v>52</v>
      </c>
    </row>
    <row r="2894" spans="1:15" ht="60" hidden="1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9">
        <f t="shared" si="45"/>
        <v>5</v>
      </c>
    </row>
    <row r="2895" spans="1:15" ht="30" hidden="1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9">
        <f t="shared" si="45"/>
        <v>33</v>
      </c>
    </row>
    <row r="2896" spans="1:15" ht="60" hidden="1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9">
        <f t="shared" si="45"/>
        <v>0</v>
      </c>
    </row>
    <row r="2897" spans="1:15" ht="60" hidden="1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9">
        <f t="shared" si="45"/>
        <v>52</v>
      </c>
    </row>
    <row r="2898" spans="1:15" ht="60" hidden="1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9">
        <f t="shared" si="45"/>
        <v>1</v>
      </c>
    </row>
    <row r="2899" spans="1:15" ht="30" hidden="1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9">
        <f t="shared" si="45"/>
        <v>10</v>
      </c>
    </row>
    <row r="2900" spans="1:15" ht="60" hidden="1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9">
        <f t="shared" si="45"/>
        <v>34</v>
      </c>
    </row>
    <row r="2901" spans="1:15" ht="60" hidden="1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9">
        <f t="shared" si="45"/>
        <v>100</v>
      </c>
    </row>
    <row r="2902" spans="1:15" ht="45" hidden="1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9">
        <f t="shared" si="45"/>
        <v>13</v>
      </c>
    </row>
    <row r="2903" spans="1:15" ht="45" hidden="1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9">
        <f t="shared" si="45"/>
        <v>5</v>
      </c>
    </row>
    <row r="2904" spans="1:15" ht="45" hidden="1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9">
        <f t="shared" si="45"/>
        <v>1</v>
      </c>
    </row>
    <row r="2905" spans="1:15" ht="45" hidden="1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9">
        <f t="shared" si="45"/>
        <v>25</v>
      </c>
    </row>
    <row r="2906" spans="1:15" ht="45" hidden="1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9">
        <f t="shared" si="45"/>
        <v>0</v>
      </c>
    </row>
    <row r="2907" spans="1:15" ht="60" hidden="1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9">
        <f t="shared" si="45"/>
        <v>3</v>
      </c>
    </row>
    <row r="2908" spans="1:15" ht="60" hidden="1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9">
        <f t="shared" si="45"/>
        <v>0</v>
      </c>
    </row>
    <row r="2909" spans="1:15" ht="60" hidden="1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9">
        <f t="shared" si="45"/>
        <v>0</v>
      </c>
    </row>
    <row r="2910" spans="1:15" ht="45" hidden="1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9">
        <f t="shared" si="45"/>
        <v>0</v>
      </c>
    </row>
    <row r="2911" spans="1:15" ht="45" hidden="1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9">
        <f t="shared" si="45"/>
        <v>25</v>
      </c>
    </row>
    <row r="2912" spans="1:15" ht="45" hidden="1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9">
        <f t="shared" si="45"/>
        <v>100</v>
      </c>
    </row>
    <row r="2913" spans="1:15" ht="60" hidden="1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9">
        <f t="shared" si="45"/>
        <v>100</v>
      </c>
    </row>
    <row r="2914" spans="1:15" ht="60" hidden="1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9">
        <f t="shared" si="45"/>
        <v>100</v>
      </c>
    </row>
    <row r="2915" spans="1:15" ht="60" hidden="1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9">
        <f t="shared" si="45"/>
        <v>5</v>
      </c>
    </row>
    <row r="2916" spans="1:15" ht="45" hidden="1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9">
        <f t="shared" si="45"/>
        <v>3</v>
      </c>
    </row>
    <row r="2917" spans="1:15" ht="75" hidden="1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9">
        <f t="shared" si="45"/>
        <v>1</v>
      </c>
    </row>
    <row r="2918" spans="1:15" ht="45" hidden="1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9">
        <f t="shared" si="45"/>
        <v>2</v>
      </c>
    </row>
    <row r="2919" spans="1:15" ht="45" hidden="1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9">
        <f t="shared" si="45"/>
        <v>3</v>
      </c>
    </row>
    <row r="2920" spans="1:15" ht="60" hidden="1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9">
        <f t="shared" si="45"/>
        <v>2</v>
      </c>
    </row>
    <row r="2921" spans="1:15" ht="60" hidden="1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9">
        <f t="shared" si="45"/>
        <v>110</v>
      </c>
    </row>
    <row r="2922" spans="1:15" ht="45" hidden="1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9">
        <f t="shared" si="45"/>
        <v>3</v>
      </c>
    </row>
    <row r="2923" spans="1:15" ht="60" hidden="1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9">
        <f t="shared" si="45"/>
        <v>5</v>
      </c>
    </row>
    <row r="2924" spans="1:15" ht="60" hidden="1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9">
        <f t="shared" si="45"/>
        <v>47</v>
      </c>
    </row>
    <row r="2925" spans="1:15" ht="45" hidden="1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9">
        <f t="shared" si="45"/>
        <v>1</v>
      </c>
    </row>
    <row r="2926" spans="1:15" ht="60" hidden="1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9">
        <f t="shared" si="45"/>
        <v>12</v>
      </c>
    </row>
    <row r="2927" spans="1:15" ht="45" hidden="1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9">
        <f t="shared" si="45"/>
        <v>5</v>
      </c>
    </row>
    <row r="2928" spans="1:15" ht="45" hidden="1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9">
        <f t="shared" si="45"/>
        <v>6</v>
      </c>
    </row>
    <row r="2929" spans="1:15" ht="60" hidden="1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9">
        <f t="shared" si="45"/>
        <v>12</v>
      </c>
    </row>
    <row r="2930" spans="1:15" ht="60" hidden="1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9">
        <f t="shared" si="45"/>
        <v>104</v>
      </c>
    </row>
    <row r="2931" spans="1:15" ht="30" hidden="1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9">
        <f t="shared" si="45"/>
        <v>2</v>
      </c>
    </row>
    <row r="2932" spans="1:15" ht="60" hidden="1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9">
        <f t="shared" si="45"/>
        <v>4</v>
      </c>
    </row>
    <row r="2933" spans="1:15" ht="60" hidden="1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9">
        <f t="shared" si="45"/>
        <v>1</v>
      </c>
    </row>
    <row r="2934" spans="1:15" ht="60" hidden="1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9">
        <f t="shared" si="45"/>
        <v>153</v>
      </c>
    </row>
    <row r="2935" spans="1:15" ht="60" hidden="1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9">
        <f t="shared" si="45"/>
        <v>0</v>
      </c>
    </row>
    <row r="2936" spans="1:15" ht="45" hidden="1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9">
        <f t="shared" si="45"/>
        <v>6</v>
      </c>
    </row>
    <row r="2937" spans="1:15" ht="60" hidden="1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9">
        <f t="shared" si="45"/>
        <v>11</v>
      </c>
    </row>
    <row r="2938" spans="1:15" ht="60" hidden="1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9">
        <f t="shared" si="45"/>
        <v>23</v>
      </c>
    </row>
    <row r="2939" spans="1:15" ht="45" hidden="1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9">
        <f t="shared" si="45"/>
        <v>225</v>
      </c>
    </row>
    <row r="2940" spans="1:15" ht="60" hidden="1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9">
        <f t="shared" si="45"/>
        <v>38</v>
      </c>
    </row>
    <row r="2941" spans="1:15" ht="60" hidden="1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9">
        <f t="shared" si="45"/>
        <v>4</v>
      </c>
    </row>
    <row r="2942" spans="1:15" ht="60" hidden="1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9">
        <f t="shared" si="45"/>
        <v>2</v>
      </c>
    </row>
    <row r="2943" spans="1:15" ht="60" hidden="1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9">
        <f t="shared" si="45"/>
        <v>0</v>
      </c>
    </row>
    <row r="2944" spans="1:15" ht="60" hidden="1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9">
        <f t="shared" si="45"/>
        <v>4</v>
      </c>
    </row>
    <row r="2945" spans="1:15" ht="30" hidden="1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9">
        <f t="shared" si="45"/>
        <v>7</v>
      </c>
    </row>
    <row r="2946" spans="1:15" ht="45" hidden="1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9">
        <f t="shared" si="45"/>
        <v>11</v>
      </c>
    </row>
    <row r="2947" spans="1:15" ht="45" hidden="1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9">
        <f t="shared" ref="O2947:O3010" si="46">ROUND(E2947/D2947*100,0)</f>
        <v>0</v>
      </c>
    </row>
    <row r="2948" spans="1:15" ht="60" hidden="1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9">
        <f t="shared" si="46"/>
        <v>3</v>
      </c>
    </row>
    <row r="2949" spans="1:15" ht="60" hidden="1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9">
        <f t="shared" si="46"/>
        <v>7</v>
      </c>
    </row>
    <row r="2950" spans="1:15" ht="60" hidden="1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9">
        <f t="shared" si="46"/>
        <v>11</v>
      </c>
    </row>
    <row r="2951" spans="1:15" ht="75" hidden="1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9">
        <f t="shared" si="46"/>
        <v>4</v>
      </c>
    </row>
    <row r="2952" spans="1:15" ht="45" hidden="1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9">
        <f t="shared" si="46"/>
        <v>1</v>
      </c>
    </row>
    <row r="2953" spans="1:15" ht="60" hidden="1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9">
        <f t="shared" si="46"/>
        <v>1</v>
      </c>
    </row>
    <row r="2954" spans="1:15" ht="60" hidden="1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9">
        <f t="shared" si="46"/>
        <v>7</v>
      </c>
    </row>
    <row r="2955" spans="1:15" ht="45" hidden="1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9">
        <f t="shared" si="46"/>
        <v>21</v>
      </c>
    </row>
    <row r="2956" spans="1:15" ht="60" hidden="1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9">
        <f t="shared" si="46"/>
        <v>3</v>
      </c>
    </row>
    <row r="2957" spans="1:15" ht="60" hidden="1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9">
        <f t="shared" si="46"/>
        <v>2</v>
      </c>
    </row>
    <row r="2958" spans="1:15" ht="60" hidden="1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9">
        <f t="shared" si="46"/>
        <v>103</v>
      </c>
    </row>
    <row r="2959" spans="1:15" ht="60" hidden="1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9">
        <f t="shared" si="46"/>
        <v>1</v>
      </c>
    </row>
    <row r="2960" spans="1:15" ht="60" hidden="1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9">
        <f t="shared" si="46"/>
        <v>0</v>
      </c>
    </row>
    <row r="2961" spans="1:15" ht="60" hidden="1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9">
        <f t="shared" si="46"/>
        <v>41</v>
      </c>
    </row>
    <row r="2962" spans="1:15" ht="60" hidden="1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9">
        <f t="shared" si="46"/>
        <v>11</v>
      </c>
    </row>
    <row r="2963" spans="1:15" ht="45" hidden="1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9">
        <f t="shared" si="46"/>
        <v>21</v>
      </c>
    </row>
    <row r="2964" spans="1:15" ht="60" hidden="1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9">
        <f t="shared" si="46"/>
        <v>13</v>
      </c>
    </row>
    <row r="2965" spans="1:15" ht="45" hidden="1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9">
        <f t="shared" si="46"/>
        <v>7</v>
      </c>
    </row>
    <row r="2966" spans="1:15" ht="45" hidden="1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9">
        <f t="shared" si="46"/>
        <v>17</v>
      </c>
    </row>
    <row r="2967" spans="1:15" ht="30" hidden="1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9">
        <f t="shared" si="46"/>
        <v>2</v>
      </c>
    </row>
    <row r="2968" spans="1:15" ht="60" hidden="1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9">
        <f t="shared" si="46"/>
        <v>1</v>
      </c>
    </row>
    <row r="2969" spans="1:15" ht="45" hidden="1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9">
        <f t="shared" si="46"/>
        <v>101</v>
      </c>
    </row>
    <row r="2970" spans="1:15" ht="45" hidden="1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9">
        <f t="shared" si="46"/>
        <v>10</v>
      </c>
    </row>
    <row r="2971" spans="1:15" ht="30" hidden="1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9">
        <f t="shared" si="46"/>
        <v>20</v>
      </c>
    </row>
    <row r="2972" spans="1:15" ht="30" hidden="1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9">
        <f t="shared" si="46"/>
        <v>3</v>
      </c>
    </row>
    <row r="2973" spans="1:15" ht="45" hidden="1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9">
        <f t="shared" si="46"/>
        <v>10</v>
      </c>
    </row>
    <row r="2974" spans="1:15" ht="60" hidden="1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9">
        <f t="shared" si="46"/>
        <v>100</v>
      </c>
    </row>
    <row r="2975" spans="1:15" ht="60" hidden="1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9">
        <f t="shared" si="46"/>
        <v>0</v>
      </c>
    </row>
    <row r="2976" spans="1:15" ht="60" hidden="1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9">
        <f t="shared" si="46"/>
        <v>3</v>
      </c>
    </row>
    <row r="2977" spans="1:15" ht="45" hidden="1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9">
        <f t="shared" si="46"/>
        <v>100</v>
      </c>
    </row>
    <row r="2978" spans="1:15" ht="60" hidden="1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9">
        <f t="shared" si="46"/>
        <v>1</v>
      </c>
    </row>
    <row r="2979" spans="1:15" ht="60" hidden="1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9">
        <f t="shared" si="46"/>
        <v>1</v>
      </c>
    </row>
    <row r="2980" spans="1:15" ht="45" hidden="1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9">
        <f t="shared" si="46"/>
        <v>3</v>
      </c>
    </row>
    <row r="2981" spans="1:15" ht="60" hidden="1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9">
        <f t="shared" si="46"/>
        <v>5</v>
      </c>
    </row>
    <row r="2982" spans="1:15" ht="60" hidden="1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9">
        <f t="shared" si="46"/>
        <v>2</v>
      </c>
    </row>
    <row r="2983" spans="1:15" ht="60" hidden="1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9">
        <f t="shared" si="46"/>
        <v>130</v>
      </c>
    </row>
    <row r="2984" spans="1:15" ht="30" hidden="1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9">
        <f t="shared" si="46"/>
        <v>3</v>
      </c>
    </row>
    <row r="2985" spans="1:15" ht="60" hidden="1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9">
        <f t="shared" si="46"/>
        <v>1</v>
      </c>
    </row>
    <row r="2986" spans="1:15" ht="60" hidden="1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9">
        <f t="shared" si="46"/>
        <v>2</v>
      </c>
    </row>
    <row r="2987" spans="1:15" ht="30" hidden="1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9">
        <f t="shared" si="46"/>
        <v>95</v>
      </c>
    </row>
    <row r="2988" spans="1:15" ht="45" hidden="1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9">
        <f t="shared" si="46"/>
        <v>3</v>
      </c>
    </row>
    <row r="2989" spans="1:15" ht="60" hidden="1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9">
        <f t="shared" si="46"/>
        <v>1</v>
      </c>
    </row>
    <row r="2990" spans="1:15" ht="45" hidden="1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9">
        <f t="shared" si="46"/>
        <v>4</v>
      </c>
    </row>
    <row r="2991" spans="1:15" ht="60" hidden="1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9">
        <f t="shared" si="46"/>
        <v>0</v>
      </c>
    </row>
    <row r="2992" spans="1:15" ht="45" hidden="1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9">
        <f t="shared" si="46"/>
        <v>0</v>
      </c>
    </row>
    <row r="2993" spans="1:15" ht="45" hidden="1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9">
        <f t="shared" si="46"/>
        <v>3</v>
      </c>
    </row>
    <row r="2994" spans="1:15" ht="30" hidden="1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9">
        <f t="shared" si="46"/>
        <v>40</v>
      </c>
    </row>
    <row r="2995" spans="1:15" ht="45" hidden="1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9">
        <f t="shared" si="46"/>
        <v>7</v>
      </c>
    </row>
    <row r="2996" spans="1:15" ht="30" hidden="1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9">
        <f t="shared" si="46"/>
        <v>120</v>
      </c>
    </row>
    <row r="2997" spans="1:15" ht="45" hidden="1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9">
        <f t="shared" si="46"/>
        <v>3</v>
      </c>
    </row>
    <row r="2998" spans="1:15" ht="60" hidden="1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9">
        <f t="shared" si="46"/>
        <v>180</v>
      </c>
    </row>
    <row r="2999" spans="1:15" ht="45" hidden="1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9">
        <f t="shared" si="46"/>
        <v>0</v>
      </c>
    </row>
    <row r="3000" spans="1:15" ht="60" hidden="1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9">
        <f t="shared" si="46"/>
        <v>18</v>
      </c>
    </row>
    <row r="3001" spans="1:15" ht="75" hidden="1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9">
        <f t="shared" si="46"/>
        <v>4</v>
      </c>
    </row>
    <row r="3002" spans="1:15" ht="60" hidden="1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9">
        <f t="shared" si="46"/>
        <v>1</v>
      </c>
    </row>
    <row r="3003" spans="1:15" ht="45" hidden="1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9">
        <f t="shared" si="46"/>
        <v>1</v>
      </c>
    </row>
    <row r="3004" spans="1:15" ht="60" hidden="1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9">
        <f t="shared" si="46"/>
        <v>0</v>
      </c>
    </row>
    <row r="3005" spans="1:15" ht="60" hidden="1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9">
        <f t="shared" si="46"/>
        <v>12</v>
      </c>
    </row>
    <row r="3006" spans="1:15" ht="45" hidden="1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9">
        <f t="shared" si="46"/>
        <v>2</v>
      </c>
    </row>
    <row r="3007" spans="1:15" ht="45" hidden="1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9">
        <f t="shared" si="46"/>
        <v>0</v>
      </c>
    </row>
    <row r="3008" spans="1:15" ht="45" hidden="1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9">
        <f t="shared" si="46"/>
        <v>34</v>
      </c>
    </row>
    <row r="3009" spans="1:15" ht="60" hidden="1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9">
        <f t="shared" si="46"/>
        <v>11</v>
      </c>
    </row>
    <row r="3010" spans="1:15" ht="60" hidden="1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9">
        <f t="shared" si="46"/>
        <v>20</v>
      </c>
    </row>
    <row r="3011" spans="1:15" ht="45" hidden="1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9">
        <f t="shared" ref="O3011:O3074" si="47">ROUND(E3011/D3011*100,0)</f>
        <v>41</v>
      </c>
    </row>
    <row r="3012" spans="1:15" ht="45" hidden="1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9">
        <f t="shared" si="47"/>
        <v>17</v>
      </c>
    </row>
    <row r="3013" spans="1:15" ht="60" hidden="1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9">
        <f t="shared" si="47"/>
        <v>21</v>
      </c>
    </row>
    <row r="3014" spans="1:15" ht="45" hidden="1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9">
        <f t="shared" si="47"/>
        <v>3</v>
      </c>
    </row>
    <row r="3015" spans="1:15" ht="45" hidden="1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9">
        <f t="shared" si="47"/>
        <v>3</v>
      </c>
    </row>
    <row r="3016" spans="1:15" ht="45" hidden="1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9">
        <f t="shared" si="47"/>
        <v>0</v>
      </c>
    </row>
    <row r="3017" spans="1:15" ht="30" hidden="1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9">
        <f t="shared" si="47"/>
        <v>155</v>
      </c>
    </row>
    <row r="3018" spans="1:15" ht="45" hidden="1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9">
        <f t="shared" si="47"/>
        <v>1</v>
      </c>
    </row>
    <row r="3019" spans="1:15" ht="60" hidden="1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9">
        <f t="shared" si="47"/>
        <v>100</v>
      </c>
    </row>
    <row r="3020" spans="1:15" ht="45" hidden="1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9">
        <f t="shared" si="47"/>
        <v>15</v>
      </c>
    </row>
    <row r="3021" spans="1:15" ht="60" hidden="1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9">
        <f t="shared" si="47"/>
        <v>0</v>
      </c>
    </row>
    <row r="3022" spans="1:15" ht="45" hidden="1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9">
        <f t="shared" si="47"/>
        <v>0</v>
      </c>
    </row>
    <row r="3023" spans="1:15" ht="60" hidden="1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9">
        <f t="shared" si="47"/>
        <v>2</v>
      </c>
    </row>
    <row r="3024" spans="1:15" ht="60" hidden="1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9">
        <f t="shared" si="47"/>
        <v>1</v>
      </c>
    </row>
    <row r="3025" spans="1:15" ht="45" hidden="1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9">
        <f t="shared" si="47"/>
        <v>4</v>
      </c>
    </row>
    <row r="3026" spans="1:15" ht="45" hidden="1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9">
        <f t="shared" si="47"/>
        <v>38</v>
      </c>
    </row>
    <row r="3027" spans="1:15" ht="45" hidden="1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9">
        <f t="shared" si="47"/>
        <v>3</v>
      </c>
    </row>
    <row r="3028" spans="1:15" ht="60" hidden="1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9">
        <f t="shared" si="47"/>
        <v>2</v>
      </c>
    </row>
    <row r="3029" spans="1:15" ht="60" hidden="1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9">
        <f t="shared" si="47"/>
        <v>8</v>
      </c>
    </row>
    <row r="3030" spans="1:15" ht="45" hidden="1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9">
        <f t="shared" si="47"/>
        <v>3</v>
      </c>
    </row>
    <row r="3031" spans="1:15" ht="45" hidden="1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9">
        <f t="shared" si="47"/>
        <v>21</v>
      </c>
    </row>
    <row r="3032" spans="1:15" ht="60" hidden="1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9">
        <f t="shared" si="47"/>
        <v>0</v>
      </c>
    </row>
    <row r="3033" spans="1:15" ht="45" hidden="1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9">
        <f t="shared" si="47"/>
        <v>5</v>
      </c>
    </row>
    <row r="3034" spans="1:15" ht="30" hidden="1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9">
        <f t="shared" si="47"/>
        <v>3</v>
      </c>
    </row>
    <row r="3035" spans="1:15" ht="45" hidden="1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9">
        <f t="shared" si="47"/>
        <v>2</v>
      </c>
    </row>
    <row r="3036" spans="1:15" ht="45" hidden="1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9">
        <f t="shared" si="47"/>
        <v>8</v>
      </c>
    </row>
    <row r="3037" spans="1:15" ht="30" hidden="1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9">
        <f t="shared" si="47"/>
        <v>0</v>
      </c>
    </row>
    <row r="3038" spans="1:15" ht="60" hidden="1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9">
        <f t="shared" si="47"/>
        <v>18</v>
      </c>
    </row>
    <row r="3039" spans="1:15" ht="60" hidden="1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9">
        <f t="shared" si="47"/>
        <v>14</v>
      </c>
    </row>
    <row r="3040" spans="1:15" ht="60" hidden="1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9">
        <f t="shared" si="47"/>
        <v>0</v>
      </c>
    </row>
    <row r="3041" spans="1:15" ht="60" hidden="1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9">
        <f t="shared" si="47"/>
        <v>1</v>
      </c>
    </row>
    <row r="3042" spans="1:15" ht="30" hidden="1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9">
        <f t="shared" si="47"/>
        <v>7</v>
      </c>
    </row>
    <row r="3043" spans="1:15" ht="45" hidden="1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9">
        <f t="shared" si="47"/>
        <v>28</v>
      </c>
    </row>
    <row r="3044" spans="1:15" ht="30" hidden="1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9">
        <f t="shared" si="47"/>
        <v>27</v>
      </c>
    </row>
    <row r="3045" spans="1:15" ht="45" hidden="1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9">
        <f t="shared" si="47"/>
        <v>27</v>
      </c>
    </row>
    <row r="3046" spans="1:15" ht="60" hidden="1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9">
        <f t="shared" si="47"/>
        <v>1</v>
      </c>
    </row>
    <row r="3047" spans="1:15" ht="45" hidden="1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9">
        <f t="shared" si="47"/>
        <v>5</v>
      </c>
    </row>
    <row r="3048" spans="1:15" ht="45" hidden="1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9">
        <f t="shared" si="47"/>
        <v>0</v>
      </c>
    </row>
    <row r="3049" spans="1:15" ht="60" hidden="1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9">
        <f t="shared" si="47"/>
        <v>5</v>
      </c>
    </row>
    <row r="3050" spans="1:15" ht="60" hidden="1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9">
        <f t="shared" si="47"/>
        <v>1</v>
      </c>
    </row>
    <row r="3051" spans="1:15" ht="60" hidden="1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9">
        <f t="shared" si="47"/>
        <v>1</v>
      </c>
    </row>
    <row r="3052" spans="1:15" ht="60" hidden="1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9">
        <f t="shared" si="47"/>
        <v>4</v>
      </c>
    </row>
    <row r="3053" spans="1:15" ht="60" hidden="1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9">
        <f t="shared" si="47"/>
        <v>0</v>
      </c>
    </row>
    <row r="3054" spans="1:15" ht="30" hidden="1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9">
        <f t="shared" si="47"/>
        <v>3</v>
      </c>
    </row>
    <row r="3055" spans="1:15" ht="45" hidden="1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9">
        <f t="shared" si="47"/>
        <v>7</v>
      </c>
    </row>
    <row r="3056" spans="1:15" ht="45" hidden="1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9">
        <f t="shared" si="47"/>
        <v>15</v>
      </c>
    </row>
    <row r="3057" spans="1:15" ht="60" hidden="1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9">
        <f t="shared" si="47"/>
        <v>13</v>
      </c>
    </row>
    <row r="3058" spans="1:15" ht="60" hidden="1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9">
        <f t="shared" si="47"/>
        <v>26</v>
      </c>
    </row>
    <row r="3059" spans="1:15" ht="30" hidden="1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9">
        <f t="shared" si="47"/>
        <v>33</v>
      </c>
    </row>
    <row r="3060" spans="1:15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9">
        <f t="shared" si="47"/>
        <v>65</v>
      </c>
    </row>
    <row r="3061" spans="1:15" ht="30" hidden="1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9">
        <f t="shared" si="47"/>
        <v>9</v>
      </c>
    </row>
    <row r="3062" spans="1:15" ht="45" hidden="1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9">
        <f t="shared" si="47"/>
        <v>129</v>
      </c>
    </row>
    <row r="3063" spans="1:15" ht="45" hidden="1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9">
        <f t="shared" si="47"/>
        <v>13</v>
      </c>
    </row>
    <row r="3064" spans="1:15" ht="45" hidden="1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9">
        <f t="shared" si="47"/>
        <v>0</v>
      </c>
    </row>
    <row r="3065" spans="1:15" ht="45" hidden="1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9">
        <f t="shared" si="47"/>
        <v>1</v>
      </c>
    </row>
    <row r="3066" spans="1:15" ht="45" hidden="1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9">
        <f t="shared" si="47"/>
        <v>0</v>
      </c>
    </row>
    <row r="3067" spans="1:15" ht="45" hidden="1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9">
        <f t="shared" si="47"/>
        <v>6</v>
      </c>
    </row>
    <row r="3068" spans="1:15" ht="60" hidden="1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9">
        <f t="shared" si="47"/>
        <v>5</v>
      </c>
    </row>
    <row r="3069" spans="1:15" ht="60" hidden="1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9">
        <f t="shared" si="47"/>
        <v>4</v>
      </c>
    </row>
    <row r="3070" spans="1:15" ht="60" hidden="1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9">
        <f t="shared" si="47"/>
        <v>0</v>
      </c>
    </row>
    <row r="3071" spans="1:15" ht="60" hidden="1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9">
        <f t="shared" si="47"/>
        <v>5</v>
      </c>
    </row>
    <row r="3072" spans="1:15" ht="60" hidden="1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9">
        <f t="shared" si="47"/>
        <v>1</v>
      </c>
    </row>
    <row r="3073" spans="1:15" ht="60" hidden="1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9">
        <f t="shared" si="47"/>
        <v>1</v>
      </c>
    </row>
    <row r="3074" spans="1:15" ht="45" hidden="1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9">
        <f t="shared" si="47"/>
        <v>1</v>
      </c>
    </row>
    <row r="3075" spans="1:15" ht="45" hidden="1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9">
        <f t="shared" ref="O3075:O3138" si="48">ROUND(E3075/D3075*100,0)</f>
        <v>1</v>
      </c>
    </row>
    <row r="3076" spans="1:15" ht="30" hidden="1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9">
        <f t="shared" si="48"/>
        <v>0</v>
      </c>
    </row>
    <row r="3077" spans="1:15" ht="60" hidden="1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9">
        <f t="shared" si="48"/>
        <v>124</v>
      </c>
    </row>
    <row r="3078" spans="1:15" ht="45" hidden="1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9">
        <f t="shared" si="48"/>
        <v>0</v>
      </c>
    </row>
    <row r="3079" spans="1:15" ht="45" hidden="1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9">
        <f t="shared" si="48"/>
        <v>22</v>
      </c>
    </row>
    <row r="3080" spans="1:15" ht="60" hidden="1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9">
        <f t="shared" si="48"/>
        <v>6</v>
      </c>
    </row>
    <row r="3081" spans="1:15" ht="45" hidden="1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9">
        <f t="shared" si="48"/>
        <v>48</v>
      </c>
    </row>
    <row r="3082" spans="1:15" ht="45" hidden="1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9">
        <f t="shared" si="48"/>
        <v>29</v>
      </c>
    </row>
    <row r="3083" spans="1:15" ht="45" hidden="1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9">
        <f t="shared" si="48"/>
        <v>0</v>
      </c>
    </row>
    <row r="3084" spans="1:15" ht="45" hidden="1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9">
        <f t="shared" si="48"/>
        <v>171</v>
      </c>
    </row>
    <row r="3085" spans="1:15" ht="60" hidden="1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9">
        <f t="shared" si="48"/>
        <v>0</v>
      </c>
    </row>
    <row r="3086" spans="1:15" ht="45" hidden="1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9">
        <f t="shared" si="48"/>
        <v>0</v>
      </c>
    </row>
    <row r="3087" spans="1:15" ht="45" hidden="1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9">
        <f t="shared" si="48"/>
        <v>1</v>
      </c>
    </row>
    <row r="3088" spans="1:15" ht="60" hidden="1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9">
        <f t="shared" si="48"/>
        <v>12</v>
      </c>
    </row>
    <row r="3089" spans="1:15" ht="15.75" hidden="1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48"/>
        <v>58</v>
      </c>
    </row>
    <row r="3090" spans="1:15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9">
        <f t="shared" si="48"/>
        <v>3</v>
      </c>
    </row>
    <row r="3091" spans="1:15" ht="60" hidden="1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9">
        <f t="shared" si="48"/>
        <v>1</v>
      </c>
    </row>
    <row r="3092" spans="1:15" ht="60" hidden="1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9">
        <f t="shared" si="48"/>
        <v>23</v>
      </c>
    </row>
    <row r="3093" spans="1:15" ht="60" hidden="1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9">
        <f t="shared" si="48"/>
        <v>10</v>
      </c>
    </row>
    <row r="3094" spans="1:15" ht="45" hidden="1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9">
        <f t="shared" si="48"/>
        <v>2</v>
      </c>
    </row>
    <row r="3095" spans="1:15" ht="60" hidden="1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9">
        <f t="shared" si="48"/>
        <v>2</v>
      </c>
    </row>
    <row r="3096" spans="1:15" ht="60" hidden="1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9">
        <f t="shared" si="48"/>
        <v>3</v>
      </c>
    </row>
    <row r="3097" spans="1:15" ht="60" hidden="1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9">
        <f t="shared" si="48"/>
        <v>3</v>
      </c>
    </row>
    <row r="3098" spans="1:15" ht="45" hidden="1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9">
        <f t="shared" si="48"/>
        <v>11</v>
      </c>
    </row>
    <row r="3099" spans="1:15" ht="30" hidden="1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9">
        <f t="shared" si="48"/>
        <v>1</v>
      </c>
    </row>
    <row r="3100" spans="1:15" ht="60" hidden="1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9">
        <f t="shared" si="48"/>
        <v>0</v>
      </c>
    </row>
    <row r="3101" spans="1:15" ht="60" hidden="1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9">
        <f t="shared" si="48"/>
        <v>2</v>
      </c>
    </row>
    <row r="3102" spans="1:15" ht="45" hidden="1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9">
        <f t="shared" si="48"/>
        <v>2</v>
      </c>
    </row>
    <row r="3103" spans="1:15" ht="60" hidden="1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9">
        <f t="shared" si="48"/>
        <v>22</v>
      </c>
    </row>
    <row r="3104" spans="1:15" ht="60" hidden="1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9">
        <f t="shared" si="48"/>
        <v>2</v>
      </c>
    </row>
    <row r="3105" spans="1:15" ht="60" hidden="1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9">
        <f t="shared" si="48"/>
        <v>1</v>
      </c>
    </row>
    <row r="3106" spans="1:15" ht="30" hidden="1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9">
        <f t="shared" si="48"/>
        <v>1</v>
      </c>
    </row>
    <row r="3107" spans="1:15" ht="45" hidden="1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9">
        <f t="shared" si="48"/>
        <v>4</v>
      </c>
    </row>
    <row r="3108" spans="1:15" ht="60" hidden="1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9">
        <f t="shared" si="48"/>
        <v>0</v>
      </c>
    </row>
    <row r="3109" spans="1:15" ht="60" hidden="1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9">
        <f t="shared" si="48"/>
        <v>1</v>
      </c>
    </row>
    <row r="3110" spans="1:15" ht="90" hidden="1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9">
        <f t="shared" si="48"/>
        <v>1</v>
      </c>
    </row>
    <row r="3111" spans="1:15" ht="60" hidden="1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9">
        <f t="shared" si="48"/>
        <v>0</v>
      </c>
    </row>
    <row r="3112" spans="1:15" ht="45" hidden="1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9">
        <f t="shared" si="48"/>
        <v>424</v>
      </c>
    </row>
    <row r="3113" spans="1:15" ht="60" hidden="1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9">
        <f t="shared" si="48"/>
        <v>1</v>
      </c>
    </row>
    <row r="3114" spans="1:15" ht="60" hidden="1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9">
        <f t="shared" si="48"/>
        <v>0</v>
      </c>
    </row>
    <row r="3115" spans="1:15" ht="30" hidden="1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9">
        <f t="shared" si="48"/>
        <v>0</v>
      </c>
    </row>
    <row r="3116" spans="1:15" ht="45" hidden="1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9">
        <f t="shared" si="48"/>
        <v>2</v>
      </c>
    </row>
    <row r="3117" spans="1:15" ht="60" hidden="1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9">
        <f t="shared" si="48"/>
        <v>11</v>
      </c>
    </row>
    <row r="3118" spans="1:15" ht="60" hidden="1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9">
        <f t="shared" si="48"/>
        <v>0</v>
      </c>
    </row>
    <row r="3119" spans="1:15" ht="60" hidden="1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9">
        <f t="shared" si="48"/>
        <v>1</v>
      </c>
    </row>
    <row r="3120" spans="1:15" ht="45" hidden="1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9">
        <f t="shared" si="48"/>
        <v>2</v>
      </c>
    </row>
    <row r="3121" spans="1:15" ht="30" hidden="1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9">
        <f t="shared" si="48"/>
        <v>1</v>
      </c>
    </row>
    <row r="3122" spans="1:15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9">
        <f t="shared" si="48"/>
        <v>1</v>
      </c>
    </row>
    <row r="3123" spans="1:15" ht="60" hidden="1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9">
        <f t="shared" si="48"/>
        <v>144</v>
      </c>
    </row>
    <row r="3124" spans="1:15" ht="45" hidden="1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9">
        <f t="shared" si="48"/>
        <v>2</v>
      </c>
    </row>
    <row r="3125" spans="1:15" ht="60" hidden="1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9">
        <f t="shared" si="48"/>
        <v>13</v>
      </c>
    </row>
    <row r="3126" spans="1:15" ht="60" hidden="1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9">
        <f t="shared" si="48"/>
        <v>3</v>
      </c>
    </row>
    <row r="3127" spans="1:15" ht="60" hidden="1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9">
        <f t="shared" si="48"/>
        <v>2</v>
      </c>
    </row>
    <row r="3128" spans="1:15" ht="30" hidden="1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9">
        <f t="shared" si="48"/>
        <v>2</v>
      </c>
    </row>
    <row r="3129" spans="1:15" ht="15.75" hidden="1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9">
        <f t="shared" si="48"/>
        <v>1</v>
      </c>
    </row>
    <row r="3130" spans="1:15" ht="45" hidden="1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9">
        <f t="shared" si="48"/>
        <v>3</v>
      </c>
    </row>
    <row r="3131" spans="1:15" ht="45" hidden="1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9">
        <f t="shared" si="48"/>
        <v>0</v>
      </c>
    </row>
    <row r="3132" spans="1:15" ht="45" hidden="1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9">
        <f t="shared" si="48"/>
        <v>0</v>
      </c>
    </row>
    <row r="3133" spans="1:15" ht="60" hidden="1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9">
        <f t="shared" si="48"/>
        <v>4</v>
      </c>
    </row>
    <row r="3134" spans="1:15" ht="60" hidden="1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9">
        <f t="shared" si="48"/>
        <v>0</v>
      </c>
    </row>
    <row r="3135" spans="1:15" ht="60" hidden="1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9">
        <f t="shared" si="48"/>
        <v>5</v>
      </c>
    </row>
    <row r="3136" spans="1:15" ht="60" hidden="1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9">
        <f t="shared" si="48"/>
        <v>0</v>
      </c>
    </row>
    <row r="3137" spans="1:15" ht="45" hidden="1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9">
        <f t="shared" si="48"/>
        <v>8</v>
      </c>
    </row>
    <row r="3138" spans="1:15" ht="45" hidden="1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9">
        <f t="shared" si="48"/>
        <v>4</v>
      </c>
    </row>
    <row r="3139" spans="1:15" ht="60" hidden="1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9">
        <f t="shared" ref="O3139:O3202" si="49">ROUND(E3139/D3139*100,0)</f>
        <v>3</v>
      </c>
    </row>
    <row r="3140" spans="1:15" ht="60" hidden="1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9">
        <f t="shared" si="49"/>
        <v>0</v>
      </c>
    </row>
    <row r="3141" spans="1:15" ht="45" hidden="1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9">
        <f t="shared" si="49"/>
        <v>1</v>
      </c>
    </row>
    <row r="3142" spans="1:15" ht="60" hidden="1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9">
        <f t="shared" si="49"/>
        <v>2</v>
      </c>
    </row>
    <row r="3143" spans="1:15" ht="45" hidden="1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9">
        <f t="shared" si="49"/>
        <v>1</v>
      </c>
    </row>
    <row r="3144" spans="1:15" ht="45" hidden="1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9">
        <f t="shared" si="49"/>
        <v>100</v>
      </c>
    </row>
    <row r="3145" spans="1:15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9">
        <f t="shared" si="49"/>
        <v>20</v>
      </c>
    </row>
    <row r="3146" spans="1:15" ht="45" hidden="1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9">
        <f t="shared" si="49"/>
        <v>10</v>
      </c>
    </row>
    <row r="3147" spans="1:15" ht="60" hidden="1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9">
        <f t="shared" si="49"/>
        <v>2</v>
      </c>
    </row>
    <row r="3148" spans="1:15" ht="15.75" hidden="1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9">
        <f t="shared" si="49"/>
        <v>5</v>
      </c>
    </row>
    <row r="3149" spans="1:15" ht="30" hidden="1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9">
        <f t="shared" si="49"/>
        <v>20</v>
      </c>
    </row>
    <row r="3150" spans="1:15" ht="45" hidden="1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9">
        <f t="shared" si="49"/>
        <v>17</v>
      </c>
    </row>
    <row r="3151" spans="1:15" ht="45" hidden="1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9">
        <f t="shared" si="49"/>
        <v>10</v>
      </c>
    </row>
    <row r="3152" spans="1:15" ht="60" hidden="1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9">
        <f t="shared" si="49"/>
        <v>1</v>
      </c>
    </row>
    <row r="3153" spans="1:15" ht="45" hidden="1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9">
        <f t="shared" si="49"/>
        <v>1</v>
      </c>
    </row>
    <row r="3154" spans="1:15" ht="45" hidden="1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9">
        <f t="shared" si="49"/>
        <v>2</v>
      </c>
    </row>
    <row r="3155" spans="1:15" ht="60" hidden="1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9">
        <f t="shared" si="49"/>
        <v>6</v>
      </c>
    </row>
    <row r="3156" spans="1:15" ht="45" hidden="1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9">
        <f t="shared" si="49"/>
        <v>3</v>
      </c>
    </row>
    <row r="3157" spans="1:15" ht="60" hidden="1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9">
        <f t="shared" si="49"/>
        <v>4</v>
      </c>
    </row>
    <row r="3158" spans="1:15" ht="45" hidden="1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9">
        <f t="shared" si="49"/>
        <v>3</v>
      </c>
    </row>
    <row r="3159" spans="1:15" ht="30" hidden="1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9">
        <f t="shared" si="49"/>
        <v>9</v>
      </c>
    </row>
    <row r="3160" spans="1:15" ht="60" hidden="1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9">
        <f t="shared" si="49"/>
        <v>1</v>
      </c>
    </row>
    <row r="3161" spans="1:15" ht="45" hidden="1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9">
        <f t="shared" si="49"/>
        <v>0</v>
      </c>
    </row>
    <row r="3162" spans="1:15" ht="60" hidden="1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9">
        <f t="shared" si="49"/>
        <v>0</v>
      </c>
    </row>
    <row r="3163" spans="1:15" ht="60" hidden="1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9">
        <f t="shared" si="49"/>
        <v>1</v>
      </c>
    </row>
    <row r="3164" spans="1:15" ht="45" hidden="1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9">
        <f t="shared" si="49"/>
        <v>5</v>
      </c>
    </row>
    <row r="3165" spans="1:15" ht="60" hidden="1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9">
        <f t="shared" si="49"/>
        <v>0</v>
      </c>
    </row>
    <row r="3166" spans="1:15" ht="45" hidden="1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9">
        <f t="shared" si="49"/>
        <v>1</v>
      </c>
    </row>
    <row r="3167" spans="1:15" ht="30" hidden="1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9">
        <f t="shared" si="49"/>
        <v>0</v>
      </c>
    </row>
    <row r="3168" spans="1:15" ht="45" hidden="1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9">
        <f t="shared" si="49"/>
        <v>2</v>
      </c>
    </row>
    <row r="3169" spans="1:15" ht="60" hidden="1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9">
        <f t="shared" si="49"/>
        <v>0</v>
      </c>
    </row>
    <row r="3170" spans="1:15" ht="60" hidden="1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9">
        <f t="shared" si="49"/>
        <v>29</v>
      </c>
    </row>
    <row r="3171" spans="1:15" ht="45" hidden="1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9">
        <f t="shared" si="49"/>
        <v>1</v>
      </c>
    </row>
    <row r="3172" spans="1:15" ht="45" hidden="1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9">
        <f t="shared" si="49"/>
        <v>5</v>
      </c>
    </row>
    <row r="3173" spans="1:15" ht="45" hidden="1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9">
        <f t="shared" si="49"/>
        <v>0</v>
      </c>
    </row>
    <row r="3174" spans="1:15" ht="30" hidden="1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9">
        <f t="shared" si="49"/>
        <v>0</v>
      </c>
    </row>
    <row r="3175" spans="1:15" ht="45" hidden="1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9">
        <f t="shared" si="49"/>
        <v>1</v>
      </c>
    </row>
    <row r="3176" spans="1:15" ht="45" hidden="1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9">
        <f t="shared" si="49"/>
        <v>3</v>
      </c>
    </row>
    <row r="3177" spans="1:15" ht="45" hidden="1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9">
        <f t="shared" si="49"/>
        <v>6</v>
      </c>
    </row>
    <row r="3178" spans="1:15" ht="45" hidden="1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9">
        <f t="shared" si="49"/>
        <v>8</v>
      </c>
    </row>
    <row r="3179" spans="1:15" ht="60" hidden="1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9">
        <f t="shared" si="49"/>
        <v>3</v>
      </c>
    </row>
    <row r="3180" spans="1:15" ht="45" hidden="1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9">
        <f t="shared" si="49"/>
        <v>1</v>
      </c>
    </row>
    <row r="3181" spans="1:15" ht="60" hidden="1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9">
        <f t="shared" si="49"/>
        <v>0</v>
      </c>
    </row>
    <row r="3182" spans="1:15" ht="60" hidden="1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9">
        <f t="shared" si="49"/>
        <v>0</v>
      </c>
    </row>
    <row r="3183" spans="1:15" ht="60" hidden="1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9">
        <f t="shared" si="49"/>
        <v>3</v>
      </c>
    </row>
    <row r="3184" spans="1:15" ht="60" hidden="1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9">
        <f t="shared" si="49"/>
        <v>1</v>
      </c>
    </row>
    <row r="3185" spans="1:15" ht="60" hidden="1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9">
        <f t="shared" si="49"/>
        <v>1</v>
      </c>
    </row>
    <row r="3186" spans="1:15" ht="60" hidden="1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9">
        <f t="shared" si="49"/>
        <v>8</v>
      </c>
    </row>
    <row r="3187" spans="1:15" ht="60" hidden="1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9">
        <f t="shared" si="49"/>
        <v>32</v>
      </c>
    </row>
    <row r="3188" spans="1:15" ht="60" hidden="1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9">
        <f t="shared" si="49"/>
        <v>11</v>
      </c>
    </row>
    <row r="3189" spans="1:15" ht="60" hidden="1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9">
        <f t="shared" si="49"/>
        <v>8</v>
      </c>
    </row>
    <row r="3190" spans="1:15" ht="60" hidden="1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9">
        <f t="shared" si="49"/>
        <v>1</v>
      </c>
    </row>
    <row r="3191" spans="1:15" ht="45" hidden="1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9">
        <f t="shared" si="49"/>
        <v>1</v>
      </c>
    </row>
    <row r="3192" spans="1:15" ht="45" hidden="1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9">
        <f t="shared" si="49"/>
        <v>1</v>
      </c>
    </row>
    <row r="3193" spans="1:15" ht="45" hidden="1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9">
        <f t="shared" si="49"/>
        <v>0</v>
      </c>
    </row>
    <row r="3194" spans="1:15" ht="30" hidden="1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9">
        <f t="shared" si="49"/>
        <v>0</v>
      </c>
    </row>
    <row r="3195" spans="1:15" ht="30" hidden="1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9">
        <f t="shared" si="49"/>
        <v>0</v>
      </c>
    </row>
    <row r="3196" spans="1:15" ht="45" hidden="1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9">
        <f t="shared" si="49"/>
        <v>2</v>
      </c>
    </row>
    <row r="3197" spans="1:15" ht="15.75" hidden="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9">
        <f t="shared" si="49"/>
        <v>0</v>
      </c>
    </row>
    <row r="3198" spans="1:15" ht="60" hidden="1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9">
        <f t="shared" si="49"/>
        <v>3</v>
      </c>
    </row>
    <row r="3199" spans="1:15" ht="60" hidden="1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9">
        <f t="shared" si="49"/>
        <v>0</v>
      </c>
    </row>
    <row r="3200" spans="1:15" ht="60" hidden="1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9">
        <f t="shared" si="49"/>
        <v>1</v>
      </c>
    </row>
    <row r="3201" spans="1:15" ht="60" hidden="1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9">
        <f t="shared" si="49"/>
        <v>150</v>
      </c>
    </row>
    <row r="3202" spans="1:15" ht="45" hidden="1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9">
        <f t="shared" si="49"/>
        <v>5</v>
      </c>
    </row>
    <row r="3203" spans="1:15" ht="45" hidden="1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9">
        <f t="shared" ref="O3203:O3266" si="50">ROUND(E3203/D3203*100,0)</f>
        <v>0</v>
      </c>
    </row>
    <row r="3204" spans="1:15" ht="45" hidden="1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9">
        <f t="shared" si="50"/>
        <v>4</v>
      </c>
    </row>
    <row r="3205" spans="1:15" ht="30" hidden="1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9">
        <f t="shared" si="50"/>
        <v>0</v>
      </c>
    </row>
    <row r="3206" spans="1:15" ht="30" hidden="1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9">
        <f t="shared" si="50"/>
        <v>0</v>
      </c>
    </row>
    <row r="3207" spans="1:15" ht="60" hidden="1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9">
        <f t="shared" si="50"/>
        <v>7</v>
      </c>
    </row>
    <row r="3208" spans="1:15" ht="60" hidden="1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9">
        <f t="shared" si="50"/>
        <v>7</v>
      </c>
    </row>
    <row r="3209" spans="1:15" ht="45" hidden="1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9">
        <f t="shared" si="50"/>
        <v>0</v>
      </c>
    </row>
    <row r="3210" spans="1:15" ht="60" hidden="1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9">
        <f t="shared" si="50"/>
        <v>0</v>
      </c>
    </row>
    <row r="3211" spans="1:15" ht="60" hidden="1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9">
        <f t="shared" si="50"/>
        <v>14</v>
      </c>
    </row>
    <row r="3212" spans="1:15" ht="45" hidden="1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9">
        <f t="shared" si="50"/>
        <v>0</v>
      </c>
    </row>
    <row r="3213" spans="1:15" ht="60" hidden="1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9">
        <f t="shared" si="50"/>
        <v>3</v>
      </c>
    </row>
    <row r="3214" spans="1:15" ht="45" hidden="1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9">
        <f t="shared" si="50"/>
        <v>1</v>
      </c>
    </row>
    <row r="3215" spans="1:15" ht="45" hidden="1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9">
        <f t="shared" si="50"/>
        <v>1</v>
      </c>
    </row>
    <row r="3216" spans="1:15" ht="60" hidden="1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9">
        <f t="shared" si="50"/>
        <v>0</v>
      </c>
    </row>
    <row r="3217" spans="1:15" ht="60" hidden="1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9">
        <f t="shared" si="50"/>
        <v>140</v>
      </c>
    </row>
    <row r="3218" spans="1:15" ht="60" hidden="1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9">
        <f t="shared" si="50"/>
        <v>35</v>
      </c>
    </row>
    <row r="3219" spans="1:15" ht="60" hidden="1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9">
        <f t="shared" si="50"/>
        <v>14</v>
      </c>
    </row>
    <row r="3220" spans="1:15" ht="30" hidden="1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9">
        <f t="shared" si="50"/>
        <v>2</v>
      </c>
    </row>
    <row r="3221" spans="1:15" ht="45" hidden="1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9">
        <f t="shared" si="50"/>
        <v>4</v>
      </c>
    </row>
    <row r="3222" spans="1:15" ht="60" hidden="1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9">
        <f t="shared" si="50"/>
        <v>3</v>
      </c>
    </row>
    <row r="3223" spans="1:15" ht="60" hidden="1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9">
        <f t="shared" si="50"/>
        <v>0</v>
      </c>
    </row>
    <row r="3224" spans="1:15" ht="60" hidden="1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9">
        <f t="shared" si="50"/>
        <v>1</v>
      </c>
    </row>
    <row r="3225" spans="1:15" ht="45" hidden="1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9">
        <f t="shared" si="50"/>
        <v>1</v>
      </c>
    </row>
    <row r="3226" spans="1:15" ht="60" hidden="1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9">
        <f t="shared" si="50"/>
        <v>1</v>
      </c>
    </row>
    <row r="3227" spans="1:15" ht="45" hidden="1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9">
        <f t="shared" si="50"/>
        <v>2</v>
      </c>
    </row>
    <row r="3228" spans="1:15" ht="30" hidden="1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9">
        <f t="shared" si="50"/>
        <v>1</v>
      </c>
    </row>
    <row r="3229" spans="1:15" ht="45" hidden="1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9">
        <f t="shared" si="50"/>
        <v>0</v>
      </c>
    </row>
    <row r="3230" spans="1:15" ht="45" hidden="1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9">
        <f t="shared" si="50"/>
        <v>6500</v>
      </c>
    </row>
    <row r="3231" spans="1:15" ht="60" hidden="1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9">
        <f t="shared" si="50"/>
        <v>9</v>
      </c>
    </row>
    <row r="3232" spans="1:15" ht="60" hidden="1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9">
        <f t="shared" si="50"/>
        <v>160</v>
      </c>
    </row>
    <row r="3233" spans="1:15" ht="45" hidden="1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9">
        <f t="shared" si="50"/>
        <v>2</v>
      </c>
    </row>
    <row r="3234" spans="1:15" ht="60" hidden="1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9">
        <f t="shared" si="50"/>
        <v>0</v>
      </c>
    </row>
    <row r="3235" spans="1:15" ht="60" hidden="1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9">
        <f t="shared" si="50"/>
        <v>1</v>
      </c>
    </row>
    <row r="3236" spans="1:15" ht="45" hidden="1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9">
        <f t="shared" si="50"/>
        <v>0</v>
      </c>
    </row>
    <row r="3237" spans="1:15" ht="30" hidden="1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9">
        <f t="shared" si="50"/>
        <v>0</v>
      </c>
    </row>
    <row r="3238" spans="1:15" ht="60" hidden="1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9">
        <f t="shared" si="50"/>
        <v>8</v>
      </c>
    </row>
    <row r="3239" spans="1:15" ht="60" hidden="1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9">
        <f t="shared" si="50"/>
        <v>0</v>
      </c>
    </row>
    <row r="3240" spans="1:15" ht="60" hidden="1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9">
        <f t="shared" si="50"/>
        <v>3</v>
      </c>
    </row>
    <row r="3241" spans="1:15" ht="30" hidden="1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9">
        <f t="shared" si="50"/>
        <v>9</v>
      </c>
    </row>
    <row r="3242" spans="1:15" ht="60" hidden="1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9">
        <f t="shared" si="50"/>
        <v>9</v>
      </c>
    </row>
    <row r="3243" spans="1:15" ht="60" hidden="1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9">
        <f t="shared" si="50"/>
        <v>1</v>
      </c>
    </row>
    <row r="3244" spans="1:15" ht="60" hidden="1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9">
        <f t="shared" si="50"/>
        <v>6</v>
      </c>
    </row>
    <row r="3245" spans="1:15" ht="60" hidden="1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9">
        <f t="shared" si="50"/>
        <v>2</v>
      </c>
    </row>
    <row r="3246" spans="1:15" ht="45" hidden="1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9">
        <f t="shared" si="50"/>
        <v>1</v>
      </c>
    </row>
    <row r="3247" spans="1:15" ht="45" hidden="1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9">
        <f t="shared" si="50"/>
        <v>2</v>
      </c>
    </row>
    <row r="3248" spans="1:15" ht="60" hidden="1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9">
        <f t="shared" si="50"/>
        <v>2</v>
      </c>
    </row>
    <row r="3249" spans="1:15" ht="45" hidden="1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9">
        <f t="shared" si="50"/>
        <v>1</v>
      </c>
    </row>
    <row r="3250" spans="1:15" ht="45" hidden="1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9">
        <f t="shared" si="50"/>
        <v>1</v>
      </c>
    </row>
    <row r="3251" spans="1:15" ht="75" hidden="1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9">
        <f t="shared" si="50"/>
        <v>0</v>
      </c>
    </row>
    <row r="3252" spans="1:15" ht="60" hidden="1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9">
        <f t="shared" si="50"/>
        <v>0</v>
      </c>
    </row>
    <row r="3253" spans="1:15" ht="45" hidden="1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9">
        <f t="shared" si="50"/>
        <v>1</v>
      </c>
    </row>
    <row r="3254" spans="1:15" ht="60" hidden="1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9">
        <f t="shared" si="50"/>
        <v>1</v>
      </c>
    </row>
    <row r="3255" spans="1:15" ht="45" hidden="1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9">
        <f t="shared" si="50"/>
        <v>1</v>
      </c>
    </row>
    <row r="3256" spans="1:15" ht="45" hidden="1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9">
        <f t="shared" si="50"/>
        <v>0</v>
      </c>
    </row>
    <row r="3257" spans="1:15" ht="45" hidden="1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9">
        <f t="shared" si="50"/>
        <v>1</v>
      </c>
    </row>
    <row r="3258" spans="1:15" ht="45" hidden="1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9">
        <f t="shared" si="50"/>
        <v>0</v>
      </c>
    </row>
    <row r="3259" spans="1:15" ht="75" hidden="1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9">
        <f t="shared" si="50"/>
        <v>6</v>
      </c>
    </row>
    <row r="3260" spans="1:15" ht="45" hidden="1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9">
        <f t="shared" si="50"/>
        <v>0</v>
      </c>
    </row>
    <row r="3261" spans="1:15" ht="60" hidden="1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9">
        <f t="shared" si="50"/>
        <v>0</v>
      </c>
    </row>
    <row r="3262" spans="1:15" ht="45" hidden="1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9">
        <f t="shared" si="50"/>
        <v>1</v>
      </c>
    </row>
    <row r="3263" spans="1:15" ht="45" hidden="1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9">
        <f t="shared" si="50"/>
        <v>2</v>
      </c>
    </row>
    <row r="3264" spans="1:15" ht="45" hidden="1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9">
        <f t="shared" si="50"/>
        <v>0</v>
      </c>
    </row>
    <row r="3265" spans="1:15" ht="60" hidden="1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9">
        <f t="shared" si="50"/>
        <v>0</v>
      </c>
    </row>
    <row r="3266" spans="1:15" ht="30" hidden="1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9">
        <f t="shared" si="50"/>
        <v>0</v>
      </c>
    </row>
    <row r="3267" spans="1:15" ht="60" hidden="1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9">
        <f t="shared" ref="O3267:O3330" si="51">ROUND(E3267/D3267*100,0)</f>
        <v>3</v>
      </c>
    </row>
    <row r="3268" spans="1:15" ht="60" hidden="1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9">
        <f t="shared" si="51"/>
        <v>1</v>
      </c>
    </row>
    <row r="3269" spans="1:15" ht="60" hidden="1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9">
        <f t="shared" si="51"/>
        <v>0</v>
      </c>
    </row>
    <row r="3270" spans="1:15" ht="60" hidden="1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9">
        <f t="shared" si="51"/>
        <v>1</v>
      </c>
    </row>
    <row r="3271" spans="1:15" ht="45" hidden="1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9">
        <f t="shared" si="51"/>
        <v>1</v>
      </c>
    </row>
    <row r="3272" spans="1:15" ht="60" hidden="1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9">
        <f t="shared" si="51"/>
        <v>3</v>
      </c>
    </row>
    <row r="3273" spans="1:15" ht="45" hidden="1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9">
        <f t="shared" si="51"/>
        <v>1</v>
      </c>
    </row>
    <row r="3274" spans="1:15" ht="60" hidden="1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9">
        <f t="shared" si="51"/>
        <v>0</v>
      </c>
    </row>
    <row r="3275" spans="1:15" ht="45" hidden="1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9">
        <f t="shared" si="51"/>
        <v>9</v>
      </c>
    </row>
    <row r="3276" spans="1:15" ht="15.75" hidden="1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9">
        <f t="shared" si="51"/>
        <v>0</v>
      </c>
    </row>
    <row r="3277" spans="1:15" ht="30" hidden="1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9">
        <f t="shared" si="51"/>
        <v>0</v>
      </c>
    </row>
    <row r="3278" spans="1:15" ht="45" hidden="1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9">
        <f t="shared" si="51"/>
        <v>5</v>
      </c>
    </row>
    <row r="3279" spans="1:15" ht="60" hidden="1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9">
        <f t="shared" si="51"/>
        <v>0</v>
      </c>
    </row>
    <row r="3280" spans="1:15" ht="45" hidden="1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9">
        <f t="shared" si="51"/>
        <v>3</v>
      </c>
    </row>
    <row r="3281" spans="1:15" ht="60" hidden="1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9">
        <f t="shared" si="51"/>
        <v>0</v>
      </c>
    </row>
    <row r="3282" spans="1:15" ht="60" hidden="1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9">
        <f t="shared" si="51"/>
        <v>3</v>
      </c>
    </row>
    <row r="3283" spans="1:15" ht="60" hidden="1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9">
        <f t="shared" si="51"/>
        <v>0</v>
      </c>
    </row>
    <row r="3284" spans="1:15" ht="60" hidden="1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9">
        <f t="shared" si="51"/>
        <v>1</v>
      </c>
    </row>
    <row r="3285" spans="1:15" ht="60" hidden="1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9">
        <f t="shared" si="51"/>
        <v>1</v>
      </c>
    </row>
    <row r="3286" spans="1:15" ht="60" hidden="1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9">
        <f t="shared" si="51"/>
        <v>5</v>
      </c>
    </row>
    <row r="3287" spans="1:15" ht="30" hidden="1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9">
        <f t="shared" si="51"/>
        <v>1</v>
      </c>
    </row>
    <row r="3288" spans="1:15" ht="60" hidden="1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9">
        <f t="shared" si="51"/>
        <v>1</v>
      </c>
    </row>
    <row r="3289" spans="1:15" ht="45" hidden="1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9">
        <f t="shared" si="51"/>
        <v>0</v>
      </c>
    </row>
    <row r="3290" spans="1:15" ht="60" hidden="1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9">
        <f t="shared" si="51"/>
        <v>2</v>
      </c>
    </row>
    <row r="3291" spans="1:15" ht="45" hidden="1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9">
        <f t="shared" si="51"/>
        <v>0</v>
      </c>
    </row>
    <row r="3292" spans="1:15" ht="45" hidden="1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9">
        <f t="shared" si="51"/>
        <v>1</v>
      </c>
    </row>
    <row r="3293" spans="1:15" ht="60" hidden="1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9">
        <f t="shared" si="51"/>
        <v>10</v>
      </c>
    </row>
    <row r="3294" spans="1:15" ht="60" hidden="1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9">
        <f t="shared" si="51"/>
        <v>0</v>
      </c>
    </row>
    <row r="3295" spans="1:15" ht="30" hidden="1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9">
        <f t="shared" si="51"/>
        <v>0</v>
      </c>
    </row>
    <row r="3296" spans="1:15" ht="60" hidden="1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9">
        <f t="shared" si="51"/>
        <v>0</v>
      </c>
    </row>
    <row r="3297" spans="1:15" ht="60" hidden="1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9">
        <f t="shared" si="51"/>
        <v>0</v>
      </c>
    </row>
    <row r="3298" spans="1:15" ht="60" hidden="1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9">
        <f t="shared" si="51"/>
        <v>1</v>
      </c>
    </row>
    <row r="3299" spans="1:15" ht="45" hidden="1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9">
        <f t="shared" si="51"/>
        <v>0</v>
      </c>
    </row>
    <row r="3300" spans="1:15" ht="60" hidden="1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9">
        <f t="shared" si="51"/>
        <v>0</v>
      </c>
    </row>
    <row r="3301" spans="1:15" ht="60" hidden="1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9">
        <f t="shared" si="51"/>
        <v>0</v>
      </c>
    </row>
    <row r="3302" spans="1:15" ht="45" hidden="1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9">
        <f t="shared" si="51"/>
        <v>0</v>
      </c>
    </row>
    <row r="3303" spans="1:15" ht="45" hidden="1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9">
        <f t="shared" si="51"/>
        <v>3</v>
      </c>
    </row>
    <row r="3304" spans="1:15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9">
        <f t="shared" si="51"/>
        <v>1</v>
      </c>
    </row>
    <row r="3305" spans="1:15" ht="60" hidden="1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9">
        <f t="shared" si="51"/>
        <v>5</v>
      </c>
    </row>
    <row r="3306" spans="1:15" ht="75" hidden="1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9">
        <f t="shared" si="51"/>
        <v>1</v>
      </c>
    </row>
    <row r="3307" spans="1:15" ht="60" hidden="1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9">
        <f t="shared" si="51"/>
        <v>1</v>
      </c>
    </row>
    <row r="3308" spans="1:15" ht="60" hidden="1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9">
        <f t="shared" si="51"/>
        <v>0</v>
      </c>
    </row>
    <row r="3309" spans="1:15" ht="45" hidden="1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9">
        <f t="shared" si="51"/>
        <v>0</v>
      </c>
    </row>
    <row r="3310" spans="1:15" ht="45" hidden="1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9">
        <f t="shared" si="51"/>
        <v>0</v>
      </c>
    </row>
    <row r="3311" spans="1:15" ht="60" hidden="1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9">
        <f t="shared" si="51"/>
        <v>5</v>
      </c>
    </row>
    <row r="3312" spans="1:15" ht="60" hidden="1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9">
        <f t="shared" si="51"/>
        <v>2</v>
      </c>
    </row>
    <row r="3313" spans="1:15" ht="60" hidden="1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9">
        <f t="shared" si="51"/>
        <v>0</v>
      </c>
    </row>
    <row r="3314" spans="1:15" ht="60" hidden="1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9">
        <f t="shared" si="51"/>
        <v>2</v>
      </c>
    </row>
    <row r="3315" spans="1:15" ht="45" hidden="1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9">
        <f t="shared" si="51"/>
        <v>1</v>
      </c>
    </row>
    <row r="3316" spans="1:15" ht="60" hidden="1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9">
        <f t="shared" si="51"/>
        <v>0</v>
      </c>
    </row>
    <row r="3317" spans="1:15" ht="45" hidden="1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9">
        <f t="shared" si="51"/>
        <v>5</v>
      </c>
    </row>
    <row r="3318" spans="1:15" ht="60" hidden="1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9">
        <f t="shared" si="51"/>
        <v>8</v>
      </c>
    </row>
    <row r="3319" spans="1:15" ht="60" hidden="1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9">
        <f t="shared" si="51"/>
        <v>0</v>
      </c>
    </row>
    <row r="3320" spans="1:15" ht="45" hidden="1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9">
        <f t="shared" si="51"/>
        <v>5</v>
      </c>
    </row>
    <row r="3321" spans="1:15" ht="60" hidden="1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9">
        <f t="shared" si="51"/>
        <v>0</v>
      </c>
    </row>
    <row r="3322" spans="1:15" ht="60" hidden="1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9">
        <f t="shared" si="51"/>
        <v>1</v>
      </c>
    </row>
    <row r="3323" spans="1:15" ht="45" hidden="1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9">
        <f t="shared" si="51"/>
        <v>1</v>
      </c>
    </row>
    <row r="3324" spans="1:15" ht="45" hidden="1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9">
        <f t="shared" si="51"/>
        <v>2</v>
      </c>
    </row>
    <row r="3325" spans="1:15" ht="60" hidden="1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9">
        <f t="shared" si="51"/>
        <v>2</v>
      </c>
    </row>
    <row r="3326" spans="1:15" ht="60" hidden="1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9">
        <f t="shared" si="51"/>
        <v>3</v>
      </c>
    </row>
    <row r="3327" spans="1:15" ht="60" hidden="1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9">
        <f t="shared" si="51"/>
        <v>1</v>
      </c>
    </row>
    <row r="3328" spans="1:15" ht="45" hidden="1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9">
        <f t="shared" si="51"/>
        <v>14</v>
      </c>
    </row>
    <row r="3329" spans="1:15" ht="60" hidden="1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9">
        <f t="shared" si="51"/>
        <v>4</v>
      </c>
    </row>
    <row r="3330" spans="1:15" ht="60" hidden="1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9">
        <f t="shared" si="51"/>
        <v>0</v>
      </c>
    </row>
    <row r="3331" spans="1:15" ht="45" hidden="1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9">
        <f t="shared" ref="O3331:O3394" si="52">ROUND(E3331/D3331*100,0)</f>
        <v>0</v>
      </c>
    </row>
    <row r="3332" spans="1:15" ht="60" hidden="1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9">
        <f t="shared" si="52"/>
        <v>4</v>
      </c>
    </row>
    <row r="3333" spans="1:15" ht="60" hidden="1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9">
        <f t="shared" si="52"/>
        <v>2</v>
      </c>
    </row>
    <row r="3334" spans="1:15" ht="60" hidden="1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9">
        <f t="shared" si="52"/>
        <v>0</v>
      </c>
    </row>
    <row r="3335" spans="1:15" ht="45" hidden="1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9">
        <f t="shared" si="52"/>
        <v>3</v>
      </c>
    </row>
    <row r="3336" spans="1:15" ht="45" hidden="1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9">
        <f t="shared" si="52"/>
        <v>1</v>
      </c>
    </row>
    <row r="3337" spans="1:15" ht="60" hidden="1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9">
        <f t="shared" si="52"/>
        <v>1</v>
      </c>
    </row>
    <row r="3338" spans="1:15" ht="60" hidden="1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9">
        <f t="shared" si="52"/>
        <v>1</v>
      </c>
    </row>
    <row r="3339" spans="1:15" ht="45" hidden="1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9">
        <f t="shared" si="52"/>
        <v>1</v>
      </c>
    </row>
    <row r="3340" spans="1:15" ht="45" hidden="1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9">
        <f t="shared" si="52"/>
        <v>1</v>
      </c>
    </row>
    <row r="3341" spans="1:15" ht="45" hidden="1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9">
        <f t="shared" si="52"/>
        <v>0</v>
      </c>
    </row>
    <row r="3342" spans="1:15" ht="60" hidden="1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9">
        <f t="shared" si="52"/>
        <v>1</v>
      </c>
    </row>
    <row r="3343" spans="1:15" ht="15.75" hidden="1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9">
        <f t="shared" si="52"/>
        <v>2</v>
      </c>
    </row>
    <row r="3344" spans="1:15" ht="60" hidden="1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9">
        <f t="shared" si="52"/>
        <v>0</v>
      </c>
    </row>
    <row r="3345" spans="1:15" ht="45" hidden="1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9">
        <f t="shared" si="52"/>
        <v>3</v>
      </c>
    </row>
    <row r="3346" spans="1:15" ht="45" hidden="1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9">
        <f t="shared" si="52"/>
        <v>1</v>
      </c>
    </row>
    <row r="3347" spans="1:15" ht="45" hidden="1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9">
        <f t="shared" si="52"/>
        <v>0</v>
      </c>
    </row>
    <row r="3348" spans="1:15" ht="60" hidden="1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9">
        <f t="shared" si="52"/>
        <v>1</v>
      </c>
    </row>
    <row r="3349" spans="1:15" ht="30" hidden="1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9">
        <f t="shared" si="52"/>
        <v>4</v>
      </c>
    </row>
    <row r="3350" spans="1:15" ht="45" hidden="1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9">
        <f t="shared" si="52"/>
        <v>1</v>
      </c>
    </row>
    <row r="3351" spans="1:15" ht="60" hidden="1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9">
        <f t="shared" si="52"/>
        <v>0</v>
      </c>
    </row>
    <row r="3352" spans="1:15" ht="60" hidden="1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9">
        <f t="shared" si="52"/>
        <v>1</v>
      </c>
    </row>
    <row r="3353" spans="1:15" ht="60" hidden="1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9">
        <f t="shared" si="52"/>
        <v>0</v>
      </c>
    </row>
    <row r="3354" spans="1:15" ht="30" hidden="1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9">
        <f t="shared" si="52"/>
        <v>1</v>
      </c>
    </row>
    <row r="3355" spans="1:15" ht="60" hidden="1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9">
        <f t="shared" si="52"/>
        <v>1</v>
      </c>
    </row>
    <row r="3356" spans="1:15" ht="60" hidden="1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9">
        <f t="shared" si="52"/>
        <v>0</v>
      </c>
    </row>
    <row r="3357" spans="1:15" ht="60" hidden="1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9">
        <f t="shared" si="52"/>
        <v>0</v>
      </c>
    </row>
    <row r="3358" spans="1:15" ht="45" hidden="1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9">
        <f t="shared" si="52"/>
        <v>5</v>
      </c>
    </row>
    <row r="3359" spans="1:15" ht="60" hidden="1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9">
        <f t="shared" si="52"/>
        <v>1</v>
      </c>
    </row>
    <row r="3360" spans="1:15" ht="60" hidden="1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9">
        <f t="shared" si="52"/>
        <v>1</v>
      </c>
    </row>
    <row r="3361" spans="1:15" ht="30" hidden="1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9">
        <f t="shared" si="52"/>
        <v>0</v>
      </c>
    </row>
    <row r="3362" spans="1:15" ht="30" hidden="1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9">
        <f t="shared" si="52"/>
        <v>0</v>
      </c>
    </row>
    <row r="3363" spans="1:15" ht="45" hidden="1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9">
        <f t="shared" si="52"/>
        <v>2</v>
      </c>
    </row>
    <row r="3364" spans="1:15" ht="30" hidden="1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9">
        <f t="shared" si="52"/>
        <v>0</v>
      </c>
    </row>
    <row r="3365" spans="1:15" ht="60" hidden="1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9">
        <f t="shared" si="52"/>
        <v>2</v>
      </c>
    </row>
    <row r="3366" spans="1:15" ht="45" hidden="1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9">
        <f t="shared" si="52"/>
        <v>1</v>
      </c>
    </row>
    <row r="3367" spans="1:15" ht="30" hidden="1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9">
        <f t="shared" si="52"/>
        <v>1</v>
      </c>
    </row>
    <row r="3368" spans="1:15" ht="60" hidden="1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9">
        <f t="shared" si="52"/>
        <v>0</v>
      </c>
    </row>
    <row r="3369" spans="1:15" ht="45" hidden="1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9">
        <f t="shared" si="52"/>
        <v>1</v>
      </c>
    </row>
    <row r="3370" spans="1:15" ht="60" hidden="1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9">
        <f t="shared" si="52"/>
        <v>1</v>
      </c>
    </row>
    <row r="3371" spans="1:15" ht="30" hidden="1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9">
        <f t="shared" si="52"/>
        <v>2</v>
      </c>
    </row>
    <row r="3372" spans="1:15" ht="45" hidden="1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9">
        <f t="shared" si="52"/>
        <v>3</v>
      </c>
    </row>
    <row r="3373" spans="1:15" ht="60" hidden="1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9">
        <f t="shared" si="52"/>
        <v>0</v>
      </c>
    </row>
    <row r="3374" spans="1:15" ht="60" hidden="1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9">
        <f t="shared" si="52"/>
        <v>0</v>
      </c>
    </row>
    <row r="3375" spans="1:15" ht="30" hidden="1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9">
        <f t="shared" si="52"/>
        <v>0</v>
      </c>
    </row>
    <row r="3376" spans="1:15" ht="15.75" hidden="1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9">
        <f t="shared" si="52"/>
        <v>1</v>
      </c>
    </row>
    <row r="3377" spans="1:15" ht="45" hidden="1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9">
        <f t="shared" si="52"/>
        <v>1</v>
      </c>
    </row>
    <row r="3378" spans="1:15" ht="45" hidden="1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9">
        <f t="shared" si="52"/>
        <v>1</v>
      </c>
    </row>
    <row r="3379" spans="1:15" ht="60" hidden="1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9">
        <f t="shared" si="52"/>
        <v>1</v>
      </c>
    </row>
    <row r="3380" spans="1:15" ht="60" hidden="1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9">
        <f t="shared" si="52"/>
        <v>0</v>
      </c>
    </row>
    <row r="3381" spans="1:15" ht="60" hidden="1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9">
        <f t="shared" si="52"/>
        <v>1</v>
      </c>
    </row>
    <row r="3382" spans="1:15" ht="60" hidden="1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9">
        <f t="shared" si="52"/>
        <v>120</v>
      </c>
    </row>
    <row r="3383" spans="1:15" ht="60" hidden="1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9">
        <f t="shared" si="52"/>
        <v>0</v>
      </c>
    </row>
    <row r="3384" spans="1:15" ht="45" hidden="1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9">
        <f t="shared" si="52"/>
        <v>0</v>
      </c>
    </row>
    <row r="3385" spans="1:15" ht="60" hidden="1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9">
        <f t="shared" si="52"/>
        <v>1</v>
      </c>
    </row>
    <row r="3386" spans="1:15" ht="60" hidden="1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9">
        <f t="shared" si="52"/>
        <v>5</v>
      </c>
    </row>
    <row r="3387" spans="1:15" ht="45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9">
        <f t="shared" si="52"/>
        <v>6</v>
      </c>
    </row>
    <row r="3388" spans="1:15" ht="45" hidden="1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9">
        <f t="shared" si="52"/>
        <v>0</v>
      </c>
    </row>
    <row r="3389" spans="1:15" ht="60" hidden="1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9">
        <f t="shared" si="52"/>
        <v>116</v>
      </c>
    </row>
    <row r="3390" spans="1:15" ht="45" hidden="1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9">
        <f t="shared" si="52"/>
        <v>0</v>
      </c>
    </row>
    <row r="3391" spans="1:15" ht="60" hidden="1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9">
        <f t="shared" si="52"/>
        <v>1</v>
      </c>
    </row>
    <row r="3392" spans="1:15" ht="45" hidden="1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9">
        <f t="shared" si="52"/>
        <v>1</v>
      </c>
    </row>
    <row r="3393" spans="1:15" ht="45" hidden="1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9">
        <f t="shared" si="52"/>
        <v>1</v>
      </c>
    </row>
    <row r="3394" spans="1:15" ht="45" hidden="1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9">
        <f t="shared" si="52"/>
        <v>1</v>
      </c>
    </row>
    <row r="3395" spans="1:15" ht="45" hidden="1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9">
        <f t="shared" ref="O3395:O3458" si="53">ROUND(E3395/D3395*100,0)</f>
        <v>0</v>
      </c>
    </row>
    <row r="3396" spans="1:15" ht="60" hidden="1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9">
        <f t="shared" si="53"/>
        <v>0</v>
      </c>
    </row>
    <row r="3397" spans="1:15" ht="30" hidden="1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9">
        <f t="shared" si="53"/>
        <v>0</v>
      </c>
    </row>
    <row r="3398" spans="1:15" ht="60" hidden="1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9">
        <f t="shared" si="53"/>
        <v>0</v>
      </c>
    </row>
    <row r="3399" spans="1:15" ht="60" hidden="1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9">
        <f t="shared" si="53"/>
        <v>0</v>
      </c>
    </row>
    <row r="3400" spans="1:15" ht="60" hidden="1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9">
        <f t="shared" si="53"/>
        <v>0</v>
      </c>
    </row>
    <row r="3401" spans="1:15" ht="75" hidden="1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9">
        <f t="shared" si="53"/>
        <v>1</v>
      </c>
    </row>
    <row r="3402" spans="1:15" ht="60" hidden="1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9">
        <f t="shared" si="53"/>
        <v>0</v>
      </c>
    </row>
    <row r="3403" spans="1:15" ht="60" hidden="1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9">
        <f t="shared" si="53"/>
        <v>2</v>
      </c>
    </row>
    <row r="3404" spans="1:15" ht="30" hidden="1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9">
        <f t="shared" si="53"/>
        <v>0</v>
      </c>
    </row>
    <row r="3405" spans="1:15" ht="45" hidden="1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9">
        <f t="shared" si="53"/>
        <v>0</v>
      </c>
    </row>
    <row r="3406" spans="1:15" ht="45" hidden="1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9">
        <f t="shared" si="53"/>
        <v>0</v>
      </c>
    </row>
    <row r="3407" spans="1:15" ht="60" hidden="1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9">
        <f t="shared" si="53"/>
        <v>1</v>
      </c>
    </row>
    <row r="3408" spans="1:15" ht="60" hidden="1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9">
        <f t="shared" si="53"/>
        <v>0</v>
      </c>
    </row>
    <row r="3409" spans="1:15" ht="30" hidden="1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9">
        <f t="shared" si="53"/>
        <v>0</v>
      </c>
    </row>
    <row r="3410" spans="1:15" ht="45" hidden="1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9">
        <f t="shared" si="53"/>
        <v>1</v>
      </c>
    </row>
    <row r="3411" spans="1:15" ht="45" hidden="1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9">
        <f t="shared" si="53"/>
        <v>0</v>
      </c>
    </row>
    <row r="3412" spans="1:15" ht="60" hidden="1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9">
        <f t="shared" si="53"/>
        <v>13</v>
      </c>
    </row>
    <row r="3413" spans="1:15" ht="60" hidden="1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9">
        <f t="shared" si="53"/>
        <v>1</v>
      </c>
    </row>
    <row r="3414" spans="1:15" ht="45" hidden="1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9">
        <f t="shared" si="53"/>
        <v>0</v>
      </c>
    </row>
    <row r="3415" spans="1:15" ht="60" hidden="1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9">
        <f t="shared" si="53"/>
        <v>1</v>
      </c>
    </row>
    <row r="3416" spans="1:15" ht="60" hidden="1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9">
        <f t="shared" si="53"/>
        <v>2</v>
      </c>
    </row>
    <row r="3417" spans="1:15" ht="15.75" hidden="1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9">
        <f t="shared" si="53"/>
        <v>0</v>
      </c>
    </row>
    <row r="3418" spans="1:15" ht="60" hidden="1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9">
        <f t="shared" si="53"/>
        <v>0</v>
      </c>
    </row>
    <row r="3419" spans="1:15" ht="45" hidden="1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9">
        <f t="shared" si="53"/>
        <v>5</v>
      </c>
    </row>
    <row r="3420" spans="1:15" ht="45" hidden="1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9">
        <f t="shared" si="53"/>
        <v>0</v>
      </c>
    </row>
    <row r="3421" spans="1:15" ht="30" hidden="1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9">
        <f t="shared" si="53"/>
        <v>0</v>
      </c>
    </row>
    <row r="3422" spans="1:15" ht="45" hidden="1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9">
        <f t="shared" si="53"/>
        <v>1</v>
      </c>
    </row>
    <row r="3423" spans="1:15" ht="45" hidden="1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9">
        <f t="shared" si="53"/>
        <v>1</v>
      </c>
    </row>
    <row r="3424" spans="1:15" ht="45" hidden="1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9">
        <f t="shared" si="53"/>
        <v>1</v>
      </c>
    </row>
    <row r="3425" spans="1:15" ht="30" hidden="1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9">
        <f t="shared" si="53"/>
        <v>1</v>
      </c>
    </row>
    <row r="3426" spans="1:15" ht="45" hidden="1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9">
        <f t="shared" si="53"/>
        <v>0</v>
      </c>
    </row>
    <row r="3427" spans="1:15" ht="60" hidden="1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9">
        <f t="shared" si="53"/>
        <v>3</v>
      </c>
    </row>
    <row r="3428" spans="1:15" ht="45" hidden="1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9">
        <f t="shared" si="53"/>
        <v>0</v>
      </c>
    </row>
    <row r="3429" spans="1:15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9">
        <f t="shared" si="53"/>
        <v>1</v>
      </c>
    </row>
    <row r="3430" spans="1:15" ht="30" hidden="1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9">
        <f t="shared" si="53"/>
        <v>1</v>
      </c>
    </row>
    <row r="3431" spans="1:15" ht="75" hidden="1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9">
        <f t="shared" si="53"/>
        <v>3</v>
      </c>
    </row>
    <row r="3432" spans="1:15" ht="30" hidden="1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9">
        <f t="shared" si="53"/>
        <v>5</v>
      </c>
    </row>
    <row r="3433" spans="1:15" ht="60" hidden="1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9">
        <f t="shared" si="53"/>
        <v>1</v>
      </c>
    </row>
    <row r="3434" spans="1:15" ht="60" hidden="1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9">
        <f t="shared" si="53"/>
        <v>1</v>
      </c>
    </row>
    <row r="3435" spans="1:15" ht="60" hidden="1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9">
        <f t="shared" si="53"/>
        <v>1</v>
      </c>
    </row>
    <row r="3436" spans="1:15" ht="60" hidden="1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9">
        <f t="shared" si="53"/>
        <v>0</v>
      </c>
    </row>
    <row r="3437" spans="1:15" ht="60" hidden="1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9">
        <f t="shared" si="53"/>
        <v>0</v>
      </c>
    </row>
    <row r="3438" spans="1:15" ht="45" hidden="1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9">
        <f t="shared" si="53"/>
        <v>2</v>
      </c>
    </row>
    <row r="3439" spans="1:15" ht="60" hidden="1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9">
        <f t="shared" si="53"/>
        <v>0</v>
      </c>
    </row>
    <row r="3440" spans="1:15" ht="60" hidden="1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9">
        <f t="shared" si="53"/>
        <v>5</v>
      </c>
    </row>
    <row r="3441" spans="1:15" ht="60" hidden="1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9">
        <f t="shared" si="53"/>
        <v>2</v>
      </c>
    </row>
    <row r="3442" spans="1:15" ht="45" hidden="1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9">
        <f t="shared" si="53"/>
        <v>1</v>
      </c>
    </row>
    <row r="3443" spans="1:15" ht="75" hidden="1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9">
        <f t="shared" si="53"/>
        <v>0</v>
      </c>
    </row>
    <row r="3444" spans="1:15" ht="60" hidden="1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9">
        <f t="shared" si="53"/>
        <v>1</v>
      </c>
    </row>
    <row r="3445" spans="1:15" ht="45" hidden="1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9">
        <f t="shared" si="53"/>
        <v>0</v>
      </c>
    </row>
    <row r="3446" spans="1:15" ht="60" hidden="1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9">
        <f t="shared" si="53"/>
        <v>1</v>
      </c>
    </row>
    <row r="3447" spans="1:15" ht="45" hidden="1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9">
        <f t="shared" si="53"/>
        <v>0</v>
      </c>
    </row>
    <row r="3448" spans="1:15" ht="60" hidden="1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9">
        <f t="shared" si="53"/>
        <v>1</v>
      </c>
    </row>
    <row r="3449" spans="1:15" ht="60" hidden="1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9">
        <f t="shared" si="53"/>
        <v>1</v>
      </c>
    </row>
    <row r="3450" spans="1:15" ht="60" hidden="1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9">
        <f t="shared" si="53"/>
        <v>0</v>
      </c>
    </row>
    <row r="3451" spans="1:15" ht="45" hidden="1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9">
        <f t="shared" si="53"/>
        <v>0</v>
      </c>
    </row>
    <row r="3452" spans="1:15" ht="60" hidden="1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9">
        <f t="shared" si="53"/>
        <v>0</v>
      </c>
    </row>
    <row r="3453" spans="1:15" ht="45" hidden="1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9">
        <f t="shared" si="53"/>
        <v>0</v>
      </c>
    </row>
    <row r="3454" spans="1:15" ht="45" hidden="1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9">
        <f t="shared" si="53"/>
        <v>1</v>
      </c>
    </row>
    <row r="3455" spans="1:15" ht="45" hidden="1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9">
        <f t="shared" si="53"/>
        <v>0</v>
      </c>
    </row>
    <row r="3456" spans="1:15" ht="45" hidden="1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9">
        <f t="shared" si="53"/>
        <v>1</v>
      </c>
    </row>
    <row r="3457" spans="1:15" ht="60" hidden="1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9">
        <f t="shared" si="53"/>
        <v>1</v>
      </c>
    </row>
    <row r="3458" spans="1:15" ht="60" hidden="1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9">
        <f t="shared" si="53"/>
        <v>4</v>
      </c>
    </row>
    <row r="3459" spans="1:15" ht="45" hidden="1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9">
        <f t="shared" ref="O3459:O3522" si="54">ROUND(E3459/D3459*100,0)</f>
        <v>0</v>
      </c>
    </row>
    <row r="3460" spans="1:15" ht="60" hidden="1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9">
        <f t="shared" si="54"/>
        <v>0</v>
      </c>
    </row>
    <row r="3461" spans="1:15" ht="60" hidden="1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9">
        <f t="shared" si="54"/>
        <v>0</v>
      </c>
    </row>
    <row r="3462" spans="1:15" ht="30" hidden="1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9">
        <f t="shared" si="54"/>
        <v>13</v>
      </c>
    </row>
    <row r="3463" spans="1:15" ht="45" hidden="1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9">
        <f t="shared" si="54"/>
        <v>0</v>
      </c>
    </row>
    <row r="3464" spans="1:15" ht="45" hidden="1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9">
        <f t="shared" si="54"/>
        <v>0</v>
      </c>
    </row>
    <row r="3465" spans="1:15" ht="60" hidden="1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9">
        <f t="shared" si="54"/>
        <v>0</v>
      </c>
    </row>
    <row r="3466" spans="1:15" ht="60" hidden="1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9">
        <f t="shared" si="54"/>
        <v>8</v>
      </c>
    </row>
    <row r="3467" spans="1:15" ht="15.75" hidden="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9">
        <f t="shared" si="54"/>
        <v>0</v>
      </c>
    </row>
    <row r="3468" spans="1:15" ht="60" hidden="1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9">
        <f t="shared" si="54"/>
        <v>0</v>
      </c>
    </row>
    <row r="3469" spans="1:15" ht="60" hidden="1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9">
        <f t="shared" si="54"/>
        <v>0</v>
      </c>
    </row>
    <row r="3470" spans="1:15" ht="45" hidden="1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9">
        <f t="shared" si="54"/>
        <v>0</v>
      </c>
    </row>
    <row r="3471" spans="1:15" ht="60" hidden="1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9">
        <f t="shared" si="54"/>
        <v>2</v>
      </c>
    </row>
    <row r="3472" spans="1:15" ht="60" hidden="1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9">
        <f t="shared" si="54"/>
        <v>0</v>
      </c>
    </row>
    <row r="3473" spans="1:15" ht="30" hidden="1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9">
        <f t="shared" si="54"/>
        <v>0</v>
      </c>
    </row>
    <row r="3474" spans="1:15" ht="60" hidden="1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9">
        <f t="shared" si="54"/>
        <v>1</v>
      </c>
    </row>
    <row r="3475" spans="1:15" ht="15.75" hidden="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9">
        <f t="shared" si="54"/>
        <v>0</v>
      </c>
    </row>
    <row r="3476" spans="1:15" ht="30" hidden="1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9">
        <f t="shared" si="54"/>
        <v>0</v>
      </c>
    </row>
    <row r="3477" spans="1:15" ht="45" hidden="1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9">
        <f t="shared" si="54"/>
        <v>1</v>
      </c>
    </row>
    <row r="3478" spans="1:15" ht="45" hidden="1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9">
        <f t="shared" si="54"/>
        <v>0</v>
      </c>
    </row>
    <row r="3479" spans="1:15" ht="60" hidden="1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9">
        <f t="shared" si="54"/>
        <v>1</v>
      </c>
    </row>
    <row r="3480" spans="1:15" ht="60" hidden="1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9">
        <f t="shared" si="54"/>
        <v>0</v>
      </c>
    </row>
    <row r="3481" spans="1:15" ht="45" hidden="1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9">
        <f t="shared" si="54"/>
        <v>3</v>
      </c>
    </row>
    <row r="3482" spans="1:15" ht="45" hidden="1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9">
        <f t="shared" si="54"/>
        <v>2</v>
      </c>
    </row>
    <row r="3483" spans="1:15" ht="30" hidden="1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9">
        <f t="shared" si="54"/>
        <v>1</v>
      </c>
    </row>
    <row r="3484" spans="1:15" ht="60" hidden="1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9">
        <f t="shared" si="54"/>
        <v>2</v>
      </c>
    </row>
    <row r="3485" spans="1:15" ht="45" hidden="1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9">
        <f t="shared" si="54"/>
        <v>10</v>
      </c>
    </row>
    <row r="3486" spans="1:15" ht="45" hidden="1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9">
        <f t="shared" si="54"/>
        <v>0</v>
      </c>
    </row>
    <row r="3487" spans="1:15" ht="60" hidden="1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9">
        <f t="shared" si="54"/>
        <v>0</v>
      </c>
    </row>
    <row r="3488" spans="1:15" ht="30" hidden="1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9">
        <f t="shared" si="54"/>
        <v>0</v>
      </c>
    </row>
    <row r="3489" spans="1:15" ht="45" hidden="1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9">
        <f t="shared" si="54"/>
        <v>100</v>
      </c>
    </row>
    <row r="3490" spans="1:15" ht="30" hidden="1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9">
        <f t="shared" si="54"/>
        <v>130</v>
      </c>
    </row>
    <row r="3491" spans="1:15" ht="45" hidden="1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9">
        <f t="shared" si="54"/>
        <v>0</v>
      </c>
    </row>
    <row r="3492" spans="1:15" ht="45" hidden="1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9">
        <f t="shared" si="54"/>
        <v>0</v>
      </c>
    </row>
    <row r="3493" spans="1:15" ht="60" hidden="1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9">
        <f t="shared" si="54"/>
        <v>1</v>
      </c>
    </row>
    <row r="3494" spans="1:15" ht="45" hidden="1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9">
        <f t="shared" si="54"/>
        <v>0</v>
      </c>
    </row>
    <row r="3495" spans="1:15" ht="60" hidden="1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9">
        <f t="shared" si="54"/>
        <v>0</v>
      </c>
    </row>
    <row r="3496" spans="1:15" ht="60" hidden="1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9">
        <f t="shared" si="54"/>
        <v>0</v>
      </c>
    </row>
    <row r="3497" spans="1:15" ht="60" hidden="1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9">
        <f t="shared" si="54"/>
        <v>0</v>
      </c>
    </row>
    <row r="3498" spans="1:15" ht="60" hidden="1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9">
        <f t="shared" si="54"/>
        <v>0</v>
      </c>
    </row>
    <row r="3499" spans="1:15" ht="45" hidden="1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9">
        <f t="shared" si="54"/>
        <v>0</v>
      </c>
    </row>
    <row r="3500" spans="1:15" ht="30" hidden="1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9">
        <f t="shared" si="54"/>
        <v>0</v>
      </c>
    </row>
    <row r="3501" spans="1:15" ht="30" hidden="1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9">
        <f t="shared" si="54"/>
        <v>1</v>
      </c>
    </row>
    <row r="3502" spans="1:15" ht="60" hidden="1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9">
        <f t="shared" si="54"/>
        <v>0</v>
      </c>
    </row>
    <row r="3503" spans="1:15" ht="60" hidden="1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9">
        <f t="shared" si="54"/>
        <v>0</v>
      </c>
    </row>
    <row r="3504" spans="1:15" ht="60" hidden="1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9">
        <f t="shared" si="54"/>
        <v>0</v>
      </c>
    </row>
    <row r="3505" spans="1:15" ht="60" hidden="1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9">
        <f t="shared" si="54"/>
        <v>0</v>
      </c>
    </row>
    <row r="3506" spans="1:15" ht="60" hidden="1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9">
        <f t="shared" si="54"/>
        <v>0</v>
      </c>
    </row>
    <row r="3507" spans="1:15" ht="60" hidden="1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9">
        <f t="shared" si="54"/>
        <v>0</v>
      </c>
    </row>
    <row r="3508" spans="1:15" ht="45" hidden="1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9">
        <f t="shared" si="54"/>
        <v>0</v>
      </c>
    </row>
    <row r="3509" spans="1:15" ht="45" hidden="1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9">
        <f t="shared" si="54"/>
        <v>0</v>
      </c>
    </row>
    <row r="3510" spans="1:15" ht="45" hidden="1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9">
        <f t="shared" si="54"/>
        <v>0</v>
      </c>
    </row>
    <row r="3511" spans="1:15" ht="60" hidden="1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9">
        <f t="shared" si="54"/>
        <v>0</v>
      </c>
    </row>
    <row r="3512" spans="1:15" ht="45" hidden="1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9">
        <f t="shared" si="54"/>
        <v>1</v>
      </c>
    </row>
    <row r="3513" spans="1:15" ht="60" hidden="1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9">
        <f t="shared" si="54"/>
        <v>0</v>
      </c>
    </row>
    <row r="3514" spans="1:15" ht="60" hidden="1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9">
        <f t="shared" si="54"/>
        <v>0</v>
      </c>
    </row>
    <row r="3515" spans="1:15" ht="45" hidden="1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9">
        <f t="shared" si="54"/>
        <v>0</v>
      </c>
    </row>
    <row r="3516" spans="1:15" ht="30" hidden="1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9">
        <f t="shared" si="54"/>
        <v>100</v>
      </c>
    </row>
    <row r="3517" spans="1:15" ht="45" hidden="1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9">
        <f t="shared" si="54"/>
        <v>2</v>
      </c>
    </row>
    <row r="3518" spans="1:15" ht="45" hidden="1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9">
        <f t="shared" si="54"/>
        <v>1</v>
      </c>
    </row>
    <row r="3519" spans="1:15" ht="60" hidden="1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9">
        <f t="shared" si="54"/>
        <v>0</v>
      </c>
    </row>
    <row r="3520" spans="1:15" ht="45" hidden="1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9">
        <f t="shared" si="54"/>
        <v>1</v>
      </c>
    </row>
    <row r="3521" spans="1:15" ht="60" hidden="1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9">
        <f t="shared" si="54"/>
        <v>0</v>
      </c>
    </row>
    <row r="3522" spans="1:15" ht="45" hidden="1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9">
        <f t="shared" si="54"/>
        <v>0</v>
      </c>
    </row>
    <row r="3523" spans="1:15" ht="60" hidden="1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9">
        <f t="shared" ref="O3523:O3586" si="55">ROUND(E3523/D3523*100,0)</f>
        <v>0</v>
      </c>
    </row>
    <row r="3524" spans="1:15" ht="60" hidden="1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9">
        <f t="shared" si="55"/>
        <v>0</v>
      </c>
    </row>
    <row r="3525" spans="1:15" ht="45" hidden="1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9">
        <f t="shared" si="55"/>
        <v>0</v>
      </c>
    </row>
    <row r="3526" spans="1:15" ht="60" hidden="1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9">
        <f t="shared" si="55"/>
        <v>0</v>
      </c>
    </row>
    <row r="3527" spans="1:15" ht="60" hidden="1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9">
        <f t="shared" si="55"/>
        <v>0</v>
      </c>
    </row>
    <row r="3528" spans="1:15" ht="45" hidden="1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9">
        <f t="shared" si="55"/>
        <v>0</v>
      </c>
    </row>
    <row r="3529" spans="1:15" ht="75" hidden="1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9">
        <f t="shared" si="55"/>
        <v>200</v>
      </c>
    </row>
    <row r="3530" spans="1:15" ht="60" hidden="1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9">
        <f t="shared" si="55"/>
        <v>0</v>
      </c>
    </row>
    <row r="3531" spans="1:15" ht="45" hidden="1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9">
        <f t="shared" si="55"/>
        <v>0</v>
      </c>
    </row>
    <row r="3532" spans="1:15" ht="30" hidden="1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9">
        <f t="shared" si="55"/>
        <v>0</v>
      </c>
    </row>
    <row r="3533" spans="1:15" ht="60" hidden="1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9">
        <f t="shared" si="55"/>
        <v>0</v>
      </c>
    </row>
    <row r="3534" spans="1:15" ht="30" hidden="1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9">
        <f t="shared" si="55"/>
        <v>1</v>
      </c>
    </row>
    <row r="3535" spans="1:15" ht="60" hidden="1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9">
        <f t="shared" si="55"/>
        <v>0</v>
      </c>
    </row>
    <row r="3536" spans="1:15" ht="60" hidden="1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9">
        <f t="shared" si="55"/>
        <v>1</v>
      </c>
    </row>
    <row r="3537" spans="1:15" ht="60" hidden="1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9">
        <f t="shared" si="55"/>
        <v>5</v>
      </c>
    </row>
    <row r="3538" spans="1:15" ht="60" hidden="1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9">
        <f t="shared" si="55"/>
        <v>0</v>
      </c>
    </row>
    <row r="3539" spans="1:15" ht="45" hidden="1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9">
        <f t="shared" si="55"/>
        <v>0</v>
      </c>
    </row>
    <row r="3540" spans="1:15" ht="45" hidden="1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9">
        <f t="shared" si="55"/>
        <v>1</v>
      </c>
    </row>
    <row r="3541" spans="1:15" ht="60" hidden="1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9">
        <f t="shared" si="55"/>
        <v>1</v>
      </c>
    </row>
    <row r="3542" spans="1:15" ht="30" hidden="1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9">
        <f t="shared" si="55"/>
        <v>0</v>
      </c>
    </row>
    <row r="3543" spans="1:15" ht="45" hidden="1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9">
        <f t="shared" si="55"/>
        <v>1</v>
      </c>
    </row>
    <row r="3544" spans="1:15" ht="45" hidden="1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9">
        <f t="shared" si="55"/>
        <v>10</v>
      </c>
    </row>
    <row r="3545" spans="1:15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9">
        <f t="shared" si="55"/>
        <v>2</v>
      </c>
    </row>
    <row r="3546" spans="1:15" ht="60" hidden="1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9">
        <f t="shared" si="55"/>
        <v>2</v>
      </c>
    </row>
    <row r="3547" spans="1:15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9">
        <f t="shared" si="55"/>
        <v>0</v>
      </c>
    </row>
    <row r="3548" spans="1:15" ht="45" hidden="1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9">
        <f t="shared" si="55"/>
        <v>0</v>
      </c>
    </row>
    <row r="3549" spans="1:15" ht="45" hidden="1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9">
        <f t="shared" si="55"/>
        <v>0</v>
      </c>
    </row>
    <row r="3550" spans="1:15" ht="30" hidden="1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9">
        <f t="shared" si="55"/>
        <v>0</v>
      </c>
    </row>
    <row r="3551" spans="1:15" ht="60" hidden="1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9">
        <f t="shared" si="55"/>
        <v>1</v>
      </c>
    </row>
    <row r="3552" spans="1:15" ht="60" hidden="1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9">
        <f t="shared" si="55"/>
        <v>0</v>
      </c>
    </row>
    <row r="3553" spans="1:15" ht="60" hidden="1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9">
        <f t="shared" si="55"/>
        <v>0</v>
      </c>
    </row>
    <row r="3554" spans="1:15" ht="45" hidden="1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9">
        <f t="shared" si="55"/>
        <v>0</v>
      </c>
    </row>
    <row r="3555" spans="1:15" ht="45" hidden="1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9">
        <f t="shared" si="55"/>
        <v>0</v>
      </c>
    </row>
    <row r="3556" spans="1:15" ht="60" hidden="1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9">
        <f t="shared" si="55"/>
        <v>0</v>
      </c>
    </row>
    <row r="3557" spans="1:15" ht="60" hidden="1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9">
        <f t="shared" si="55"/>
        <v>2</v>
      </c>
    </row>
    <row r="3558" spans="1:15" ht="60" hidden="1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9">
        <f t="shared" si="55"/>
        <v>1</v>
      </c>
    </row>
    <row r="3559" spans="1:15" ht="45" hidden="1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9">
        <f t="shared" si="55"/>
        <v>0</v>
      </c>
    </row>
    <row r="3560" spans="1:15" ht="60" hidden="1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9">
        <f t="shared" si="55"/>
        <v>0</v>
      </c>
    </row>
    <row r="3561" spans="1:15" ht="60" hidden="1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9">
        <f t="shared" si="55"/>
        <v>0</v>
      </c>
    </row>
    <row r="3562" spans="1:15" ht="45" hidden="1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9">
        <f t="shared" si="55"/>
        <v>0</v>
      </c>
    </row>
    <row r="3563" spans="1:15" ht="60" hidden="1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9">
        <f t="shared" si="55"/>
        <v>0</v>
      </c>
    </row>
    <row r="3564" spans="1:15" ht="60" hidden="1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9">
        <f t="shared" si="55"/>
        <v>1</v>
      </c>
    </row>
    <row r="3565" spans="1:15" ht="45" hidden="1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9">
        <f t="shared" si="55"/>
        <v>0</v>
      </c>
    </row>
    <row r="3566" spans="1:15" ht="60" hidden="1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9">
        <f t="shared" si="55"/>
        <v>0</v>
      </c>
    </row>
    <row r="3567" spans="1:15" ht="60" hidden="1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9">
        <f t="shared" si="55"/>
        <v>0</v>
      </c>
    </row>
    <row r="3568" spans="1:15" ht="45" hidden="1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9">
        <f t="shared" si="55"/>
        <v>0</v>
      </c>
    </row>
    <row r="3569" spans="1:15" ht="60" hidden="1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9">
        <f t="shared" si="55"/>
        <v>0</v>
      </c>
    </row>
    <row r="3570" spans="1:15" ht="60" hidden="1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9">
        <f t="shared" si="55"/>
        <v>1</v>
      </c>
    </row>
    <row r="3571" spans="1:15" ht="45" hidden="1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9">
        <f t="shared" si="55"/>
        <v>0</v>
      </c>
    </row>
    <row r="3572" spans="1:15" ht="45" hidden="1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9">
        <f t="shared" si="55"/>
        <v>0</v>
      </c>
    </row>
    <row r="3573" spans="1:15" ht="60" hidden="1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9">
        <f t="shared" si="55"/>
        <v>0</v>
      </c>
    </row>
    <row r="3574" spans="1:15" ht="60" hidden="1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9">
        <f t="shared" si="55"/>
        <v>1</v>
      </c>
    </row>
    <row r="3575" spans="1:15" ht="45" hidden="1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9">
        <f t="shared" si="55"/>
        <v>0</v>
      </c>
    </row>
    <row r="3576" spans="1:15" ht="60" hidden="1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9">
        <f t="shared" si="55"/>
        <v>0</v>
      </c>
    </row>
    <row r="3577" spans="1:15" ht="60" hidden="1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9">
        <f t="shared" si="55"/>
        <v>1</v>
      </c>
    </row>
    <row r="3578" spans="1:15" ht="60" hidden="1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9">
        <f t="shared" si="55"/>
        <v>0</v>
      </c>
    </row>
    <row r="3579" spans="1:15" ht="60" hidden="1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9">
        <f t="shared" si="55"/>
        <v>0</v>
      </c>
    </row>
    <row r="3580" spans="1:15" ht="60" hidden="1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9">
        <f t="shared" si="55"/>
        <v>0</v>
      </c>
    </row>
    <row r="3581" spans="1:15" ht="60" hidden="1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9">
        <f t="shared" si="55"/>
        <v>1</v>
      </c>
    </row>
    <row r="3582" spans="1:15" ht="45" hidden="1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9">
        <f t="shared" si="55"/>
        <v>0</v>
      </c>
    </row>
    <row r="3583" spans="1:15" ht="60" hidden="1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9">
        <f t="shared" si="55"/>
        <v>0</v>
      </c>
    </row>
    <row r="3584" spans="1:15" ht="60" hidden="1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9">
        <f t="shared" si="55"/>
        <v>1</v>
      </c>
    </row>
    <row r="3585" spans="1:15" ht="60" hidden="1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9">
        <f t="shared" si="55"/>
        <v>0</v>
      </c>
    </row>
    <row r="3586" spans="1:15" ht="60" hidden="1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9">
        <f t="shared" si="55"/>
        <v>0</v>
      </c>
    </row>
    <row r="3587" spans="1:15" ht="15.75" hidden="1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9">
        <f t="shared" ref="O3587:O3650" si="56">ROUND(E3587/D3587*100,0)</f>
        <v>0</v>
      </c>
    </row>
    <row r="3588" spans="1:15" ht="45" hidden="1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9">
        <f t="shared" si="56"/>
        <v>1</v>
      </c>
    </row>
    <row r="3589" spans="1:15" ht="30" hidden="1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9">
        <f t="shared" si="56"/>
        <v>0</v>
      </c>
    </row>
    <row r="3590" spans="1:15" ht="60" hidden="1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9">
        <f t="shared" si="56"/>
        <v>0</v>
      </c>
    </row>
    <row r="3591" spans="1:15" ht="60" hidden="1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9">
        <f t="shared" si="56"/>
        <v>1</v>
      </c>
    </row>
    <row r="3592" spans="1:15" ht="60" hidden="1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9">
        <f t="shared" si="56"/>
        <v>0</v>
      </c>
    </row>
    <row r="3593" spans="1:15" ht="60" hidden="1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9">
        <f t="shared" si="56"/>
        <v>0</v>
      </c>
    </row>
    <row r="3594" spans="1:15" ht="60" hidden="1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9">
        <f t="shared" si="56"/>
        <v>0</v>
      </c>
    </row>
    <row r="3595" spans="1:15" ht="60" hidden="1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9">
        <f t="shared" si="56"/>
        <v>0</v>
      </c>
    </row>
    <row r="3596" spans="1:15" ht="60" hidden="1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9">
        <f t="shared" si="56"/>
        <v>0</v>
      </c>
    </row>
    <row r="3597" spans="1:15" ht="60" hidden="1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9">
        <f t="shared" si="56"/>
        <v>0</v>
      </c>
    </row>
    <row r="3598" spans="1:15" ht="45" hidden="1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9">
        <f t="shared" si="56"/>
        <v>0</v>
      </c>
    </row>
    <row r="3599" spans="1:15" ht="45" hidden="1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9">
        <f t="shared" si="56"/>
        <v>0</v>
      </c>
    </row>
    <row r="3600" spans="1:15" ht="60" hidden="1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9">
        <f t="shared" si="56"/>
        <v>0</v>
      </c>
    </row>
    <row r="3601" spans="1:15" ht="45" hidden="1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9">
        <f t="shared" si="56"/>
        <v>0</v>
      </c>
    </row>
    <row r="3602" spans="1:15" ht="30" hidden="1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9">
        <f t="shared" si="56"/>
        <v>0</v>
      </c>
    </row>
    <row r="3603" spans="1:15" ht="60" hidden="1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9">
        <f t="shared" si="56"/>
        <v>0</v>
      </c>
    </row>
    <row r="3604" spans="1:15" ht="60" hidden="1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9">
        <f t="shared" si="56"/>
        <v>0</v>
      </c>
    </row>
    <row r="3605" spans="1:15" ht="45" hidden="1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9">
        <f t="shared" si="56"/>
        <v>0</v>
      </c>
    </row>
    <row r="3606" spans="1:15" ht="60" hidden="1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9">
        <f t="shared" si="56"/>
        <v>0</v>
      </c>
    </row>
    <row r="3607" spans="1:15" ht="45" hidden="1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9">
        <f t="shared" si="56"/>
        <v>0</v>
      </c>
    </row>
    <row r="3608" spans="1:15" ht="30" hidden="1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9">
        <f t="shared" si="56"/>
        <v>3</v>
      </c>
    </row>
    <row r="3609" spans="1:15" ht="45" hidden="1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9">
        <f t="shared" si="56"/>
        <v>0</v>
      </c>
    </row>
    <row r="3610" spans="1:15" ht="60" hidden="1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9">
        <f t="shared" si="56"/>
        <v>0</v>
      </c>
    </row>
    <row r="3611" spans="1:15" ht="60" hidden="1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9">
        <f t="shared" si="56"/>
        <v>0</v>
      </c>
    </row>
    <row r="3612" spans="1:15" ht="45" hidden="1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9">
        <f t="shared" si="56"/>
        <v>0</v>
      </c>
    </row>
    <row r="3613" spans="1:15" ht="30" hidden="1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9">
        <f t="shared" si="56"/>
        <v>0</v>
      </c>
    </row>
    <row r="3614" spans="1:15" ht="45" hidden="1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9">
        <f t="shared" si="56"/>
        <v>0</v>
      </c>
    </row>
    <row r="3615" spans="1:15" ht="60" hidden="1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9">
        <f t="shared" si="56"/>
        <v>2</v>
      </c>
    </row>
    <row r="3616" spans="1:15" ht="60" hidden="1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9">
        <f t="shared" si="56"/>
        <v>0</v>
      </c>
    </row>
    <row r="3617" spans="1:15" ht="45" hidden="1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9">
        <f t="shared" si="56"/>
        <v>0</v>
      </c>
    </row>
    <row r="3618" spans="1:15" ht="30" hidden="1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9">
        <f t="shared" si="56"/>
        <v>0</v>
      </c>
    </row>
    <row r="3619" spans="1:15" ht="45" hidden="1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9">
        <f t="shared" si="56"/>
        <v>0</v>
      </c>
    </row>
    <row r="3620" spans="1:15" ht="45" hidden="1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9">
        <f t="shared" si="56"/>
        <v>0</v>
      </c>
    </row>
    <row r="3621" spans="1:15" ht="30" hidden="1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9">
        <f t="shared" si="56"/>
        <v>0</v>
      </c>
    </row>
    <row r="3622" spans="1:15" ht="60" hidden="1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9">
        <f t="shared" si="56"/>
        <v>2</v>
      </c>
    </row>
    <row r="3623" spans="1:15" ht="30" hidden="1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9">
        <f t="shared" si="56"/>
        <v>1</v>
      </c>
    </row>
    <row r="3624" spans="1:15" ht="45" hidden="1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9">
        <f t="shared" si="56"/>
        <v>0</v>
      </c>
    </row>
    <row r="3625" spans="1:15" ht="30" hidden="1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9">
        <f t="shared" si="56"/>
        <v>0</v>
      </c>
    </row>
    <row r="3626" spans="1:15" ht="45" hidden="1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9">
        <f t="shared" si="56"/>
        <v>0</v>
      </c>
    </row>
    <row r="3627" spans="1:15" ht="45" hidden="1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9">
        <f t="shared" si="56"/>
        <v>0</v>
      </c>
    </row>
    <row r="3628" spans="1:15" ht="60" hidden="1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9">
        <f t="shared" si="56"/>
        <v>0</v>
      </c>
    </row>
    <row r="3629" spans="1:15" ht="60" hidden="1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9">
        <f t="shared" si="56"/>
        <v>0</v>
      </c>
    </row>
    <row r="3630" spans="1:15" ht="60" hidden="1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9">
        <f t="shared" si="56"/>
        <v>0</v>
      </c>
    </row>
    <row r="3631" spans="1:15" ht="60" hidden="1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9">
        <f t="shared" si="56"/>
        <v>0</v>
      </c>
    </row>
    <row r="3632" spans="1:15" ht="60" hidden="1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9">
        <f t="shared" si="56"/>
        <v>0</v>
      </c>
    </row>
    <row r="3633" spans="1:15" ht="60" hidden="1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9">
        <f t="shared" si="56"/>
        <v>0</v>
      </c>
    </row>
    <row r="3634" spans="1:15" ht="60" hidden="1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9">
        <f t="shared" si="56"/>
        <v>0</v>
      </c>
    </row>
    <row r="3635" spans="1:15" ht="45" hidden="1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9">
        <f t="shared" si="56"/>
        <v>0</v>
      </c>
    </row>
    <row r="3636" spans="1:15" ht="45" hidden="1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9">
        <f t="shared" si="56"/>
        <v>0</v>
      </c>
    </row>
    <row r="3637" spans="1:15" ht="60" hidden="1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9">
        <f t="shared" si="56"/>
        <v>0</v>
      </c>
    </row>
    <row r="3638" spans="1:15" ht="45" hidden="1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9">
        <f t="shared" si="56"/>
        <v>0</v>
      </c>
    </row>
    <row r="3639" spans="1:15" ht="45" hidden="1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9">
        <f t="shared" si="56"/>
        <v>0</v>
      </c>
    </row>
    <row r="3640" spans="1:15" ht="45" hidden="1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9">
        <f t="shared" si="56"/>
        <v>0</v>
      </c>
    </row>
    <row r="3641" spans="1:15" ht="60" hidden="1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9">
        <f t="shared" si="56"/>
        <v>0</v>
      </c>
    </row>
    <row r="3642" spans="1:15" ht="45" hidden="1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9">
        <f t="shared" si="56"/>
        <v>0</v>
      </c>
    </row>
    <row r="3643" spans="1:15" ht="60" hidden="1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9">
        <f t="shared" si="56"/>
        <v>0</v>
      </c>
    </row>
    <row r="3644" spans="1:15" ht="60" hidden="1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9">
        <f t="shared" si="56"/>
        <v>0</v>
      </c>
    </row>
    <row r="3645" spans="1:15" ht="45" hidden="1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9">
        <f t="shared" si="56"/>
        <v>0</v>
      </c>
    </row>
    <row r="3646" spans="1:15" ht="60" hidden="1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9">
        <f t="shared" si="56"/>
        <v>0</v>
      </c>
    </row>
    <row r="3647" spans="1:15" ht="45" hidden="1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9">
        <f t="shared" si="56"/>
        <v>0</v>
      </c>
    </row>
    <row r="3648" spans="1:15" ht="15.75" hidden="1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9">
        <f t="shared" si="56"/>
        <v>0</v>
      </c>
    </row>
    <row r="3649" spans="1:15" ht="30" hidden="1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9">
        <f t="shared" si="56"/>
        <v>0</v>
      </c>
    </row>
    <row r="3650" spans="1:15" ht="45" hidden="1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9">
        <f t="shared" si="56"/>
        <v>0</v>
      </c>
    </row>
    <row r="3651" spans="1:15" ht="30" hidden="1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9">
        <f t="shared" ref="O3651:O3714" si="57">ROUND(E3651/D3651*100,0)</f>
        <v>0</v>
      </c>
    </row>
    <row r="3652" spans="1:15" ht="60" hidden="1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9">
        <f t="shared" si="57"/>
        <v>0</v>
      </c>
    </row>
    <row r="3653" spans="1:15" ht="30" hidden="1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9">
        <f t="shared" si="57"/>
        <v>0</v>
      </c>
    </row>
    <row r="3654" spans="1:15" ht="45" hidden="1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9">
        <f t="shared" si="57"/>
        <v>0</v>
      </c>
    </row>
    <row r="3655" spans="1:15" ht="60" hidden="1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9">
        <f t="shared" si="57"/>
        <v>0</v>
      </c>
    </row>
    <row r="3656" spans="1:15" ht="15.75" hidden="1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9">
        <f t="shared" si="57"/>
        <v>0</v>
      </c>
    </row>
    <row r="3657" spans="1:15" ht="45" hidden="1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9">
        <f t="shared" si="57"/>
        <v>0</v>
      </c>
    </row>
    <row r="3658" spans="1:15" ht="45" hidden="1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9">
        <f t="shared" si="57"/>
        <v>0</v>
      </c>
    </row>
    <row r="3659" spans="1:15" ht="60" hidden="1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9">
        <f t="shared" si="57"/>
        <v>0</v>
      </c>
    </row>
    <row r="3660" spans="1:15" ht="60" hidden="1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9">
        <f t="shared" si="57"/>
        <v>0</v>
      </c>
    </row>
    <row r="3661" spans="1:15" ht="60" hidden="1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9">
        <f t="shared" si="57"/>
        <v>0</v>
      </c>
    </row>
    <row r="3662" spans="1:15" ht="60" hidden="1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9">
        <f t="shared" si="57"/>
        <v>0</v>
      </c>
    </row>
    <row r="3663" spans="1:15" ht="60" hidden="1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9">
        <f t="shared" si="57"/>
        <v>0</v>
      </c>
    </row>
    <row r="3664" spans="1:15" ht="45" hidden="1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9">
        <f t="shared" si="57"/>
        <v>0</v>
      </c>
    </row>
    <row r="3665" spans="1:15" ht="60" hidden="1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9">
        <f t="shared" si="57"/>
        <v>0</v>
      </c>
    </row>
    <row r="3666" spans="1:15" ht="60" hidden="1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9">
        <f t="shared" si="57"/>
        <v>0</v>
      </c>
    </row>
    <row r="3667" spans="1:15" ht="30" hidden="1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9">
        <f t="shared" si="57"/>
        <v>0</v>
      </c>
    </row>
    <row r="3668" spans="1:15" ht="45" hidden="1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9">
        <f t="shared" si="57"/>
        <v>0</v>
      </c>
    </row>
    <row r="3669" spans="1:15" ht="60" hidden="1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9">
        <f t="shared" si="57"/>
        <v>0</v>
      </c>
    </row>
    <row r="3670" spans="1:15" ht="45" hidden="1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9">
        <f t="shared" si="57"/>
        <v>0</v>
      </c>
    </row>
    <row r="3671" spans="1:15" ht="45" hidden="1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9">
        <f t="shared" si="57"/>
        <v>0</v>
      </c>
    </row>
    <row r="3672" spans="1:15" ht="60" hidden="1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9">
        <f t="shared" si="57"/>
        <v>0</v>
      </c>
    </row>
    <row r="3673" spans="1:15" ht="60" hidden="1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9">
        <f t="shared" si="57"/>
        <v>0</v>
      </c>
    </row>
    <row r="3674" spans="1:15" ht="60" hidden="1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9">
        <f t="shared" si="57"/>
        <v>0</v>
      </c>
    </row>
    <row r="3675" spans="1:15" ht="30" hidden="1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9">
        <f t="shared" si="57"/>
        <v>0</v>
      </c>
    </row>
    <row r="3676" spans="1:15" ht="30" hidden="1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9">
        <f t="shared" si="57"/>
        <v>0</v>
      </c>
    </row>
    <row r="3677" spans="1:15" ht="60" hidden="1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9">
        <f t="shared" si="57"/>
        <v>0</v>
      </c>
    </row>
    <row r="3678" spans="1:15" ht="30" hidden="1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9">
        <f t="shared" si="57"/>
        <v>0</v>
      </c>
    </row>
    <row r="3679" spans="1:15" ht="45" hidden="1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9">
        <f t="shared" si="57"/>
        <v>0</v>
      </c>
    </row>
    <row r="3680" spans="1:15" ht="30" hidden="1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9">
        <f t="shared" si="57"/>
        <v>0</v>
      </c>
    </row>
    <row r="3681" spans="1:15" ht="45" hidden="1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9">
        <f t="shared" si="57"/>
        <v>0</v>
      </c>
    </row>
    <row r="3682" spans="1:15" ht="60" hidden="1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9">
        <f t="shared" si="57"/>
        <v>0</v>
      </c>
    </row>
    <row r="3683" spans="1:15" ht="60" hidden="1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9">
        <f t="shared" si="57"/>
        <v>0</v>
      </c>
    </row>
    <row r="3684" spans="1:15" ht="45" hidden="1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9">
        <f t="shared" si="57"/>
        <v>0</v>
      </c>
    </row>
    <row r="3685" spans="1:15" ht="45" hidden="1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9">
        <f t="shared" si="57"/>
        <v>0</v>
      </c>
    </row>
    <row r="3686" spans="1:15" ht="30" hidden="1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9">
        <f t="shared" si="57"/>
        <v>0</v>
      </c>
    </row>
    <row r="3687" spans="1:15" ht="60" hidden="1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9">
        <f t="shared" si="57"/>
        <v>0</v>
      </c>
    </row>
    <row r="3688" spans="1:15" ht="60" hidden="1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9">
        <f t="shared" si="57"/>
        <v>0</v>
      </c>
    </row>
    <row r="3689" spans="1:15" ht="45" hidden="1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9">
        <f t="shared" si="57"/>
        <v>0</v>
      </c>
    </row>
    <row r="3690" spans="1:15" ht="60" hidden="1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9">
        <f t="shared" si="57"/>
        <v>0</v>
      </c>
    </row>
    <row r="3691" spans="1:15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9">
        <f t="shared" si="57"/>
        <v>0</v>
      </c>
    </row>
    <row r="3692" spans="1:15" ht="60" hidden="1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9">
        <f t="shared" si="57"/>
        <v>0</v>
      </c>
    </row>
    <row r="3693" spans="1:15" ht="60" hidden="1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9">
        <f t="shared" si="57"/>
        <v>0</v>
      </c>
    </row>
    <row r="3694" spans="1:15" ht="60" hidden="1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9">
        <f t="shared" si="57"/>
        <v>0</v>
      </c>
    </row>
    <row r="3695" spans="1:15" ht="60" hidden="1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9">
        <f t="shared" si="57"/>
        <v>0</v>
      </c>
    </row>
    <row r="3696" spans="1:15" ht="45" hidden="1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9">
        <f t="shared" si="57"/>
        <v>0</v>
      </c>
    </row>
    <row r="3697" spans="1:15" ht="30" hidden="1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9">
        <f t="shared" si="57"/>
        <v>0</v>
      </c>
    </row>
    <row r="3698" spans="1:15" ht="45" hidden="1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9">
        <f t="shared" si="57"/>
        <v>0</v>
      </c>
    </row>
    <row r="3699" spans="1:15" ht="60" hidden="1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9">
        <f t="shared" si="57"/>
        <v>0</v>
      </c>
    </row>
    <row r="3700" spans="1:15" ht="60" hidden="1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9">
        <f t="shared" si="57"/>
        <v>0</v>
      </c>
    </row>
    <row r="3701" spans="1:15" ht="15.75" hidden="1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9">
        <f t="shared" si="57"/>
        <v>0</v>
      </c>
    </row>
    <row r="3702" spans="1:15" ht="60" hidden="1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9">
        <f t="shared" si="57"/>
        <v>0</v>
      </c>
    </row>
    <row r="3703" spans="1:15" ht="60" hidden="1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9">
        <f t="shared" si="57"/>
        <v>0</v>
      </c>
    </row>
    <row r="3704" spans="1:15" ht="60" hidden="1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9">
        <f t="shared" si="57"/>
        <v>0</v>
      </c>
    </row>
    <row r="3705" spans="1:15" ht="60" hidden="1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9">
        <f t="shared" si="57"/>
        <v>0</v>
      </c>
    </row>
    <row r="3706" spans="1:15" ht="45" hidden="1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9">
        <f t="shared" si="57"/>
        <v>0</v>
      </c>
    </row>
    <row r="3707" spans="1:15" ht="45" hidden="1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9">
        <f t="shared" si="57"/>
        <v>0</v>
      </c>
    </row>
    <row r="3708" spans="1:15" ht="60" hidden="1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9">
        <f t="shared" si="57"/>
        <v>0</v>
      </c>
    </row>
    <row r="3709" spans="1:15" ht="60" hidden="1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9">
        <f t="shared" si="57"/>
        <v>0</v>
      </c>
    </row>
    <row r="3710" spans="1:15" ht="15.75" hidden="1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9">
        <f t="shared" si="57"/>
        <v>0</v>
      </c>
    </row>
    <row r="3711" spans="1:15" ht="45" hidden="1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9">
        <f t="shared" si="57"/>
        <v>0</v>
      </c>
    </row>
    <row r="3712" spans="1:15" ht="30" hidden="1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9">
        <f t="shared" si="57"/>
        <v>0</v>
      </c>
    </row>
    <row r="3713" spans="1:15" ht="60" hidden="1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9">
        <f t="shared" si="57"/>
        <v>0</v>
      </c>
    </row>
    <row r="3714" spans="1:15" ht="60" hidden="1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9">
        <f t="shared" si="57"/>
        <v>0</v>
      </c>
    </row>
    <row r="3715" spans="1:15" ht="60" hidden="1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9">
        <f t="shared" ref="O3715:O3778" si="58">ROUND(E3715/D3715*100,0)</f>
        <v>0</v>
      </c>
    </row>
    <row r="3716" spans="1:15" ht="60" hidden="1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9">
        <f t="shared" si="58"/>
        <v>0</v>
      </c>
    </row>
    <row r="3717" spans="1:15" ht="30" hidden="1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9">
        <f t="shared" si="58"/>
        <v>0</v>
      </c>
    </row>
    <row r="3718" spans="1:15" ht="60" hidden="1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9">
        <f t="shared" si="58"/>
        <v>0</v>
      </c>
    </row>
    <row r="3719" spans="1:15" ht="60" hidden="1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9">
        <f t="shared" si="58"/>
        <v>0</v>
      </c>
    </row>
    <row r="3720" spans="1:15" ht="60" hidden="1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9">
        <f t="shared" si="58"/>
        <v>0</v>
      </c>
    </row>
    <row r="3721" spans="1:15" ht="30" hidden="1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9">
        <f t="shared" si="58"/>
        <v>0</v>
      </c>
    </row>
    <row r="3722" spans="1:15" ht="45" hidden="1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9">
        <f t="shared" si="58"/>
        <v>0</v>
      </c>
    </row>
    <row r="3723" spans="1:15" ht="45" hidden="1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9">
        <f t="shared" si="58"/>
        <v>0</v>
      </c>
    </row>
    <row r="3724" spans="1:15" ht="60" hidden="1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9">
        <f t="shared" si="58"/>
        <v>0</v>
      </c>
    </row>
    <row r="3725" spans="1:15" ht="60" hidden="1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9">
        <f t="shared" si="58"/>
        <v>0</v>
      </c>
    </row>
    <row r="3726" spans="1:15" ht="45" hidden="1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9">
        <f t="shared" si="58"/>
        <v>0</v>
      </c>
    </row>
    <row r="3727" spans="1:15" ht="60" hidden="1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9">
        <f t="shared" si="58"/>
        <v>0</v>
      </c>
    </row>
    <row r="3728" spans="1:15" ht="60" hidden="1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9">
        <f t="shared" si="58"/>
        <v>0</v>
      </c>
    </row>
    <row r="3729" spans="1:15" ht="60" hidden="1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9">
        <f t="shared" si="58"/>
        <v>0</v>
      </c>
    </row>
    <row r="3730" spans="1:15" ht="60" hidden="1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9">
        <f t="shared" si="58"/>
        <v>0</v>
      </c>
    </row>
    <row r="3731" spans="1:15" ht="45" hidden="1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9">
        <f t="shared" si="58"/>
        <v>0</v>
      </c>
    </row>
    <row r="3732" spans="1:15" ht="60" hidden="1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9">
        <f t="shared" si="58"/>
        <v>0</v>
      </c>
    </row>
    <row r="3733" spans="1:15" ht="15.75" hidden="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9">
        <f t="shared" si="58"/>
        <v>0</v>
      </c>
    </row>
    <row r="3734" spans="1:15" ht="45" hidden="1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9">
        <f t="shared" si="58"/>
        <v>0</v>
      </c>
    </row>
    <row r="3735" spans="1:15" ht="60" hidden="1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9">
        <f t="shared" si="58"/>
        <v>0</v>
      </c>
    </row>
    <row r="3736" spans="1:15" ht="60" hidden="1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9">
        <f t="shared" si="58"/>
        <v>0</v>
      </c>
    </row>
    <row r="3737" spans="1:15" ht="30" hidden="1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9">
        <f t="shared" si="58"/>
        <v>0</v>
      </c>
    </row>
    <row r="3738" spans="1:15" ht="60" hidden="1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9">
        <f t="shared" si="58"/>
        <v>0</v>
      </c>
    </row>
    <row r="3739" spans="1:15" ht="60" hidden="1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9">
        <f t="shared" si="58"/>
        <v>0</v>
      </c>
    </row>
    <row r="3740" spans="1:15" ht="45" hidden="1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9">
        <f t="shared" si="58"/>
        <v>0</v>
      </c>
    </row>
    <row r="3741" spans="1:15" ht="45" hidden="1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9">
        <f t="shared" si="58"/>
        <v>0</v>
      </c>
    </row>
    <row r="3742" spans="1:15" ht="30" hidden="1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9">
        <f t="shared" si="58"/>
        <v>0</v>
      </c>
    </row>
    <row r="3743" spans="1:15" ht="60" hidden="1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9">
        <f t="shared" si="58"/>
        <v>0</v>
      </c>
    </row>
    <row r="3744" spans="1:15" ht="45" hidden="1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9">
        <f t="shared" si="58"/>
        <v>0</v>
      </c>
    </row>
    <row r="3745" spans="1:15" ht="45" hidden="1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9">
        <f t="shared" si="58"/>
        <v>0</v>
      </c>
    </row>
    <row r="3746" spans="1:15" ht="45" hidden="1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9">
        <f t="shared" si="58"/>
        <v>0</v>
      </c>
    </row>
    <row r="3747" spans="1:15" ht="60" hidden="1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9">
        <f t="shared" si="58"/>
        <v>0</v>
      </c>
    </row>
    <row r="3748" spans="1:15" ht="60" hidden="1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9">
        <f t="shared" si="58"/>
        <v>0</v>
      </c>
    </row>
    <row r="3749" spans="1:15" ht="60" hidden="1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9">
        <f t="shared" si="58"/>
        <v>0</v>
      </c>
    </row>
    <row r="3750" spans="1:15" ht="60" hidden="1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9">
        <f t="shared" si="58"/>
        <v>0</v>
      </c>
    </row>
    <row r="3751" spans="1:15" ht="60" hidden="1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9">
        <f t="shared" si="58"/>
        <v>0</v>
      </c>
    </row>
    <row r="3752" spans="1:15" ht="45" hidden="1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9">
        <f t="shared" si="58"/>
        <v>0</v>
      </c>
    </row>
    <row r="3753" spans="1:15" ht="45" hidden="1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9">
        <f t="shared" si="58"/>
        <v>0</v>
      </c>
    </row>
    <row r="3754" spans="1:15" ht="60" hidden="1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9">
        <f t="shared" si="58"/>
        <v>0</v>
      </c>
    </row>
    <row r="3755" spans="1:15" ht="60" hidden="1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9">
        <f t="shared" si="58"/>
        <v>0</v>
      </c>
    </row>
    <row r="3756" spans="1:15" ht="60" hidden="1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9">
        <f t="shared" si="58"/>
        <v>0</v>
      </c>
    </row>
    <row r="3757" spans="1:15" ht="60" hidden="1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9">
        <f t="shared" si="58"/>
        <v>0</v>
      </c>
    </row>
    <row r="3758" spans="1:15" ht="60" hidden="1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9">
        <f t="shared" si="58"/>
        <v>0</v>
      </c>
    </row>
    <row r="3759" spans="1:15" ht="60" hidden="1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9">
        <f t="shared" si="58"/>
        <v>0</v>
      </c>
    </row>
    <row r="3760" spans="1:15" ht="60" hidden="1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9">
        <f t="shared" si="58"/>
        <v>0</v>
      </c>
    </row>
    <row r="3761" spans="1:15" ht="30" hidden="1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9">
        <f t="shared" si="58"/>
        <v>0</v>
      </c>
    </row>
    <row r="3762" spans="1:15" ht="60" hidden="1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9">
        <f t="shared" si="58"/>
        <v>0</v>
      </c>
    </row>
    <row r="3763" spans="1:15" ht="60" hidden="1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9">
        <f t="shared" si="58"/>
        <v>0</v>
      </c>
    </row>
    <row r="3764" spans="1:15" ht="45" hidden="1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9">
        <f t="shared" si="58"/>
        <v>0</v>
      </c>
    </row>
    <row r="3765" spans="1:15" ht="60" hidden="1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9">
        <f t="shared" si="58"/>
        <v>0</v>
      </c>
    </row>
    <row r="3766" spans="1:15" ht="45" hidden="1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9">
        <f t="shared" si="58"/>
        <v>0</v>
      </c>
    </row>
    <row r="3767" spans="1:15" ht="15.75" hidden="1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9">
        <f t="shared" si="58"/>
        <v>0</v>
      </c>
    </row>
    <row r="3768" spans="1:15" ht="45" hidden="1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9">
        <f t="shared" si="58"/>
        <v>0</v>
      </c>
    </row>
    <row r="3769" spans="1:15" ht="60" hidden="1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9">
        <f t="shared" si="58"/>
        <v>0</v>
      </c>
    </row>
    <row r="3770" spans="1:15" ht="45" hidden="1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9">
        <f t="shared" si="58"/>
        <v>0</v>
      </c>
    </row>
    <row r="3771" spans="1:15" ht="45" hidden="1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9">
        <f t="shared" si="58"/>
        <v>0</v>
      </c>
    </row>
    <row r="3772" spans="1:15" ht="60" hidden="1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9">
        <f t="shared" si="58"/>
        <v>0</v>
      </c>
    </row>
    <row r="3773" spans="1:15" ht="45" hidden="1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9">
        <f t="shared" si="58"/>
        <v>0</v>
      </c>
    </row>
    <row r="3774" spans="1:15" ht="30" hidden="1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9">
        <f t="shared" si="58"/>
        <v>0</v>
      </c>
    </row>
    <row r="3775" spans="1:15" ht="60" hidden="1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9">
        <f t="shared" si="58"/>
        <v>0</v>
      </c>
    </row>
    <row r="3776" spans="1:15" ht="60" hidden="1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9">
        <f t="shared" si="58"/>
        <v>0</v>
      </c>
    </row>
    <row r="3777" spans="1:15" ht="45" hidden="1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9">
        <f t="shared" si="58"/>
        <v>0</v>
      </c>
    </row>
    <row r="3778" spans="1:15" ht="60" hidden="1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9">
        <f t="shared" si="58"/>
        <v>0</v>
      </c>
    </row>
    <row r="3779" spans="1:15" ht="60" hidden="1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9">
        <f t="shared" ref="O3779:O3842" si="59">ROUND(E3779/D3779*100,0)</f>
        <v>0</v>
      </c>
    </row>
    <row r="3780" spans="1:15" ht="60" hidden="1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9">
        <f t="shared" si="59"/>
        <v>0</v>
      </c>
    </row>
    <row r="3781" spans="1:15" ht="60" hidden="1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9">
        <f t="shared" si="59"/>
        <v>0</v>
      </c>
    </row>
    <row r="3782" spans="1:15" ht="60" hidden="1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9">
        <f t="shared" si="59"/>
        <v>0</v>
      </c>
    </row>
    <row r="3783" spans="1:15" ht="60" hidden="1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9">
        <f t="shared" si="59"/>
        <v>0</v>
      </c>
    </row>
    <row r="3784" spans="1:15" ht="60" hidden="1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9">
        <f t="shared" si="59"/>
        <v>0</v>
      </c>
    </row>
    <row r="3785" spans="1:15" ht="60" hidden="1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9">
        <f t="shared" si="59"/>
        <v>0</v>
      </c>
    </row>
    <row r="3786" spans="1:15" ht="45" hidden="1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9">
        <f t="shared" si="59"/>
        <v>0</v>
      </c>
    </row>
    <row r="3787" spans="1:15" ht="45" hidden="1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9">
        <f t="shared" si="59"/>
        <v>0</v>
      </c>
    </row>
    <row r="3788" spans="1:15" ht="60" hidden="1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9">
        <f t="shared" si="59"/>
        <v>0</v>
      </c>
    </row>
    <row r="3789" spans="1:15" ht="60" hidden="1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9">
        <f t="shared" si="59"/>
        <v>0</v>
      </c>
    </row>
    <row r="3790" spans="1:15" ht="45" hidden="1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9">
        <f t="shared" si="59"/>
        <v>0</v>
      </c>
    </row>
    <row r="3791" spans="1:15" ht="60" hidden="1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9">
        <f t="shared" si="59"/>
        <v>0</v>
      </c>
    </row>
    <row r="3792" spans="1:15" ht="30" hidden="1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9">
        <f t="shared" si="59"/>
        <v>0</v>
      </c>
    </row>
    <row r="3793" spans="1:15" ht="45" hidden="1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9">
        <f t="shared" si="59"/>
        <v>0</v>
      </c>
    </row>
    <row r="3794" spans="1:15" ht="45" hidden="1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9">
        <f t="shared" si="59"/>
        <v>0</v>
      </c>
    </row>
    <row r="3795" spans="1:15" ht="60" hidden="1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9">
        <f t="shared" si="59"/>
        <v>0</v>
      </c>
    </row>
    <row r="3796" spans="1:15" ht="60" hidden="1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9">
        <f t="shared" si="59"/>
        <v>0</v>
      </c>
    </row>
    <row r="3797" spans="1:15" ht="60" hidden="1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9">
        <f t="shared" si="59"/>
        <v>0</v>
      </c>
    </row>
    <row r="3798" spans="1:15" ht="45" hidden="1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9">
        <f t="shared" si="59"/>
        <v>0</v>
      </c>
    </row>
    <row r="3799" spans="1:15" ht="60" hidden="1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9">
        <f t="shared" si="59"/>
        <v>0</v>
      </c>
    </row>
    <row r="3800" spans="1:15" ht="45" hidden="1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9">
        <f t="shared" si="59"/>
        <v>0</v>
      </c>
    </row>
    <row r="3801" spans="1:15" ht="45" hidden="1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9">
        <f t="shared" si="59"/>
        <v>0</v>
      </c>
    </row>
    <row r="3802" spans="1:15" ht="60" hidden="1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9">
        <f t="shared" si="59"/>
        <v>0</v>
      </c>
    </row>
    <row r="3803" spans="1:15" ht="60" hidden="1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9">
        <f t="shared" si="59"/>
        <v>0</v>
      </c>
    </row>
    <row r="3804" spans="1:15" ht="60" hidden="1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9">
        <f t="shared" si="59"/>
        <v>0</v>
      </c>
    </row>
    <row r="3805" spans="1:15" ht="45" hidden="1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9">
        <f t="shared" si="59"/>
        <v>0</v>
      </c>
    </row>
    <row r="3806" spans="1:15" ht="60" hidden="1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9">
        <f t="shared" si="59"/>
        <v>0</v>
      </c>
    </row>
    <row r="3807" spans="1:15" ht="45" hidden="1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9">
        <f t="shared" si="59"/>
        <v>0</v>
      </c>
    </row>
    <row r="3808" spans="1:15" ht="45" hidden="1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9">
        <f t="shared" si="59"/>
        <v>0</v>
      </c>
    </row>
    <row r="3809" spans="1:15" ht="60" hidden="1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9">
        <f t="shared" si="59"/>
        <v>0</v>
      </c>
    </row>
    <row r="3810" spans="1:15" ht="60" hidden="1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9">
        <f t="shared" si="59"/>
        <v>0</v>
      </c>
    </row>
    <row r="3811" spans="1:15" ht="60" hidden="1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9">
        <f t="shared" si="59"/>
        <v>0</v>
      </c>
    </row>
    <row r="3812" spans="1:15" ht="60" hidden="1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9">
        <f t="shared" si="59"/>
        <v>0</v>
      </c>
    </row>
    <row r="3813" spans="1:15" ht="60" hidden="1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9">
        <f t="shared" si="59"/>
        <v>0</v>
      </c>
    </row>
    <row r="3814" spans="1:15" ht="60" hidden="1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9">
        <f t="shared" si="59"/>
        <v>0</v>
      </c>
    </row>
    <row r="3815" spans="1:15" ht="60" hidden="1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9">
        <f t="shared" si="59"/>
        <v>0</v>
      </c>
    </row>
    <row r="3816" spans="1:15" ht="30" hidden="1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9">
        <f t="shared" si="59"/>
        <v>0</v>
      </c>
    </row>
    <row r="3817" spans="1:15" ht="45" hidden="1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9">
        <f t="shared" si="59"/>
        <v>0</v>
      </c>
    </row>
    <row r="3818" spans="1:15" ht="45" hidden="1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9">
        <f t="shared" si="59"/>
        <v>0</v>
      </c>
    </row>
    <row r="3819" spans="1:15" ht="60" hidden="1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9">
        <f t="shared" si="59"/>
        <v>0</v>
      </c>
    </row>
    <row r="3820" spans="1:15" ht="45" hidden="1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9">
        <f t="shared" si="59"/>
        <v>0</v>
      </c>
    </row>
    <row r="3821" spans="1:15" ht="45" hidden="1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9">
        <f t="shared" si="59"/>
        <v>0</v>
      </c>
    </row>
    <row r="3822" spans="1:15" ht="45" hidden="1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9">
        <f t="shared" si="59"/>
        <v>0</v>
      </c>
    </row>
    <row r="3823" spans="1:15" ht="60" hidden="1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9">
        <f t="shared" si="59"/>
        <v>0</v>
      </c>
    </row>
    <row r="3824" spans="1:15" ht="30" hidden="1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9">
        <f t="shared" si="59"/>
        <v>0</v>
      </c>
    </row>
    <row r="3825" spans="1:15" ht="45" hidden="1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9">
        <f t="shared" si="59"/>
        <v>0</v>
      </c>
    </row>
    <row r="3826" spans="1:15" ht="45" hidden="1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9">
        <f t="shared" si="59"/>
        <v>0</v>
      </c>
    </row>
    <row r="3827" spans="1:15" ht="60" hidden="1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9">
        <f t="shared" si="59"/>
        <v>0</v>
      </c>
    </row>
    <row r="3828" spans="1:15" ht="60" hidden="1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9">
        <f t="shared" si="59"/>
        <v>0</v>
      </c>
    </row>
    <row r="3829" spans="1:15" ht="45" hidden="1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9">
        <f t="shared" si="59"/>
        <v>0</v>
      </c>
    </row>
    <row r="3830" spans="1:15" ht="60" hidden="1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9">
        <f t="shared" si="59"/>
        <v>0</v>
      </c>
    </row>
    <row r="3831" spans="1:15" ht="15.75" hidden="1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9">
        <f t="shared" si="59"/>
        <v>0</v>
      </c>
    </row>
    <row r="3832" spans="1:15" ht="30" hidden="1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9">
        <f t="shared" si="59"/>
        <v>0</v>
      </c>
    </row>
    <row r="3833" spans="1:15" ht="60" hidden="1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9">
        <f t="shared" si="59"/>
        <v>0</v>
      </c>
    </row>
    <row r="3834" spans="1:15" ht="75" hidden="1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9">
        <f t="shared" si="59"/>
        <v>0</v>
      </c>
    </row>
    <row r="3835" spans="1:15" ht="60" hidden="1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9">
        <f t="shared" si="59"/>
        <v>0</v>
      </c>
    </row>
    <row r="3836" spans="1:15" ht="45" hidden="1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9">
        <f t="shared" si="59"/>
        <v>0</v>
      </c>
    </row>
    <row r="3837" spans="1:15" ht="60" hidden="1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9">
        <f t="shared" si="59"/>
        <v>0</v>
      </c>
    </row>
    <row r="3838" spans="1:15" ht="45" hidden="1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9">
        <f t="shared" si="59"/>
        <v>0</v>
      </c>
    </row>
    <row r="3839" spans="1:15" ht="60" hidden="1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9">
        <f t="shared" si="59"/>
        <v>0</v>
      </c>
    </row>
    <row r="3840" spans="1:15" ht="15.75" hidden="1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9">
        <f t="shared" si="59"/>
        <v>0</v>
      </c>
    </row>
    <row r="3841" spans="1:15" ht="45" hidden="1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9">
        <f t="shared" si="59"/>
        <v>0</v>
      </c>
    </row>
    <row r="3842" spans="1:15" ht="60" hidden="1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9">
        <f t="shared" si="59"/>
        <v>0</v>
      </c>
    </row>
    <row r="3843" spans="1:15" ht="60" hidden="1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9">
        <f t="shared" ref="O3843:O3906" si="60">ROUND(E3843/D3843*100,0)</f>
        <v>0</v>
      </c>
    </row>
    <row r="3844" spans="1:15" ht="15.75" hidden="1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9">
        <f t="shared" si="60"/>
        <v>0</v>
      </c>
    </row>
    <row r="3845" spans="1:15" ht="60" hidden="1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9">
        <f t="shared" si="60"/>
        <v>0</v>
      </c>
    </row>
    <row r="3846" spans="1:15" ht="60" hidden="1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9">
        <f t="shared" si="60"/>
        <v>0</v>
      </c>
    </row>
    <row r="3847" spans="1:15" ht="45" hidden="1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9">
        <f t="shared" si="60"/>
        <v>0</v>
      </c>
    </row>
    <row r="3848" spans="1:15" ht="60" hidden="1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9">
        <f t="shared" si="60"/>
        <v>0</v>
      </c>
    </row>
    <row r="3849" spans="1:15" ht="60" hidden="1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9">
        <f t="shared" si="60"/>
        <v>0</v>
      </c>
    </row>
    <row r="3850" spans="1:15" ht="60" hidden="1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9">
        <f t="shared" si="60"/>
        <v>0</v>
      </c>
    </row>
    <row r="3851" spans="1:15" ht="45" hidden="1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9">
        <f t="shared" si="60"/>
        <v>0</v>
      </c>
    </row>
    <row r="3852" spans="1:15" ht="15.75" hidden="1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9">
        <f t="shared" si="60"/>
        <v>0</v>
      </c>
    </row>
    <row r="3853" spans="1:15" ht="45" hidden="1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9">
        <f t="shared" si="60"/>
        <v>0</v>
      </c>
    </row>
    <row r="3854" spans="1:15" ht="45" hidden="1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9">
        <f t="shared" si="60"/>
        <v>0</v>
      </c>
    </row>
    <row r="3855" spans="1:15" ht="60" hidden="1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9">
        <f t="shared" si="60"/>
        <v>0</v>
      </c>
    </row>
    <row r="3856" spans="1:15" ht="60" hidden="1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9">
        <f t="shared" si="60"/>
        <v>0</v>
      </c>
    </row>
    <row r="3857" spans="1:15" ht="45" hidden="1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9">
        <f t="shared" si="60"/>
        <v>0</v>
      </c>
    </row>
    <row r="3858" spans="1:15" ht="60" hidden="1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9">
        <f t="shared" si="60"/>
        <v>0</v>
      </c>
    </row>
    <row r="3859" spans="1:15" ht="60" hidden="1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9">
        <f t="shared" si="60"/>
        <v>0</v>
      </c>
    </row>
    <row r="3860" spans="1:15" ht="60" hidden="1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9">
        <f t="shared" si="60"/>
        <v>0</v>
      </c>
    </row>
    <row r="3861" spans="1:15" ht="60" hidden="1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9">
        <f t="shared" si="60"/>
        <v>0</v>
      </c>
    </row>
    <row r="3862" spans="1:15" ht="30" hidden="1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9">
        <f t="shared" si="60"/>
        <v>0</v>
      </c>
    </row>
    <row r="3863" spans="1:15" ht="60" hidden="1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9">
        <f t="shared" si="60"/>
        <v>0</v>
      </c>
    </row>
    <row r="3864" spans="1:15" ht="60" hidden="1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9">
        <f t="shared" si="60"/>
        <v>0</v>
      </c>
    </row>
    <row r="3865" spans="1:15" ht="45" hidden="1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9">
        <f t="shared" si="60"/>
        <v>0</v>
      </c>
    </row>
    <row r="3866" spans="1:15" ht="45" hidden="1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9">
        <f t="shared" si="60"/>
        <v>0</v>
      </c>
    </row>
    <row r="3867" spans="1:15" ht="45" hidden="1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9">
        <f t="shared" si="60"/>
        <v>0</v>
      </c>
    </row>
    <row r="3868" spans="1:15" ht="30" hidden="1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9">
        <f t="shared" si="60"/>
        <v>0</v>
      </c>
    </row>
    <row r="3869" spans="1:15" ht="60" hidden="1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9">
        <f t="shared" si="60"/>
        <v>0</v>
      </c>
    </row>
    <row r="3870" spans="1:15" ht="30" hidden="1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9">
        <f t="shared" si="60"/>
        <v>0</v>
      </c>
    </row>
    <row r="3871" spans="1:15" ht="60" hidden="1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9">
        <f t="shared" si="60"/>
        <v>0</v>
      </c>
    </row>
    <row r="3872" spans="1:15" ht="60" hidden="1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9">
        <f t="shared" si="60"/>
        <v>0</v>
      </c>
    </row>
    <row r="3873" spans="1:15" ht="45" hidden="1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9">
        <f t="shared" si="60"/>
        <v>0</v>
      </c>
    </row>
    <row r="3874" spans="1:15" ht="45" hidden="1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9">
        <f t="shared" si="60"/>
        <v>0</v>
      </c>
    </row>
    <row r="3875" spans="1:15" ht="45" hidden="1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9">
        <f t="shared" si="60"/>
        <v>0</v>
      </c>
    </row>
    <row r="3876" spans="1:15" ht="60" hidden="1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9">
        <f t="shared" si="60"/>
        <v>0</v>
      </c>
    </row>
    <row r="3877" spans="1:15" ht="60" hidden="1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9">
        <f t="shared" si="60"/>
        <v>0</v>
      </c>
    </row>
    <row r="3878" spans="1:15" ht="45" hidden="1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9">
        <f t="shared" si="60"/>
        <v>0</v>
      </c>
    </row>
    <row r="3879" spans="1:15" ht="60" hidden="1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9">
        <f t="shared" si="60"/>
        <v>0</v>
      </c>
    </row>
    <row r="3880" spans="1:15" ht="45" hidden="1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9">
        <f t="shared" si="60"/>
        <v>0</v>
      </c>
    </row>
    <row r="3881" spans="1:15" ht="60" hidden="1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9">
        <f t="shared" si="60"/>
        <v>0</v>
      </c>
    </row>
    <row r="3882" spans="1:15" ht="45" hidden="1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9">
        <f t="shared" si="60"/>
        <v>0</v>
      </c>
    </row>
    <row r="3883" spans="1:15" ht="60" hidden="1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9">
        <f t="shared" si="60"/>
        <v>0</v>
      </c>
    </row>
    <row r="3884" spans="1:15" ht="60" hidden="1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9">
        <f t="shared" si="60"/>
        <v>0</v>
      </c>
    </row>
    <row r="3885" spans="1:15" ht="60" hidden="1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9">
        <f t="shared" si="60"/>
        <v>0</v>
      </c>
    </row>
    <row r="3886" spans="1:15" ht="60" hidden="1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9">
        <f t="shared" si="60"/>
        <v>0</v>
      </c>
    </row>
    <row r="3887" spans="1:15" ht="30" hidden="1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9">
        <f t="shared" si="60"/>
        <v>0</v>
      </c>
    </row>
    <row r="3888" spans="1:15" ht="60" hidden="1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9">
        <f t="shared" si="60"/>
        <v>0</v>
      </c>
    </row>
    <row r="3889" spans="1:15" ht="30" hidden="1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9">
        <f t="shared" si="60"/>
        <v>0</v>
      </c>
    </row>
    <row r="3890" spans="1:15" ht="60" hidden="1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9">
        <f t="shared" si="60"/>
        <v>0</v>
      </c>
    </row>
    <row r="3891" spans="1:15" ht="45" hidden="1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9">
        <f t="shared" si="60"/>
        <v>0</v>
      </c>
    </row>
    <row r="3892" spans="1:15" ht="45" hidden="1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9">
        <f t="shared" si="60"/>
        <v>0</v>
      </c>
    </row>
    <row r="3893" spans="1:15" ht="15.75" hidden="1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9">
        <f t="shared" si="60"/>
        <v>0</v>
      </c>
    </row>
    <row r="3894" spans="1:15" ht="45" hidden="1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9">
        <f t="shared" si="60"/>
        <v>0</v>
      </c>
    </row>
    <row r="3895" spans="1:15" ht="45" hidden="1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9">
        <f t="shared" si="60"/>
        <v>0</v>
      </c>
    </row>
    <row r="3896" spans="1:15" ht="30" hidden="1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9">
        <f t="shared" si="60"/>
        <v>0</v>
      </c>
    </row>
    <row r="3897" spans="1:15" ht="30" hidden="1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9">
        <f t="shared" si="60"/>
        <v>0</v>
      </c>
    </row>
    <row r="3898" spans="1:15" ht="45" hidden="1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9">
        <f t="shared" si="60"/>
        <v>0</v>
      </c>
    </row>
    <row r="3899" spans="1:15" ht="45" hidden="1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9">
        <f t="shared" si="60"/>
        <v>0</v>
      </c>
    </row>
    <row r="3900" spans="1:15" ht="45" hidden="1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9">
        <f t="shared" si="60"/>
        <v>0</v>
      </c>
    </row>
    <row r="3901" spans="1:15" ht="60" hidden="1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9">
        <f t="shared" si="60"/>
        <v>0</v>
      </c>
    </row>
    <row r="3902" spans="1:15" ht="45" hidden="1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9">
        <f t="shared" si="60"/>
        <v>0</v>
      </c>
    </row>
    <row r="3903" spans="1:15" ht="60" hidden="1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9">
        <f t="shared" si="60"/>
        <v>0</v>
      </c>
    </row>
    <row r="3904" spans="1:15" ht="45" hidden="1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9">
        <f t="shared" si="60"/>
        <v>0</v>
      </c>
    </row>
    <row r="3905" spans="1:15" ht="60" hidden="1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9">
        <f t="shared" si="60"/>
        <v>0</v>
      </c>
    </row>
    <row r="3906" spans="1:15" ht="15.75" hidden="1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9">
        <f t="shared" si="60"/>
        <v>0</v>
      </c>
    </row>
    <row r="3907" spans="1:15" ht="45" hidden="1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9">
        <f t="shared" ref="O3907:O3970" si="61">ROUND(E3907/D3907*100,0)</f>
        <v>0</v>
      </c>
    </row>
    <row r="3908" spans="1:15" ht="60" hidden="1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9">
        <f t="shared" si="61"/>
        <v>0</v>
      </c>
    </row>
    <row r="3909" spans="1:15" ht="30" hidden="1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9">
        <f t="shared" si="61"/>
        <v>0</v>
      </c>
    </row>
    <row r="3910" spans="1:15" ht="30" hidden="1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9">
        <f t="shared" si="61"/>
        <v>0</v>
      </c>
    </row>
    <row r="3911" spans="1:15" ht="45" hidden="1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9">
        <f t="shared" si="61"/>
        <v>0</v>
      </c>
    </row>
    <row r="3912" spans="1:15" ht="30" hidden="1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9">
        <f t="shared" si="61"/>
        <v>0</v>
      </c>
    </row>
    <row r="3913" spans="1:15" ht="45" hidden="1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9">
        <f t="shared" si="61"/>
        <v>0</v>
      </c>
    </row>
    <row r="3914" spans="1:15" ht="45" hidden="1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9">
        <f t="shared" si="61"/>
        <v>0</v>
      </c>
    </row>
    <row r="3915" spans="1:15" ht="45" hidden="1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9">
        <f t="shared" si="61"/>
        <v>0</v>
      </c>
    </row>
    <row r="3916" spans="1:15" ht="60" hidden="1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9">
        <f t="shared" si="61"/>
        <v>0</v>
      </c>
    </row>
    <row r="3917" spans="1:15" ht="75" hidden="1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9">
        <f t="shared" si="61"/>
        <v>0</v>
      </c>
    </row>
    <row r="3918" spans="1:15" ht="45" hidden="1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9">
        <f t="shared" si="61"/>
        <v>0</v>
      </c>
    </row>
    <row r="3919" spans="1:15" ht="45" hidden="1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9">
        <f t="shared" si="61"/>
        <v>0</v>
      </c>
    </row>
    <row r="3920" spans="1:15" ht="60" hidden="1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9">
        <f t="shared" si="61"/>
        <v>0</v>
      </c>
    </row>
    <row r="3921" spans="1:15" ht="60" hidden="1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9">
        <f t="shared" si="61"/>
        <v>0</v>
      </c>
    </row>
    <row r="3922" spans="1:15" ht="45" hidden="1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9">
        <f t="shared" si="61"/>
        <v>0</v>
      </c>
    </row>
    <row r="3923" spans="1:15" ht="60" hidden="1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9">
        <f t="shared" si="61"/>
        <v>0</v>
      </c>
    </row>
    <row r="3924" spans="1:15" ht="45" hidden="1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9">
        <f t="shared" si="61"/>
        <v>0</v>
      </c>
    </row>
    <row r="3925" spans="1:15" ht="30" hidden="1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9">
        <f t="shared" si="61"/>
        <v>0</v>
      </c>
    </row>
    <row r="3926" spans="1:15" ht="60" hidden="1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9">
        <f t="shared" si="61"/>
        <v>0</v>
      </c>
    </row>
    <row r="3927" spans="1:15" ht="60" hidden="1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9">
        <f t="shared" si="61"/>
        <v>0</v>
      </c>
    </row>
    <row r="3928" spans="1:15" ht="45" hidden="1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9">
        <f t="shared" si="61"/>
        <v>0</v>
      </c>
    </row>
    <row r="3929" spans="1:15" ht="30" hidden="1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9">
        <f t="shared" si="61"/>
        <v>0</v>
      </c>
    </row>
    <row r="3930" spans="1:15" ht="45" hidden="1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9">
        <f t="shared" si="61"/>
        <v>0</v>
      </c>
    </row>
    <row r="3931" spans="1:15" ht="60" hidden="1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9">
        <f t="shared" si="61"/>
        <v>0</v>
      </c>
    </row>
    <row r="3932" spans="1:15" ht="45" hidden="1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9">
        <f t="shared" si="61"/>
        <v>0</v>
      </c>
    </row>
    <row r="3933" spans="1:15" ht="60" hidden="1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9">
        <f t="shared" si="61"/>
        <v>0</v>
      </c>
    </row>
    <row r="3934" spans="1:15" ht="60" hidden="1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9">
        <f t="shared" si="61"/>
        <v>0</v>
      </c>
    </row>
    <row r="3935" spans="1:15" ht="45" hidden="1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9">
        <f t="shared" si="61"/>
        <v>0</v>
      </c>
    </row>
    <row r="3936" spans="1:15" ht="45" hidden="1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9">
        <f t="shared" si="61"/>
        <v>0</v>
      </c>
    </row>
    <row r="3937" spans="1:15" ht="60" hidden="1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9">
        <f t="shared" si="61"/>
        <v>0</v>
      </c>
    </row>
    <row r="3938" spans="1:15" ht="45" hidden="1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9">
        <f t="shared" si="61"/>
        <v>0</v>
      </c>
    </row>
    <row r="3939" spans="1:15" ht="60" hidden="1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9">
        <f t="shared" si="61"/>
        <v>0</v>
      </c>
    </row>
    <row r="3940" spans="1:15" ht="60" hidden="1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9">
        <f t="shared" si="61"/>
        <v>0</v>
      </c>
    </row>
    <row r="3941" spans="1:15" ht="60" hidden="1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9">
        <f t="shared" si="61"/>
        <v>0</v>
      </c>
    </row>
    <row r="3942" spans="1:15" ht="60" hidden="1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9">
        <f t="shared" si="61"/>
        <v>0</v>
      </c>
    </row>
    <row r="3943" spans="1:15" ht="60" hidden="1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9">
        <f t="shared" si="61"/>
        <v>0</v>
      </c>
    </row>
    <row r="3944" spans="1:15" ht="60" hidden="1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9">
        <f t="shared" si="61"/>
        <v>0</v>
      </c>
    </row>
    <row r="3945" spans="1:15" ht="45" hidden="1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9">
        <f t="shared" si="61"/>
        <v>0</v>
      </c>
    </row>
    <row r="3946" spans="1:15" ht="60" hidden="1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9">
        <f t="shared" si="61"/>
        <v>0</v>
      </c>
    </row>
    <row r="3947" spans="1:15" ht="60" hidden="1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9">
        <f t="shared" si="61"/>
        <v>0</v>
      </c>
    </row>
    <row r="3948" spans="1:15" ht="45" hidden="1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9">
        <f t="shared" si="61"/>
        <v>0</v>
      </c>
    </row>
    <row r="3949" spans="1:15" ht="45" hidden="1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9">
        <f t="shared" si="61"/>
        <v>0</v>
      </c>
    </row>
    <row r="3950" spans="1:15" ht="45" hidden="1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9">
        <f t="shared" si="61"/>
        <v>0</v>
      </c>
    </row>
    <row r="3951" spans="1:15" ht="45" hidden="1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9">
        <f t="shared" si="61"/>
        <v>0</v>
      </c>
    </row>
    <row r="3952" spans="1:15" ht="30" hidden="1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9">
        <f t="shared" si="61"/>
        <v>0</v>
      </c>
    </row>
    <row r="3953" spans="1:15" ht="45" hidden="1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9">
        <f t="shared" si="61"/>
        <v>0</v>
      </c>
    </row>
    <row r="3954" spans="1:15" ht="45" hidden="1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9">
        <f t="shared" si="61"/>
        <v>0</v>
      </c>
    </row>
    <row r="3955" spans="1:15" ht="60" hidden="1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9">
        <f t="shared" si="61"/>
        <v>0</v>
      </c>
    </row>
    <row r="3956" spans="1:15" ht="60" hidden="1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9">
        <f t="shared" si="61"/>
        <v>0</v>
      </c>
    </row>
    <row r="3957" spans="1:15" ht="45" hidden="1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9">
        <f t="shared" si="61"/>
        <v>0</v>
      </c>
    </row>
    <row r="3958" spans="1:15" ht="60" hidden="1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9">
        <f t="shared" si="61"/>
        <v>0</v>
      </c>
    </row>
    <row r="3959" spans="1:15" ht="60" hidden="1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9">
        <f t="shared" si="61"/>
        <v>0</v>
      </c>
    </row>
    <row r="3960" spans="1:15" ht="60" hidden="1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9">
        <f t="shared" si="61"/>
        <v>0</v>
      </c>
    </row>
    <row r="3961" spans="1:15" ht="60" hidden="1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9">
        <f t="shared" si="61"/>
        <v>0</v>
      </c>
    </row>
    <row r="3962" spans="1:15" ht="45" hidden="1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9">
        <f t="shared" si="61"/>
        <v>0</v>
      </c>
    </row>
    <row r="3963" spans="1:15" ht="45" hidden="1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9">
        <f t="shared" si="61"/>
        <v>0</v>
      </c>
    </row>
    <row r="3964" spans="1:15" ht="45" hidden="1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9">
        <f t="shared" si="61"/>
        <v>0</v>
      </c>
    </row>
    <row r="3965" spans="1:15" ht="45" hidden="1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9">
        <f t="shared" si="61"/>
        <v>0</v>
      </c>
    </row>
    <row r="3966" spans="1:15" ht="60" hidden="1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9">
        <f t="shared" si="61"/>
        <v>0</v>
      </c>
    </row>
    <row r="3967" spans="1:15" ht="60" hidden="1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9">
        <f t="shared" si="61"/>
        <v>0</v>
      </c>
    </row>
    <row r="3968" spans="1:15" ht="45" hidden="1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9">
        <f t="shared" si="61"/>
        <v>0</v>
      </c>
    </row>
    <row r="3969" spans="1:15" ht="60" hidden="1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9">
        <f t="shared" si="61"/>
        <v>0</v>
      </c>
    </row>
    <row r="3970" spans="1:15" ht="60" hidden="1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9">
        <f t="shared" si="61"/>
        <v>0</v>
      </c>
    </row>
    <row r="3971" spans="1:15" ht="45" hidden="1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9">
        <f t="shared" ref="O3971:O4034" si="62">ROUND(E3971/D3971*100,0)</f>
        <v>0</v>
      </c>
    </row>
    <row r="3972" spans="1:15" ht="60" hidden="1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9">
        <f t="shared" si="62"/>
        <v>0</v>
      </c>
    </row>
    <row r="3973" spans="1:15" ht="60" hidden="1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9">
        <f t="shared" si="62"/>
        <v>0</v>
      </c>
    </row>
    <row r="3974" spans="1:15" ht="60" hidden="1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9">
        <f t="shared" si="62"/>
        <v>0</v>
      </c>
    </row>
    <row r="3975" spans="1:15" ht="60" hidden="1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9">
        <f t="shared" si="62"/>
        <v>0</v>
      </c>
    </row>
    <row r="3976" spans="1:15" ht="60" hidden="1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9">
        <f t="shared" si="62"/>
        <v>0</v>
      </c>
    </row>
    <row r="3977" spans="1:15" ht="60" hidden="1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9">
        <f t="shared" si="62"/>
        <v>0</v>
      </c>
    </row>
    <row r="3978" spans="1:15" ht="45" hidden="1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9">
        <f t="shared" si="62"/>
        <v>0</v>
      </c>
    </row>
    <row r="3979" spans="1:15" ht="60" hidden="1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9">
        <f t="shared" si="62"/>
        <v>0</v>
      </c>
    </row>
    <row r="3980" spans="1:15" ht="45" hidden="1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9">
        <f t="shared" si="62"/>
        <v>0</v>
      </c>
    </row>
    <row r="3981" spans="1:15" ht="60" hidden="1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9">
        <f t="shared" si="62"/>
        <v>0</v>
      </c>
    </row>
    <row r="3982" spans="1:15" ht="60" hidden="1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9">
        <f t="shared" si="62"/>
        <v>0</v>
      </c>
    </row>
    <row r="3983" spans="1:15" ht="45" hidden="1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9">
        <f t="shared" si="62"/>
        <v>0</v>
      </c>
    </row>
    <row r="3984" spans="1:15" ht="60" hidden="1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9">
        <f t="shared" si="62"/>
        <v>0</v>
      </c>
    </row>
    <row r="3985" spans="1:15" ht="15.75" hidden="1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9">
        <f t="shared" si="62"/>
        <v>0</v>
      </c>
    </row>
    <row r="3986" spans="1:15" ht="60" hidden="1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9">
        <f t="shared" si="62"/>
        <v>0</v>
      </c>
    </row>
    <row r="3987" spans="1:15" ht="45" hidden="1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9">
        <f t="shared" si="62"/>
        <v>0</v>
      </c>
    </row>
    <row r="3988" spans="1:15" ht="45" hidden="1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9">
        <f t="shared" si="62"/>
        <v>0</v>
      </c>
    </row>
    <row r="3989" spans="1:15" ht="60" hidden="1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9">
        <f t="shared" si="62"/>
        <v>0</v>
      </c>
    </row>
    <row r="3990" spans="1:15" ht="60" hidden="1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9">
        <f t="shared" si="62"/>
        <v>0</v>
      </c>
    </row>
    <row r="3991" spans="1:15" ht="45" hidden="1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9">
        <f t="shared" si="62"/>
        <v>0</v>
      </c>
    </row>
    <row r="3992" spans="1:15" ht="60" hidden="1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9">
        <f t="shared" si="62"/>
        <v>0</v>
      </c>
    </row>
    <row r="3993" spans="1:15" ht="60" hidden="1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9">
        <f t="shared" si="62"/>
        <v>0</v>
      </c>
    </row>
    <row r="3994" spans="1:15" ht="30" hidden="1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9">
        <f t="shared" si="62"/>
        <v>0</v>
      </c>
    </row>
    <row r="3995" spans="1:15" ht="45" hidden="1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9">
        <f t="shared" si="62"/>
        <v>0</v>
      </c>
    </row>
    <row r="3996" spans="1:15" ht="45" hidden="1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9">
        <f t="shared" si="62"/>
        <v>0</v>
      </c>
    </row>
    <row r="3997" spans="1:15" ht="45" hidden="1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9">
        <f t="shared" si="62"/>
        <v>0</v>
      </c>
    </row>
    <row r="3998" spans="1:15" ht="60" hidden="1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9">
        <f t="shared" si="62"/>
        <v>0</v>
      </c>
    </row>
    <row r="3999" spans="1:15" ht="60" hidden="1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9">
        <f t="shared" si="62"/>
        <v>0</v>
      </c>
    </row>
    <row r="4000" spans="1:15" ht="60" hidden="1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9">
        <f t="shared" si="62"/>
        <v>0</v>
      </c>
    </row>
    <row r="4001" spans="1:15" ht="30" hidden="1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9">
        <f t="shared" si="62"/>
        <v>0</v>
      </c>
    </row>
    <row r="4002" spans="1:15" ht="60" hidden="1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9">
        <f t="shared" si="62"/>
        <v>0</v>
      </c>
    </row>
    <row r="4003" spans="1:15" ht="60" hidden="1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9">
        <f t="shared" si="62"/>
        <v>0</v>
      </c>
    </row>
    <row r="4004" spans="1:15" ht="45" hidden="1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9">
        <f t="shared" si="62"/>
        <v>0</v>
      </c>
    </row>
    <row r="4005" spans="1:15" ht="60" hidden="1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9">
        <f t="shared" si="62"/>
        <v>0</v>
      </c>
    </row>
    <row r="4006" spans="1:15" ht="45" hidden="1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9">
        <f t="shared" si="62"/>
        <v>0</v>
      </c>
    </row>
    <row r="4007" spans="1:15" ht="60" hidden="1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9">
        <f t="shared" si="62"/>
        <v>0</v>
      </c>
    </row>
    <row r="4008" spans="1:15" ht="60" hidden="1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9">
        <f t="shared" si="62"/>
        <v>0</v>
      </c>
    </row>
    <row r="4009" spans="1:15" ht="45" hidden="1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9">
        <f t="shared" si="62"/>
        <v>0</v>
      </c>
    </row>
    <row r="4010" spans="1:15" ht="45" hidden="1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9">
        <f t="shared" si="62"/>
        <v>0</v>
      </c>
    </row>
    <row r="4011" spans="1:15" ht="60" hidden="1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9">
        <f t="shared" si="62"/>
        <v>0</v>
      </c>
    </row>
    <row r="4012" spans="1:15" ht="45" hidden="1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9">
        <f t="shared" si="62"/>
        <v>0</v>
      </c>
    </row>
    <row r="4013" spans="1:15" ht="60" hidden="1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9">
        <f t="shared" si="62"/>
        <v>0</v>
      </c>
    </row>
    <row r="4014" spans="1:15" ht="45" hidden="1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9">
        <f t="shared" si="62"/>
        <v>0</v>
      </c>
    </row>
    <row r="4015" spans="1:15" ht="60" hidden="1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9">
        <f t="shared" si="62"/>
        <v>0</v>
      </c>
    </row>
    <row r="4016" spans="1:15" ht="45" hidden="1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9">
        <f t="shared" si="62"/>
        <v>0</v>
      </c>
    </row>
    <row r="4017" spans="1:15" ht="60" hidden="1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9">
        <f t="shared" si="62"/>
        <v>0</v>
      </c>
    </row>
    <row r="4018" spans="1:15" ht="45" hidden="1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9">
        <f t="shared" si="62"/>
        <v>0</v>
      </c>
    </row>
    <row r="4019" spans="1:15" ht="45" hidden="1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9">
        <f t="shared" si="62"/>
        <v>0</v>
      </c>
    </row>
    <row r="4020" spans="1:15" ht="60" hidden="1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9">
        <f t="shared" si="62"/>
        <v>0</v>
      </c>
    </row>
    <row r="4021" spans="1:15" ht="60" hidden="1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9">
        <f t="shared" si="62"/>
        <v>0</v>
      </c>
    </row>
    <row r="4022" spans="1:15" ht="60" hidden="1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9">
        <f t="shared" si="62"/>
        <v>0</v>
      </c>
    </row>
    <row r="4023" spans="1:15" ht="60" hidden="1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9">
        <f t="shared" si="62"/>
        <v>0</v>
      </c>
    </row>
    <row r="4024" spans="1:15" ht="60" hidden="1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9">
        <f t="shared" si="62"/>
        <v>0</v>
      </c>
    </row>
    <row r="4025" spans="1:15" ht="60" hidden="1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62"/>
        <v>0</v>
      </c>
    </row>
    <row r="4026" spans="1:15" ht="60" hidden="1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9">
        <f t="shared" si="62"/>
        <v>0</v>
      </c>
    </row>
    <row r="4027" spans="1:15" ht="60" hidden="1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9">
        <f t="shared" si="62"/>
        <v>0</v>
      </c>
    </row>
    <row r="4028" spans="1:15" ht="45" hidden="1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62"/>
        <v>0</v>
      </c>
    </row>
    <row r="4029" spans="1:15" ht="60" hidden="1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9">
        <f t="shared" si="62"/>
        <v>0</v>
      </c>
    </row>
    <row r="4030" spans="1:15" ht="60" hidden="1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9">
        <f t="shared" si="62"/>
        <v>0</v>
      </c>
    </row>
    <row r="4031" spans="1:15" ht="60" hidden="1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62"/>
        <v>0</v>
      </c>
    </row>
    <row r="4032" spans="1:15" ht="30" hidden="1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9">
        <f t="shared" si="62"/>
        <v>0</v>
      </c>
    </row>
    <row r="4033" spans="1:15" ht="60" hidden="1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62"/>
        <v>0</v>
      </c>
    </row>
    <row r="4034" spans="1:15" ht="45" hidden="1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9">
        <f t="shared" si="62"/>
        <v>0</v>
      </c>
    </row>
    <row r="4035" spans="1:15" ht="60" hidden="1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9">
        <f t="shared" ref="O4035:O4098" si="63">ROUND(E4035/D4035*100,0)</f>
        <v>0</v>
      </c>
    </row>
    <row r="4036" spans="1:15" ht="60" hidden="1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9">
        <f t="shared" si="63"/>
        <v>0</v>
      </c>
    </row>
    <row r="4037" spans="1:15" ht="45" hidden="1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9">
        <f t="shared" si="63"/>
        <v>0</v>
      </c>
    </row>
    <row r="4038" spans="1:15" ht="45" hidden="1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9">
        <f t="shared" si="63"/>
        <v>0</v>
      </c>
    </row>
    <row r="4039" spans="1:15" ht="60" hidden="1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9">
        <f t="shared" si="63"/>
        <v>0</v>
      </c>
    </row>
    <row r="4040" spans="1:15" ht="45" hidden="1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9">
        <f t="shared" si="63"/>
        <v>0</v>
      </c>
    </row>
    <row r="4041" spans="1:15" ht="60" hidden="1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9">
        <f t="shared" si="63"/>
        <v>0</v>
      </c>
    </row>
    <row r="4042" spans="1:15" ht="60" hidden="1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9">
        <f t="shared" si="63"/>
        <v>0</v>
      </c>
    </row>
    <row r="4043" spans="1:15" ht="45" hidden="1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9">
        <f t="shared" si="63"/>
        <v>0</v>
      </c>
    </row>
    <row r="4044" spans="1:15" ht="15.75" hidden="1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9">
        <f t="shared" si="63"/>
        <v>0</v>
      </c>
    </row>
    <row r="4045" spans="1:15" ht="60" hidden="1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9">
        <f t="shared" si="63"/>
        <v>0</v>
      </c>
    </row>
    <row r="4046" spans="1:15" ht="60" hidden="1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9">
        <f t="shared" si="63"/>
        <v>0</v>
      </c>
    </row>
    <row r="4047" spans="1:15" ht="15.75" hidden="1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9">
        <f t="shared" si="63"/>
        <v>0</v>
      </c>
    </row>
    <row r="4048" spans="1:15" ht="60" hidden="1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9">
        <f t="shared" si="63"/>
        <v>0</v>
      </c>
    </row>
    <row r="4049" spans="1:15" ht="60" hidden="1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9">
        <f t="shared" si="63"/>
        <v>0</v>
      </c>
    </row>
    <row r="4050" spans="1:15" ht="60" hidden="1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9">
        <f t="shared" si="63"/>
        <v>0</v>
      </c>
    </row>
    <row r="4051" spans="1:15" ht="45" hidden="1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9">
        <f t="shared" si="63"/>
        <v>0</v>
      </c>
    </row>
    <row r="4052" spans="1:15" ht="45" hidden="1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9">
        <f t="shared" si="63"/>
        <v>0</v>
      </c>
    </row>
    <row r="4053" spans="1:15" ht="60" hidden="1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9">
        <f t="shared" si="63"/>
        <v>0</v>
      </c>
    </row>
    <row r="4054" spans="1:15" ht="60" hidden="1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9">
        <f t="shared" si="63"/>
        <v>0</v>
      </c>
    </row>
    <row r="4055" spans="1:15" ht="60" hidden="1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9">
        <f t="shared" si="63"/>
        <v>0</v>
      </c>
    </row>
    <row r="4056" spans="1:15" ht="60" hidden="1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9">
        <f t="shared" si="63"/>
        <v>0</v>
      </c>
    </row>
    <row r="4057" spans="1:15" ht="45" hidden="1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9">
        <f t="shared" si="63"/>
        <v>0</v>
      </c>
    </row>
    <row r="4058" spans="1:15" ht="60" hidden="1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9">
        <f t="shared" si="63"/>
        <v>0</v>
      </c>
    </row>
    <row r="4059" spans="1:15" ht="45" hidden="1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9">
        <f t="shared" si="63"/>
        <v>0</v>
      </c>
    </row>
    <row r="4060" spans="1:15" ht="45" hidden="1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9">
        <f t="shared" si="63"/>
        <v>0</v>
      </c>
    </row>
    <row r="4061" spans="1:15" ht="45" hidden="1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9">
        <f t="shared" si="63"/>
        <v>0</v>
      </c>
    </row>
    <row r="4062" spans="1:15" ht="45" hidden="1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9">
        <f t="shared" si="63"/>
        <v>0</v>
      </c>
    </row>
    <row r="4063" spans="1:15" ht="60" hidden="1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63"/>
        <v>0</v>
      </c>
    </row>
    <row r="4064" spans="1:15" ht="60" hidden="1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9">
        <f t="shared" si="63"/>
        <v>0</v>
      </c>
    </row>
    <row r="4065" spans="1:15" ht="30" hidden="1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9">
        <f t="shared" si="63"/>
        <v>0</v>
      </c>
    </row>
    <row r="4066" spans="1:15" ht="45" hidden="1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9">
        <f t="shared" si="63"/>
        <v>0</v>
      </c>
    </row>
    <row r="4067" spans="1:15" ht="60" hidden="1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9">
        <f t="shared" si="63"/>
        <v>0</v>
      </c>
    </row>
    <row r="4068" spans="1:15" ht="60" hidden="1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9">
        <f t="shared" si="63"/>
        <v>0</v>
      </c>
    </row>
    <row r="4069" spans="1:15" ht="60" hidden="1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9">
        <f t="shared" si="63"/>
        <v>0</v>
      </c>
    </row>
    <row r="4070" spans="1:15" ht="60" hidden="1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9">
        <f t="shared" si="63"/>
        <v>0</v>
      </c>
    </row>
    <row r="4071" spans="1:15" ht="60" hidden="1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9">
        <f t="shared" si="63"/>
        <v>0</v>
      </c>
    </row>
    <row r="4072" spans="1:15" ht="45" hidden="1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9">
        <f t="shared" si="63"/>
        <v>0</v>
      </c>
    </row>
    <row r="4073" spans="1:15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9">
        <f t="shared" si="63"/>
        <v>0</v>
      </c>
    </row>
    <row r="4074" spans="1:15" ht="45" hidden="1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9">
        <f t="shared" si="63"/>
        <v>0</v>
      </c>
    </row>
    <row r="4075" spans="1:15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9">
        <f t="shared" si="63"/>
        <v>0</v>
      </c>
    </row>
    <row r="4076" spans="1:15" ht="45" hidden="1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9">
        <f t="shared" si="63"/>
        <v>0</v>
      </c>
    </row>
    <row r="4077" spans="1:15" ht="45" hidden="1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9">
        <f t="shared" si="63"/>
        <v>0</v>
      </c>
    </row>
    <row r="4078" spans="1:15" ht="15.75" hidden="1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9">
        <f t="shared" si="63"/>
        <v>0</v>
      </c>
    </row>
    <row r="4079" spans="1:15" ht="60" hidden="1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9">
        <f t="shared" si="63"/>
        <v>0</v>
      </c>
    </row>
    <row r="4080" spans="1:15" ht="60" hidden="1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63"/>
        <v>0</v>
      </c>
    </row>
    <row r="4081" spans="1:15" ht="45" hidden="1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9">
        <f t="shared" si="63"/>
        <v>0</v>
      </c>
    </row>
    <row r="4082" spans="1:15" ht="60" hidden="1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63"/>
        <v>0</v>
      </c>
    </row>
    <row r="4083" spans="1:15" ht="60" hidden="1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9">
        <f t="shared" si="63"/>
        <v>0</v>
      </c>
    </row>
    <row r="4084" spans="1:15" ht="60" hidden="1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9">
        <f t="shared" si="63"/>
        <v>0</v>
      </c>
    </row>
    <row r="4085" spans="1:15" ht="60" hidden="1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9">
        <f t="shared" si="63"/>
        <v>0</v>
      </c>
    </row>
    <row r="4086" spans="1:15" ht="45" hidden="1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9">
        <f t="shared" si="63"/>
        <v>0</v>
      </c>
    </row>
    <row r="4087" spans="1:15" ht="60" hidden="1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9">
        <f t="shared" si="63"/>
        <v>0</v>
      </c>
    </row>
    <row r="4088" spans="1:15" ht="60" hidden="1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9">
        <f t="shared" si="63"/>
        <v>0</v>
      </c>
    </row>
    <row r="4089" spans="1:15" ht="45" hidden="1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63"/>
        <v>0</v>
      </c>
    </row>
    <row r="4090" spans="1:15" ht="60" hidden="1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9">
        <f t="shared" si="63"/>
        <v>0</v>
      </c>
    </row>
    <row r="4091" spans="1:15" ht="60" hidden="1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9">
        <f t="shared" si="63"/>
        <v>0</v>
      </c>
    </row>
    <row r="4092" spans="1:15" ht="60" hidden="1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9">
        <f t="shared" si="63"/>
        <v>0</v>
      </c>
    </row>
    <row r="4093" spans="1:15" ht="60" hidden="1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9">
        <f t="shared" si="63"/>
        <v>0</v>
      </c>
    </row>
    <row r="4094" spans="1:15" ht="60" hidden="1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9">
        <f t="shared" si="63"/>
        <v>0</v>
      </c>
    </row>
    <row r="4095" spans="1:15" ht="60" hidden="1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9">
        <f t="shared" si="63"/>
        <v>0</v>
      </c>
    </row>
    <row r="4096" spans="1:15" ht="60" hidden="1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9">
        <f t="shared" si="63"/>
        <v>0</v>
      </c>
    </row>
    <row r="4097" spans="1:15" ht="60" hidden="1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9">
        <f t="shared" si="63"/>
        <v>0</v>
      </c>
    </row>
    <row r="4098" spans="1:15" ht="45" hidden="1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9">
        <f t="shared" si="63"/>
        <v>0</v>
      </c>
    </row>
    <row r="4099" spans="1:15" ht="45" hidden="1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64">ROUND(E4099/D4099*100,0)</f>
        <v>0</v>
      </c>
    </row>
    <row r="4100" spans="1:15" ht="45" hidden="1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64"/>
        <v>0</v>
      </c>
    </row>
    <row r="4101" spans="1:15" ht="60" hidden="1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9">
        <f t="shared" si="64"/>
        <v>0</v>
      </c>
    </row>
    <row r="4102" spans="1:15" ht="45" hidden="1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64"/>
        <v>0</v>
      </c>
    </row>
    <row r="4103" spans="1:15" ht="45" hidden="1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64"/>
        <v>0</v>
      </c>
    </row>
    <row r="4104" spans="1:15" ht="45" hidden="1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9">
        <f t="shared" si="64"/>
        <v>0</v>
      </c>
    </row>
    <row r="4105" spans="1:15" ht="45" hidden="1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9">
        <f t="shared" si="64"/>
        <v>0</v>
      </c>
    </row>
    <row r="4106" spans="1:15" ht="60" hidden="1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9">
        <f t="shared" si="64"/>
        <v>0</v>
      </c>
    </row>
    <row r="4107" spans="1:15" ht="45" hidden="1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9">
        <f t="shared" si="64"/>
        <v>0</v>
      </c>
    </row>
    <row r="4108" spans="1:15" ht="60" hidden="1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9">
        <f t="shared" si="64"/>
        <v>0</v>
      </c>
    </row>
    <row r="4109" spans="1:15" ht="60" hidden="1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9">
        <f t="shared" si="64"/>
        <v>0</v>
      </c>
    </row>
    <row r="4110" spans="1:15" ht="15.75" hidden="1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9">
        <f t="shared" si="64"/>
        <v>0</v>
      </c>
    </row>
    <row r="4111" spans="1:15" ht="60" hidden="1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64"/>
        <v>0</v>
      </c>
    </row>
    <row r="4112" spans="1:15" ht="45" hidden="1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9">
        <f t="shared" si="64"/>
        <v>0</v>
      </c>
    </row>
    <row r="4113" spans="1:15" ht="45" hidden="1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9">
        <f t="shared" si="64"/>
        <v>0</v>
      </c>
    </row>
    <row r="4114" spans="1:15" ht="60" hidden="1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9">
        <f t="shared" si="64"/>
        <v>0</v>
      </c>
    </row>
    <row r="4115" spans="1:15" ht="45" hidden="1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9">
        <f t="shared" si="64"/>
        <v>0</v>
      </c>
    </row>
  </sheetData>
  <autoFilter ref="A1:O4115" xr:uid="{00000000-0001-0000-0000-000000000000}">
    <filterColumn colId="6">
      <filters>
        <filter val="GB"/>
      </filters>
    </filterColumn>
    <filterColumn colId="13">
      <filters>
        <filter val="theater/musica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93A2-823C-4335-85F8-ECD519473C81}">
  <dimension ref="A1:O251"/>
  <sheetViews>
    <sheetView workbookViewId="0">
      <selection activeCell="M3" sqref="M3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165" x14ac:dyDescent="0.25">
      <c r="A2">
        <v>4022</v>
      </c>
      <c r="B2" s="3" t="s">
        <v>4018</v>
      </c>
      <c r="C2" s="3" t="s">
        <v>8127</v>
      </c>
      <c r="D2" s="6">
        <v>18000</v>
      </c>
      <c r="E2" s="8">
        <v>12521</v>
      </c>
      <c r="F2" t="s">
        <v>8220</v>
      </c>
      <c r="G2" t="s">
        <v>8223</v>
      </c>
      <c r="H2" t="s">
        <v>8245</v>
      </c>
      <c r="I2">
        <v>1422759240</v>
      </c>
      <c r="J2">
        <v>1418824867</v>
      </c>
      <c r="K2" t="b">
        <v>0</v>
      </c>
      <c r="L2">
        <v>197</v>
      </c>
      <c r="M2" t="b">
        <v>0</v>
      </c>
      <c r="N2" t="s">
        <v>8269</v>
      </c>
      <c r="O2" s="9">
        <v>70</v>
      </c>
    </row>
    <row r="3" spans="1:15" ht="300" x14ac:dyDescent="0.25">
      <c r="A3">
        <v>3893</v>
      </c>
      <c r="B3" s="3" t="s">
        <v>3890</v>
      </c>
      <c r="C3" s="3" t="s">
        <v>8001</v>
      </c>
      <c r="D3" s="6">
        <v>50000</v>
      </c>
      <c r="E3" s="8">
        <v>10775</v>
      </c>
      <c r="F3" t="s">
        <v>8220</v>
      </c>
      <c r="G3" t="s">
        <v>8223</v>
      </c>
      <c r="H3" t="s">
        <v>8245</v>
      </c>
      <c r="I3">
        <v>1404194400</v>
      </c>
      <c r="J3">
        <v>1400600840</v>
      </c>
      <c r="K3" t="b">
        <v>0</v>
      </c>
      <c r="L3">
        <v>84</v>
      </c>
      <c r="M3" t="b">
        <v>0</v>
      </c>
      <c r="N3" t="s">
        <v>8269</v>
      </c>
      <c r="O3" s="9">
        <v>22</v>
      </c>
    </row>
    <row r="4" spans="1:15" ht="285" x14ac:dyDescent="0.25">
      <c r="A4">
        <v>2868</v>
      </c>
      <c r="B4" s="3" t="s">
        <v>2868</v>
      </c>
      <c r="C4" s="3" t="s">
        <v>6978</v>
      </c>
      <c r="D4" s="6">
        <v>15000</v>
      </c>
      <c r="E4" s="8">
        <v>6301.76</v>
      </c>
      <c r="F4" t="s">
        <v>8220</v>
      </c>
      <c r="G4" t="s">
        <v>8223</v>
      </c>
      <c r="H4" t="s">
        <v>8245</v>
      </c>
      <c r="I4">
        <v>1475697054</v>
      </c>
      <c r="J4">
        <v>1473105054</v>
      </c>
      <c r="K4" t="b">
        <v>0</v>
      </c>
      <c r="L4">
        <v>60</v>
      </c>
      <c r="M4" t="b">
        <v>0</v>
      </c>
      <c r="N4" t="s">
        <v>8269</v>
      </c>
      <c r="O4" s="9">
        <v>42</v>
      </c>
    </row>
    <row r="5" spans="1:15" ht="300" x14ac:dyDescent="0.25">
      <c r="A5">
        <v>3844</v>
      </c>
      <c r="B5" s="3" t="s">
        <v>3841</v>
      </c>
      <c r="C5" s="3" t="s">
        <v>7953</v>
      </c>
      <c r="D5" s="6">
        <v>9800</v>
      </c>
      <c r="E5" s="8">
        <v>4066</v>
      </c>
      <c r="F5" t="s">
        <v>8220</v>
      </c>
      <c r="G5" t="s">
        <v>8223</v>
      </c>
      <c r="H5" t="s">
        <v>8245</v>
      </c>
      <c r="I5">
        <v>1401778740</v>
      </c>
      <c r="J5">
        <v>1399474134</v>
      </c>
      <c r="K5" t="b">
        <v>1</v>
      </c>
      <c r="L5">
        <v>50</v>
      </c>
      <c r="M5" t="b">
        <v>0</v>
      </c>
      <c r="N5" t="s">
        <v>8269</v>
      </c>
      <c r="O5" s="9">
        <v>41</v>
      </c>
    </row>
    <row r="6" spans="1:15" ht="300" x14ac:dyDescent="0.25">
      <c r="A6">
        <v>3973</v>
      </c>
      <c r="B6" s="3" t="s">
        <v>3970</v>
      </c>
      <c r="C6" s="3" t="s">
        <v>8080</v>
      </c>
      <c r="D6" s="6">
        <v>5000</v>
      </c>
      <c r="E6" s="8">
        <v>3905</v>
      </c>
      <c r="F6" t="s">
        <v>8220</v>
      </c>
      <c r="G6" t="s">
        <v>8223</v>
      </c>
      <c r="H6" t="s">
        <v>8245</v>
      </c>
      <c r="I6">
        <v>1462766400</v>
      </c>
      <c r="J6">
        <v>1460219110</v>
      </c>
      <c r="K6" t="b">
        <v>0</v>
      </c>
      <c r="L6">
        <v>37</v>
      </c>
      <c r="M6" t="b">
        <v>0</v>
      </c>
      <c r="N6" t="s">
        <v>8269</v>
      </c>
      <c r="O6" s="9">
        <v>78</v>
      </c>
    </row>
    <row r="7" spans="1:15" ht="285" x14ac:dyDescent="0.25">
      <c r="A7">
        <v>3983</v>
      </c>
      <c r="B7" s="3" t="s">
        <v>3979</v>
      </c>
      <c r="C7" s="3" t="s">
        <v>8089</v>
      </c>
      <c r="D7" s="6">
        <v>11140</v>
      </c>
      <c r="E7" s="8">
        <v>3877</v>
      </c>
      <c r="F7" t="s">
        <v>8220</v>
      </c>
      <c r="G7" t="s">
        <v>8223</v>
      </c>
      <c r="H7" t="s">
        <v>8245</v>
      </c>
      <c r="I7">
        <v>1400569140</v>
      </c>
      <c r="J7">
        <v>1397854356</v>
      </c>
      <c r="K7" t="b">
        <v>0</v>
      </c>
      <c r="L7">
        <v>46</v>
      </c>
      <c r="M7" t="b">
        <v>0</v>
      </c>
      <c r="N7" t="s">
        <v>8269</v>
      </c>
      <c r="O7" s="9">
        <v>35</v>
      </c>
    </row>
    <row r="8" spans="1:15" ht="165" x14ac:dyDescent="0.25">
      <c r="A8">
        <v>4035</v>
      </c>
      <c r="B8" s="3" t="s">
        <v>4031</v>
      </c>
      <c r="C8" s="3" t="s">
        <v>8140</v>
      </c>
      <c r="D8" s="6">
        <v>10000</v>
      </c>
      <c r="E8" s="8">
        <v>3685</v>
      </c>
      <c r="F8" t="s">
        <v>8220</v>
      </c>
      <c r="G8" t="s">
        <v>8223</v>
      </c>
      <c r="H8" t="s">
        <v>8245</v>
      </c>
      <c r="I8">
        <v>1413925887</v>
      </c>
      <c r="J8">
        <v>1411333887</v>
      </c>
      <c r="K8" t="b">
        <v>0</v>
      </c>
      <c r="L8">
        <v>25</v>
      </c>
      <c r="M8" t="b">
        <v>0</v>
      </c>
      <c r="N8" t="s">
        <v>8269</v>
      </c>
      <c r="O8" s="9">
        <v>37</v>
      </c>
    </row>
    <row r="9" spans="1:15" ht="255" x14ac:dyDescent="0.25">
      <c r="A9">
        <v>4106</v>
      </c>
      <c r="B9" s="3" t="s">
        <v>4102</v>
      </c>
      <c r="C9" s="3" t="s">
        <v>8209</v>
      </c>
      <c r="D9" s="6">
        <v>5000</v>
      </c>
      <c r="E9" s="8">
        <v>3530</v>
      </c>
      <c r="F9" t="s">
        <v>8220</v>
      </c>
      <c r="G9" t="s">
        <v>8223</v>
      </c>
      <c r="H9" t="s">
        <v>8245</v>
      </c>
      <c r="I9">
        <v>1427936400</v>
      </c>
      <c r="J9">
        <v>1424221866</v>
      </c>
      <c r="K9" t="b">
        <v>0</v>
      </c>
      <c r="L9">
        <v>33</v>
      </c>
      <c r="M9" t="b">
        <v>0</v>
      </c>
      <c r="N9" t="s">
        <v>8269</v>
      </c>
      <c r="O9" s="9">
        <v>71</v>
      </c>
    </row>
    <row r="10" spans="1:15" ht="315" x14ac:dyDescent="0.25">
      <c r="A10">
        <v>2900</v>
      </c>
      <c r="B10" s="3" t="s">
        <v>2900</v>
      </c>
      <c r="C10" s="3" t="s">
        <v>7010</v>
      </c>
      <c r="D10" s="6">
        <v>5500</v>
      </c>
      <c r="E10" s="8">
        <v>3405</v>
      </c>
      <c r="F10" t="s">
        <v>8220</v>
      </c>
      <c r="G10" t="s">
        <v>8223</v>
      </c>
      <c r="H10" t="s">
        <v>8245</v>
      </c>
      <c r="I10">
        <v>1407562632</v>
      </c>
      <c r="J10">
        <v>1404970632</v>
      </c>
      <c r="K10" t="b">
        <v>0</v>
      </c>
      <c r="L10">
        <v>7</v>
      </c>
      <c r="M10" t="b">
        <v>0</v>
      </c>
      <c r="N10" t="s">
        <v>8269</v>
      </c>
      <c r="O10" s="9">
        <v>62</v>
      </c>
    </row>
    <row r="11" spans="1:15" ht="285" x14ac:dyDescent="0.25">
      <c r="A11">
        <v>4067</v>
      </c>
      <c r="B11" s="3" t="s">
        <v>4063</v>
      </c>
      <c r="C11" s="3" t="s">
        <v>7998</v>
      </c>
      <c r="D11" s="6">
        <v>5000</v>
      </c>
      <c r="E11" s="8">
        <v>3045</v>
      </c>
      <c r="F11" t="s">
        <v>8220</v>
      </c>
      <c r="G11" t="s">
        <v>8223</v>
      </c>
      <c r="H11" t="s">
        <v>8245</v>
      </c>
      <c r="I11">
        <v>1443408550</v>
      </c>
      <c r="J11">
        <v>1439952550</v>
      </c>
      <c r="K11" t="b">
        <v>0</v>
      </c>
      <c r="L11">
        <v>17</v>
      </c>
      <c r="M11" t="b">
        <v>0</v>
      </c>
      <c r="N11" t="s">
        <v>8269</v>
      </c>
      <c r="O11" s="9">
        <v>61</v>
      </c>
    </row>
    <row r="12" spans="1:15" ht="240" x14ac:dyDescent="0.25">
      <c r="A12">
        <v>3911</v>
      </c>
      <c r="B12" s="3" t="s">
        <v>3908</v>
      </c>
      <c r="C12" s="3" t="s">
        <v>8019</v>
      </c>
      <c r="D12" s="6">
        <v>8000</v>
      </c>
      <c r="E12" s="8">
        <v>2993</v>
      </c>
      <c r="F12" t="s">
        <v>8220</v>
      </c>
      <c r="G12" t="s">
        <v>8223</v>
      </c>
      <c r="H12" t="s">
        <v>8245</v>
      </c>
      <c r="I12">
        <v>1417033777</v>
      </c>
      <c r="J12">
        <v>1414438177</v>
      </c>
      <c r="K12" t="b">
        <v>0</v>
      </c>
      <c r="L12">
        <v>36</v>
      </c>
      <c r="M12" t="b">
        <v>0</v>
      </c>
      <c r="N12" t="s">
        <v>8269</v>
      </c>
      <c r="O12" s="9">
        <v>37</v>
      </c>
    </row>
    <row r="13" spans="1:15" ht="285" x14ac:dyDescent="0.25">
      <c r="A13">
        <v>4036</v>
      </c>
      <c r="B13" s="3" t="s">
        <v>4032</v>
      </c>
      <c r="C13" s="3" t="s">
        <v>7438</v>
      </c>
      <c r="D13" s="6">
        <v>6000</v>
      </c>
      <c r="E13" s="8">
        <v>2823</v>
      </c>
      <c r="F13" t="s">
        <v>8220</v>
      </c>
      <c r="G13" t="s">
        <v>8223</v>
      </c>
      <c r="H13" t="s">
        <v>8245</v>
      </c>
      <c r="I13">
        <v>1404253800</v>
      </c>
      <c r="J13">
        <v>1402784964</v>
      </c>
      <c r="K13" t="b">
        <v>0</v>
      </c>
      <c r="L13">
        <v>17</v>
      </c>
      <c r="M13" t="b">
        <v>0</v>
      </c>
      <c r="N13" t="s">
        <v>8269</v>
      </c>
      <c r="O13" s="9">
        <v>47</v>
      </c>
    </row>
    <row r="14" spans="1:15" ht="300" x14ac:dyDescent="0.25">
      <c r="A14">
        <v>2880</v>
      </c>
      <c r="B14" s="3" t="s">
        <v>2880</v>
      </c>
      <c r="C14" s="3" t="s">
        <v>6990</v>
      </c>
      <c r="D14" s="6">
        <v>12000</v>
      </c>
      <c r="E14" s="8">
        <v>2800</v>
      </c>
      <c r="F14" t="s">
        <v>8220</v>
      </c>
      <c r="G14" t="s">
        <v>8223</v>
      </c>
      <c r="H14" t="s">
        <v>8245</v>
      </c>
      <c r="I14">
        <v>1440090300</v>
      </c>
      <c r="J14">
        <v>1436305452</v>
      </c>
      <c r="K14" t="b">
        <v>0</v>
      </c>
      <c r="L14">
        <v>29</v>
      </c>
      <c r="M14" t="b">
        <v>0</v>
      </c>
      <c r="N14" t="s">
        <v>8269</v>
      </c>
      <c r="O14" s="9">
        <v>23</v>
      </c>
    </row>
    <row r="15" spans="1:15" ht="285" x14ac:dyDescent="0.25">
      <c r="A15">
        <v>3890</v>
      </c>
      <c r="B15" s="3" t="s">
        <v>3887</v>
      </c>
      <c r="C15" s="3" t="s">
        <v>7998</v>
      </c>
      <c r="D15" s="6">
        <v>15000</v>
      </c>
      <c r="E15" s="8">
        <v>2524</v>
      </c>
      <c r="F15" t="s">
        <v>8220</v>
      </c>
      <c r="G15" t="s">
        <v>8223</v>
      </c>
      <c r="H15" t="s">
        <v>8245</v>
      </c>
      <c r="I15">
        <v>1439662344</v>
      </c>
      <c r="J15">
        <v>1434478344</v>
      </c>
      <c r="K15" t="b">
        <v>0</v>
      </c>
      <c r="L15">
        <v>8</v>
      </c>
      <c r="M15" t="b">
        <v>0</v>
      </c>
      <c r="N15" t="s">
        <v>8269</v>
      </c>
      <c r="O15" s="9">
        <v>17</v>
      </c>
    </row>
    <row r="16" spans="1:15" ht="270" x14ac:dyDescent="0.25">
      <c r="A16">
        <v>4040</v>
      </c>
      <c r="B16" s="3" t="s">
        <v>4036</v>
      </c>
      <c r="C16" s="3" t="s">
        <v>8144</v>
      </c>
      <c r="D16" s="6">
        <v>8000</v>
      </c>
      <c r="E16" s="8">
        <v>2500</v>
      </c>
      <c r="F16" t="s">
        <v>8220</v>
      </c>
      <c r="G16" t="s">
        <v>8223</v>
      </c>
      <c r="H16" t="s">
        <v>8245</v>
      </c>
      <c r="I16">
        <v>1437188400</v>
      </c>
      <c r="J16">
        <v>1432100004</v>
      </c>
      <c r="K16" t="b">
        <v>0</v>
      </c>
      <c r="L16">
        <v>2</v>
      </c>
      <c r="M16" t="b">
        <v>0</v>
      </c>
      <c r="N16" t="s">
        <v>8269</v>
      </c>
      <c r="O16" s="9">
        <v>31</v>
      </c>
    </row>
    <row r="17" spans="1:15" ht="270" x14ac:dyDescent="0.25">
      <c r="A17">
        <v>3937</v>
      </c>
      <c r="B17" s="3" t="s">
        <v>3934</v>
      </c>
      <c r="C17" s="3" t="s">
        <v>8045</v>
      </c>
      <c r="D17" s="6">
        <v>2885</v>
      </c>
      <c r="E17" s="8">
        <v>2485</v>
      </c>
      <c r="F17" t="s">
        <v>8220</v>
      </c>
      <c r="G17" t="s">
        <v>8223</v>
      </c>
      <c r="H17" t="s">
        <v>8245</v>
      </c>
      <c r="I17">
        <v>1468249760</v>
      </c>
      <c r="J17">
        <v>1465830560</v>
      </c>
      <c r="K17" t="b">
        <v>0</v>
      </c>
      <c r="L17">
        <v>10</v>
      </c>
      <c r="M17" t="b">
        <v>0</v>
      </c>
      <c r="N17" t="s">
        <v>8269</v>
      </c>
      <c r="O17" s="9">
        <v>86</v>
      </c>
    </row>
    <row r="18" spans="1:15" ht="225" x14ac:dyDescent="0.25">
      <c r="A18">
        <v>2845</v>
      </c>
      <c r="B18" s="3" t="s">
        <v>2845</v>
      </c>
      <c r="C18" s="3" t="s">
        <v>6955</v>
      </c>
      <c r="D18" s="6">
        <v>7500</v>
      </c>
      <c r="E18" s="8">
        <v>2366</v>
      </c>
      <c r="F18" t="s">
        <v>8220</v>
      </c>
      <c r="G18" t="s">
        <v>8223</v>
      </c>
      <c r="H18" t="s">
        <v>8245</v>
      </c>
      <c r="I18">
        <v>1433723033</v>
      </c>
      <c r="J18">
        <v>1428539033</v>
      </c>
      <c r="K18" t="b">
        <v>0</v>
      </c>
      <c r="L18">
        <v>39</v>
      </c>
      <c r="M18" t="b">
        <v>0</v>
      </c>
      <c r="N18" t="s">
        <v>8269</v>
      </c>
      <c r="O18" s="9">
        <v>32</v>
      </c>
    </row>
    <row r="19" spans="1:15" ht="270" x14ac:dyDescent="0.25">
      <c r="A19">
        <v>3924</v>
      </c>
      <c r="B19" s="3" t="s">
        <v>3921</v>
      </c>
      <c r="C19" s="3" t="s">
        <v>8032</v>
      </c>
      <c r="D19" s="6">
        <v>15000</v>
      </c>
      <c r="E19" s="8">
        <v>2290</v>
      </c>
      <c r="F19" t="s">
        <v>8220</v>
      </c>
      <c r="G19" t="s">
        <v>8223</v>
      </c>
      <c r="H19" t="s">
        <v>8245</v>
      </c>
      <c r="I19">
        <v>1403823722</v>
      </c>
      <c r="J19">
        <v>1401231722</v>
      </c>
      <c r="K19" t="b">
        <v>0</v>
      </c>
      <c r="L19">
        <v>40</v>
      </c>
      <c r="M19" t="b">
        <v>0</v>
      </c>
      <c r="N19" t="s">
        <v>8269</v>
      </c>
      <c r="O19" s="9">
        <v>15</v>
      </c>
    </row>
    <row r="20" spans="1:15" ht="300" x14ac:dyDescent="0.25">
      <c r="A20">
        <v>3848</v>
      </c>
      <c r="B20" s="3" t="s">
        <v>3845</v>
      </c>
      <c r="C20" s="3" t="s">
        <v>7957</v>
      </c>
      <c r="D20" s="6">
        <v>13000</v>
      </c>
      <c r="E20" s="8">
        <v>2129</v>
      </c>
      <c r="F20" t="s">
        <v>8220</v>
      </c>
      <c r="G20" t="s">
        <v>8223</v>
      </c>
      <c r="H20" t="s">
        <v>8245</v>
      </c>
      <c r="I20">
        <v>1445196989</v>
      </c>
      <c r="J20">
        <v>1442604989</v>
      </c>
      <c r="K20" t="b">
        <v>1</v>
      </c>
      <c r="L20">
        <v>43</v>
      </c>
      <c r="M20" t="b">
        <v>0</v>
      </c>
      <c r="N20" t="s">
        <v>8269</v>
      </c>
      <c r="O20" s="9">
        <v>16</v>
      </c>
    </row>
    <row r="21" spans="1:15" ht="270" x14ac:dyDescent="0.25">
      <c r="A21">
        <v>2912</v>
      </c>
      <c r="B21" s="3" t="s">
        <v>2912</v>
      </c>
      <c r="C21" s="3" t="s">
        <v>7022</v>
      </c>
      <c r="D21" s="6">
        <v>14440</v>
      </c>
      <c r="E21" s="8">
        <v>2030</v>
      </c>
      <c r="F21" t="s">
        <v>8220</v>
      </c>
      <c r="G21" t="s">
        <v>8223</v>
      </c>
      <c r="H21" t="s">
        <v>8245</v>
      </c>
      <c r="I21">
        <v>1452827374</v>
      </c>
      <c r="J21">
        <v>1450235374</v>
      </c>
      <c r="K21" t="b">
        <v>0</v>
      </c>
      <c r="L21">
        <v>26</v>
      </c>
      <c r="M21" t="b">
        <v>0</v>
      </c>
      <c r="N21" t="s">
        <v>8269</v>
      </c>
      <c r="O21" s="9">
        <v>14</v>
      </c>
    </row>
    <row r="22" spans="1:15" ht="285" x14ac:dyDescent="0.25">
      <c r="A22">
        <v>2883</v>
      </c>
      <c r="B22" s="3" t="s">
        <v>2883</v>
      </c>
      <c r="C22" s="3" t="s">
        <v>6993</v>
      </c>
      <c r="D22" s="6">
        <v>10000</v>
      </c>
      <c r="E22" s="8">
        <v>1908</v>
      </c>
      <c r="F22" t="s">
        <v>8220</v>
      </c>
      <c r="G22" t="s">
        <v>8223</v>
      </c>
      <c r="H22" t="s">
        <v>8245</v>
      </c>
      <c r="I22">
        <v>1454734740</v>
      </c>
      <c r="J22">
        <v>1451684437</v>
      </c>
      <c r="K22" t="b">
        <v>0</v>
      </c>
      <c r="L22">
        <v>5</v>
      </c>
      <c r="M22" t="b">
        <v>0</v>
      </c>
      <c r="N22" t="s">
        <v>8269</v>
      </c>
      <c r="O22" s="9">
        <v>19</v>
      </c>
    </row>
    <row r="23" spans="1:15" ht="225" x14ac:dyDescent="0.25">
      <c r="A23">
        <v>3728</v>
      </c>
      <c r="B23" s="3" t="s">
        <v>3725</v>
      </c>
      <c r="C23" s="3" t="s">
        <v>7838</v>
      </c>
      <c r="D23" s="6">
        <v>20000</v>
      </c>
      <c r="E23" s="8">
        <v>1862</v>
      </c>
      <c r="F23" t="s">
        <v>8220</v>
      </c>
      <c r="G23" t="s">
        <v>8223</v>
      </c>
      <c r="H23" t="s">
        <v>8245</v>
      </c>
      <c r="I23">
        <v>1439957176</v>
      </c>
      <c r="J23">
        <v>1437365176</v>
      </c>
      <c r="K23" t="b">
        <v>0</v>
      </c>
      <c r="L23">
        <v>31</v>
      </c>
      <c r="M23" t="b">
        <v>0</v>
      </c>
      <c r="N23" t="s">
        <v>8269</v>
      </c>
      <c r="O23" s="9">
        <v>9</v>
      </c>
    </row>
    <row r="24" spans="1:15" ht="165" x14ac:dyDescent="0.25">
      <c r="A24">
        <v>3854</v>
      </c>
      <c r="B24" s="3" t="s">
        <v>3851</v>
      </c>
      <c r="C24" s="3" t="s">
        <v>7963</v>
      </c>
      <c r="D24" s="6">
        <v>11000</v>
      </c>
      <c r="E24" s="8">
        <v>1788</v>
      </c>
      <c r="F24" t="s">
        <v>8220</v>
      </c>
      <c r="G24" t="s">
        <v>8223</v>
      </c>
      <c r="H24" t="s">
        <v>8245</v>
      </c>
      <c r="I24">
        <v>1431206058</v>
      </c>
      <c r="J24">
        <v>1428614058</v>
      </c>
      <c r="K24" t="b">
        <v>0</v>
      </c>
      <c r="L24">
        <v>20</v>
      </c>
      <c r="M24" t="b">
        <v>0</v>
      </c>
      <c r="N24" t="s">
        <v>8269</v>
      </c>
      <c r="O24" s="9">
        <v>16</v>
      </c>
    </row>
    <row r="25" spans="1:15" ht="225" x14ac:dyDescent="0.25">
      <c r="A25">
        <v>3943</v>
      </c>
      <c r="B25" s="3" t="s">
        <v>3940</v>
      </c>
      <c r="C25" s="3" t="s">
        <v>8051</v>
      </c>
      <c r="D25" s="6">
        <v>5000</v>
      </c>
      <c r="E25" s="8">
        <v>1782</v>
      </c>
      <c r="F25" t="s">
        <v>8220</v>
      </c>
      <c r="G25" t="s">
        <v>8223</v>
      </c>
      <c r="H25" t="s">
        <v>8245</v>
      </c>
      <c r="I25">
        <v>1446483000</v>
      </c>
      <c r="J25">
        <v>1443811268</v>
      </c>
      <c r="K25" t="b">
        <v>0</v>
      </c>
      <c r="L25">
        <v>13</v>
      </c>
      <c r="M25" t="b">
        <v>0</v>
      </c>
      <c r="N25" t="s">
        <v>8269</v>
      </c>
      <c r="O25" s="9">
        <v>36</v>
      </c>
    </row>
    <row r="26" spans="1:15" ht="225" x14ac:dyDescent="0.25">
      <c r="A26">
        <v>4010</v>
      </c>
      <c r="B26" s="3" t="s">
        <v>4006</v>
      </c>
      <c r="C26" s="3" t="s">
        <v>8115</v>
      </c>
      <c r="D26" s="6">
        <v>7200</v>
      </c>
      <c r="E26" s="8">
        <v>1742</v>
      </c>
      <c r="F26" t="s">
        <v>8220</v>
      </c>
      <c r="G26" t="s">
        <v>8223</v>
      </c>
      <c r="H26" t="s">
        <v>8245</v>
      </c>
      <c r="I26">
        <v>1414348166</v>
      </c>
      <c r="J26">
        <v>1412879366</v>
      </c>
      <c r="K26" t="b">
        <v>0</v>
      </c>
      <c r="L26">
        <v>38</v>
      </c>
      <c r="M26" t="b">
        <v>0</v>
      </c>
      <c r="N26" t="s">
        <v>8269</v>
      </c>
      <c r="O26" s="9">
        <v>24</v>
      </c>
    </row>
    <row r="27" spans="1:15" ht="225" x14ac:dyDescent="0.25">
      <c r="A27">
        <v>3847</v>
      </c>
      <c r="B27" s="3" t="s">
        <v>3844</v>
      </c>
      <c r="C27" s="3" t="s">
        <v>7956</v>
      </c>
      <c r="D27" s="6">
        <v>10500</v>
      </c>
      <c r="E27" s="8">
        <v>1697</v>
      </c>
      <c r="F27" t="s">
        <v>8220</v>
      </c>
      <c r="G27" t="s">
        <v>8223</v>
      </c>
      <c r="H27" t="s">
        <v>8245</v>
      </c>
      <c r="I27">
        <v>1437283391</v>
      </c>
      <c r="J27">
        <v>1433395391</v>
      </c>
      <c r="K27" t="b">
        <v>1</v>
      </c>
      <c r="L27">
        <v>9</v>
      </c>
      <c r="M27" t="b">
        <v>0</v>
      </c>
      <c r="N27" t="s">
        <v>8269</v>
      </c>
      <c r="O27" s="9">
        <v>16</v>
      </c>
    </row>
    <row r="28" spans="1:15" ht="240" x14ac:dyDescent="0.25">
      <c r="A28">
        <v>2918</v>
      </c>
      <c r="B28" s="3" t="s">
        <v>2918</v>
      </c>
      <c r="C28" s="3" t="s">
        <v>7028</v>
      </c>
      <c r="D28" s="6">
        <v>5000</v>
      </c>
      <c r="E28" s="8">
        <v>1362</v>
      </c>
      <c r="F28" t="s">
        <v>8220</v>
      </c>
      <c r="G28" t="s">
        <v>8223</v>
      </c>
      <c r="H28" t="s">
        <v>8245</v>
      </c>
      <c r="I28">
        <v>1446131207</v>
      </c>
      <c r="J28">
        <v>1443712007</v>
      </c>
      <c r="K28" t="b">
        <v>0</v>
      </c>
      <c r="L28">
        <v>20</v>
      </c>
      <c r="M28" t="b">
        <v>0</v>
      </c>
      <c r="N28" t="s">
        <v>8269</v>
      </c>
      <c r="O28" s="9">
        <v>27</v>
      </c>
    </row>
    <row r="29" spans="1:15" ht="270" x14ac:dyDescent="0.25">
      <c r="A29">
        <v>4077</v>
      </c>
      <c r="B29" s="3" t="s">
        <v>4073</v>
      </c>
      <c r="C29" s="3" t="s">
        <v>8180</v>
      </c>
      <c r="D29" s="6">
        <v>15000</v>
      </c>
      <c r="E29" s="8">
        <v>1335</v>
      </c>
      <c r="F29" t="s">
        <v>8220</v>
      </c>
      <c r="G29" t="s">
        <v>8223</v>
      </c>
      <c r="H29" t="s">
        <v>8245</v>
      </c>
      <c r="I29">
        <v>1482339794</v>
      </c>
      <c r="J29">
        <v>1479747794</v>
      </c>
      <c r="K29" t="b">
        <v>0</v>
      </c>
      <c r="L29">
        <v>6</v>
      </c>
      <c r="M29" t="b">
        <v>0</v>
      </c>
      <c r="N29" t="s">
        <v>8269</v>
      </c>
      <c r="O29" s="9">
        <v>9</v>
      </c>
    </row>
    <row r="30" spans="1:15" ht="285" x14ac:dyDescent="0.25">
      <c r="A30">
        <v>3977</v>
      </c>
      <c r="B30" s="3" t="s">
        <v>3974</v>
      </c>
      <c r="C30" s="3" t="s">
        <v>8084</v>
      </c>
      <c r="D30" s="6">
        <v>90000</v>
      </c>
      <c r="E30" s="8">
        <v>1305</v>
      </c>
      <c r="F30" t="s">
        <v>8220</v>
      </c>
      <c r="G30" t="s">
        <v>8223</v>
      </c>
      <c r="H30" t="s">
        <v>8245</v>
      </c>
      <c r="I30">
        <v>1469213732</v>
      </c>
      <c r="J30">
        <v>1466621732</v>
      </c>
      <c r="K30" t="b">
        <v>0</v>
      </c>
      <c r="L30">
        <v>6</v>
      </c>
      <c r="M30" t="b">
        <v>0</v>
      </c>
      <c r="N30" t="s">
        <v>8269</v>
      </c>
      <c r="O30" s="9">
        <v>1</v>
      </c>
    </row>
    <row r="31" spans="1:15" ht="210" x14ac:dyDescent="0.25">
      <c r="A31">
        <v>3981</v>
      </c>
      <c r="B31" s="3" t="s">
        <v>3358</v>
      </c>
      <c r="C31" s="3" t="s">
        <v>7469</v>
      </c>
      <c r="D31" s="6">
        <v>30000</v>
      </c>
      <c r="E31" s="8">
        <v>1225</v>
      </c>
      <c r="F31" t="s">
        <v>8220</v>
      </c>
      <c r="G31" t="s">
        <v>8223</v>
      </c>
      <c r="H31" t="s">
        <v>8245</v>
      </c>
      <c r="I31">
        <v>1468729149</v>
      </c>
      <c r="J31">
        <v>1463545149</v>
      </c>
      <c r="K31" t="b">
        <v>0</v>
      </c>
      <c r="L31">
        <v>7</v>
      </c>
      <c r="M31" t="b">
        <v>0</v>
      </c>
      <c r="N31" t="s">
        <v>8269</v>
      </c>
      <c r="O31" s="9">
        <v>4</v>
      </c>
    </row>
    <row r="32" spans="1:15" ht="240" x14ac:dyDescent="0.25">
      <c r="A32">
        <v>3999</v>
      </c>
      <c r="B32" s="3" t="s">
        <v>3995</v>
      </c>
      <c r="C32" s="3" t="s">
        <v>8105</v>
      </c>
      <c r="D32" s="6">
        <v>7000</v>
      </c>
      <c r="E32" s="8">
        <v>1156</v>
      </c>
      <c r="F32" t="s">
        <v>8220</v>
      </c>
      <c r="G32" t="s">
        <v>8223</v>
      </c>
      <c r="H32" t="s">
        <v>8245</v>
      </c>
      <c r="I32">
        <v>1409514709</v>
      </c>
      <c r="J32">
        <v>1406058798</v>
      </c>
      <c r="K32" t="b">
        <v>0</v>
      </c>
      <c r="L32">
        <v>14</v>
      </c>
      <c r="M32" t="b">
        <v>0</v>
      </c>
      <c r="N32" t="s">
        <v>8269</v>
      </c>
      <c r="O32" s="9">
        <v>17</v>
      </c>
    </row>
    <row r="33" spans="1:15" ht="240" x14ac:dyDescent="0.25">
      <c r="A33">
        <v>2889</v>
      </c>
      <c r="B33" s="3" t="s">
        <v>2889</v>
      </c>
      <c r="C33" s="3" t="s">
        <v>6999</v>
      </c>
      <c r="D33" s="6">
        <v>3000</v>
      </c>
      <c r="E33" s="8">
        <v>1142</v>
      </c>
      <c r="F33" t="s">
        <v>8220</v>
      </c>
      <c r="G33" t="s">
        <v>8223</v>
      </c>
      <c r="H33" t="s">
        <v>8245</v>
      </c>
      <c r="I33">
        <v>1409344985</v>
      </c>
      <c r="J33">
        <v>1406752985</v>
      </c>
      <c r="K33" t="b">
        <v>0</v>
      </c>
      <c r="L33">
        <v>14</v>
      </c>
      <c r="M33" t="b">
        <v>0</v>
      </c>
      <c r="N33" t="s">
        <v>8269</v>
      </c>
      <c r="O33" s="9">
        <v>38</v>
      </c>
    </row>
    <row r="34" spans="1:15" ht="315" x14ac:dyDescent="0.25">
      <c r="A34">
        <v>4052</v>
      </c>
      <c r="B34" s="3" t="s">
        <v>4048</v>
      </c>
      <c r="C34" s="3" t="s">
        <v>8156</v>
      </c>
      <c r="D34" s="6">
        <v>3000</v>
      </c>
      <c r="E34" s="8">
        <v>1126</v>
      </c>
      <c r="F34" t="s">
        <v>8220</v>
      </c>
      <c r="G34" t="s">
        <v>8223</v>
      </c>
      <c r="H34" t="s">
        <v>8245</v>
      </c>
      <c r="I34">
        <v>1413234316</v>
      </c>
      <c r="J34">
        <v>1408050316</v>
      </c>
      <c r="K34" t="b">
        <v>0</v>
      </c>
      <c r="L34">
        <v>13</v>
      </c>
      <c r="M34" t="b">
        <v>0</v>
      </c>
      <c r="N34" t="s">
        <v>8269</v>
      </c>
      <c r="O34" s="9">
        <v>38</v>
      </c>
    </row>
    <row r="35" spans="1:15" ht="255" x14ac:dyDescent="0.25">
      <c r="A35">
        <v>3933</v>
      </c>
      <c r="B35" s="3" t="s">
        <v>3930</v>
      </c>
      <c r="C35" s="3" t="s">
        <v>8041</v>
      </c>
      <c r="D35" s="6">
        <v>7000</v>
      </c>
      <c r="E35" s="8">
        <v>1102</v>
      </c>
      <c r="F35" t="s">
        <v>8220</v>
      </c>
      <c r="G35" t="s">
        <v>8223</v>
      </c>
      <c r="H35" t="s">
        <v>8245</v>
      </c>
      <c r="I35">
        <v>1468716180</v>
      </c>
      <c r="J35">
        <v>1466205262</v>
      </c>
      <c r="K35" t="b">
        <v>0</v>
      </c>
      <c r="L35">
        <v>12</v>
      </c>
      <c r="M35" t="b">
        <v>0</v>
      </c>
      <c r="N35" t="s">
        <v>8269</v>
      </c>
      <c r="O35" s="9">
        <v>16</v>
      </c>
    </row>
    <row r="36" spans="1:15" ht="300" x14ac:dyDescent="0.25">
      <c r="A36">
        <v>3843</v>
      </c>
      <c r="B36" s="3" t="s">
        <v>3840</v>
      </c>
      <c r="C36" s="3" t="s">
        <v>7952</v>
      </c>
      <c r="D36" s="6">
        <v>5000</v>
      </c>
      <c r="E36" s="8">
        <v>1065</v>
      </c>
      <c r="F36" t="s">
        <v>8220</v>
      </c>
      <c r="G36" t="s">
        <v>8223</v>
      </c>
      <c r="H36" t="s">
        <v>8245</v>
      </c>
      <c r="I36">
        <v>1401587064</v>
      </c>
      <c r="J36">
        <v>1399427064</v>
      </c>
      <c r="K36" t="b">
        <v>1</v>
      </c>
      <c r="L36">
        <v>19</v>
      </c>
      <c r="M36" t="b">
        <v>0</v>
      </c>
      <c r="N36" t="s">
        <v>8269</v>
      </c>
      <c r="O36" s="9">
        <v>21</v>
      </c>
    </row>
    <row r="37" spans="1:15" ht="285" x14ac:dyDescent="0.25">
      <c r="A37">
        <v>3860</v>
      </c>
      <c r="B37" s="3" t="s">
        <v>3857</v>
      </c>
      <c r="C37" s="3" t="s">
        <v>7969</v>
      </c>
      <c r="D37" s="6">
        <v>6000</v>
      </c>
      <c r="E37" s="8">
        <v>1060</v>
      </c>
      <c r="F37" t="s">
        <v>8220</v>
      </c>
      <c r="G37" t="s">
        <v>8223</v>
      </c>
      <c r="H37" t="s">
        <v>8245</v>
      </c>
      <c r="I37">
        <v>1407858710</v>
      </c>
      <c r="J37">
        <v>1405266710</v>
      </c>
      <c r="K37" t="b">
        <v>0</v>
      </c>
      <c r="L37">
        <v>13</v>
      </c>
      <c r="M37" t="b">
        <v>0</v>
      </c>
      <c r="N37" t="s">
        <v>8269</v>
      </c>
      <c r="O37" s="9">
        <v>18</v>
      </c>
    </row>
    <row r="38" spans="1:15" ht="225" x14ac:dyDescent="0.25">
      <c r="A38">
        <v>3913</v>
      </c>
      <c r="B38" s="3" t="s">
        <v>3910</v>
      </c>
      <c r="C38" s="3" t="s">
        <v>8021</v>
      </c>
      <c r="D38" s="6">
        <v>10000</v>
      </c>
      <c r="E38" s="8">
        <v>1000</v>
      </c>
      <c r="F38" t="s">
        <v>8220</v>
      </c>
      <c r="G38" t="s">
        <v>8223</v>
      </c>
      <c r="H38" t="s">
        <v>8245</v>
      </c>
      <c r="I38">
        <v>1448863449</v>
      </c>
      <c r="J38">
        <v>1446267849</v>
      </c>
      <c r="K38" t="b">
        <v>0</v>
      </c>
      <c r="L38">
        <v>7</v>
      </c>
      <c r="M38" t="b">
        <v>0</v>
      </c>
      <c r="N38" t="s">
        <v>8269</v>
      </c>
      <c r="O38" s="9">
        <v>10</v>
      </c>
    </row>
    <row r="39" spans="1:15" ht="300" x14ac:dyDescent="0.25">
      <c r="A39">
        <v>2873</v>
      </c>
      <c r="B39" s="3" t="s">
        <v>2873</v>
      </c>
      <c r="C39" s="3" t="s">
        <v>6983</v>
      </c>
      <c r="D39" s="6">
        <v>2500</v>
      </c>
      <c r="E39" s="8">
        <v>953</v>
      </c>
      <c r="F39" t="s">
        <v>8220</v>
      </c>
      <c r="G39" t="s">
        <v>8223</v>
      </c>
      <c r="H39" t="s">
        <v>8245</v>
      </c>
      <c r="I39">
        <v>1422473831</v>
      </c>
      <c r="J39">
        <v>1419881831</v>
      </c>
      <c r="K39" t="b">
        <v>0</v>
      </c>
      <c r="L39">
        <v>8</v>
      </c>
      <c r="M39" t="b">
        <v>0</v>
      </c>
      <c r="N39" t="s">
        <v>8269</v>
      </c>
      <c r="O39" s="9">
        <v>38</v>
      </c>
    </row>
    <row r="40" spans="1:15" ht="285" x14ac:dyDescent="0.25">
      <c r="A40">
        <v>3841</v>
      </c>
      <c r="B40" s="3" t="s">
        <v>3838</v>
      </c>
      <c r="C40" s="3" t="s">
        <v>7950</v>
      </c>
      <c r="D40" s="6">
        <v>10000</v>
      </c>
      <c r="E40" s="8">
        <v>872</v>
      </c>
      <c r="F40" t="s">
        <v>8220</v>
      </c>
      <c r="G40" t="s">
        <v>8223</v>
      </c>
      <c r="H40" t="s">
        <v>8245</v>
      </c>
      <c r="I40">
        <v>1405882287</v>
      </c>
      <c r="J40">
        <v>1400698287</v>
      </c>
      <c r="K40" t="b">
        <v>1</v>
      </c>
      <c r="L40">
        <v>34</v>
      </c>
      <c r="M40" t="b">
        <v>0</v>
      </c>
      <c r="N40" t="s">
        <v>8269</v>
      </c>
      <c r="O40" s="9">
        <v>9</v>
      </c>
    </row>
    <row r="41" spans="1:15" ht="255" x14ac:dyDescent="0.25">
      <c r="A41">
        <v>3845</v>
      </c>
      <c r="B41" s="3" t="s">
        <v>3842</v>
      </c>
      <c r="C41" s="3" t="s">
        <v>7954</v>
      </c>
      <c r="D41" s="6">
        <v>40000</v>
      </c>
      <c r="E41" s="8">
        <v>842</v>
      </c>
      <c r="F41" t="s">
        <v>8220</v>
      </c>
      <c r="G41" t="s">
        <v>8223</v>
      </c>
      <c r="H41" t="s">
        <v>8245</v>
      </c>
      <c r="I41">
        <v>1443711774</v>
      </c>
      <c r="J41">
        <v>1441119774</v>
      </c>
      <c r="K41" t="b">
        <v>1</v>
      </c>
      <c r="L41">
        <v>12</v>
      </c>
      <c r="M41" t="b">
        <v>0</v>
      </c>
      <c r="N41" t="s">
        <v>8269</v>
      </c>
      <c r="O41" s="9">
        <v>2</v>
      </c>
    </row>
    <row r="42" spans="1:15" ht="255" x14ac:dyDescent="0.25">
      <c r="A42">
        <v>4056</v>
      </c>
      <c r="B42" s="3" t="s">
        <v>4052</v>
      </c>
      <c r="C42" s="3" t="s">
        <v>8160</v>
      </c>
      <c r="D42" s="6">
        <v>1500</v>
      </c>
      <c r="E42" s="8">
        <v>795</v>
      </c>
      <c r="F42" t="s">
        <v>8220</v>
      </c>
      <c r="G42" t="s">
        <v>8223</v>
      </c>
      <c r="H42" t="s">
        <v>8245</v>
      </c>
      <c r="I42">
        <v>1467575940</v>
      </c>
      <c r="J42">
        <v>1465856639</v>
      </c>
      <c r="K42" t="b">
        <v>0</v>
      </c>
      <c r="L42">
        <v>9</v>
      </c>
      <c r="M42" t="b">
        <v>0</v>
      </c>
      <c r="N42" t="s">
        <v>8269</v>
      </c>
      <c r="O42" s="9">
        <v>53</v>
      </c>
    </row>
    <row r="43" spans="1:15" ht="255" x14ac:dyDescent="0.25">
      <c r="A43">
        <v>4083</v>
      </c>
      <c r="B43" s="3" t="s">
        <v>4079</v>
      </c>
      <c r="C43" s="3" t="s">
        <v>8186</v>
      </c>
      <c r="D43" s="6">
        <v>3500</v>
      </c>
      <c r="E43" s="8">
        <v>759</v>
      </c>
      <c r="F43" t="s">
        <v>8220</v>
      </c>
      <c r="G43" t="s">
        <v>8223</v>
      </c>
      <c r="H43" t="s">
        <v>8245</v>
      </c>
      <c r="I43">
        <v>1452795416</v>
      </c>
      <c r="J43">
        <v>1450203416</v>
      </c>
      <c r="K43" t="b">
        <v>0</v>
      </c>
      <c r="L43">
        <v>6</v>
      </c>
      <c r="M43" t="b">
        <v>0</v>
      </c>
      <c r="N43" t="s">
        <v>8269</v>
      </c>
      <c r="O43" s="9">
        <v>22</v>
      </c>
    </row>
    <row r="44" spans="1:15" ht="285" x14ac:dyDescent="0.25">
      <c r="A44">
        <v>2870</v>
      </c>
      <c r="B44" s="3" t="s">
        <v>2870</v>
      </c>
      <c r="C44" s="3" t="s">
        <v>6980</v>
      </c>
      <c r="D44" s="6">
        <v>5000</v>
      </c>
      <c r="E44" s="8">
        <v>750</v>
      </c>
      <c r="F44" t="s">
        <v>8220</v>
      </c>
      <c r="G44" t="s">
        <v>8223</v>
      </c>
      <c r="H44" t="s">
        <v>8245</v>
      </c>
      <c r="I44">
        <v>1400301165</v>
      </c>
      <c r="J44">
        <v>1397709165</v>
      </c>
      <c r="K44" t="b">
        <v>0</v>
      </c>
      <c r="L44">
        <v>9</v>
      </c>
      <c r="M44" t="b">
        <v>0</v>
      </c>
      <c r="N44" t="s">
        <v>8269</v>
      </c>
      <c r="O44" s="9">
        <v>15</v>
      </c>
    </row>
    <row r="45" spans="1:15" ht="255" x14ac:dyDescent="0.25">
      <c r="A45">
        <v>4094</v>
      </c>
      <c r="B45" s="3" t="s">
        <v>4090</v>
      </c>
      <c r="C45" s="3" t="s">
        <v>8197</v>
      </c>
      <c r="D45" s="6">
        <v>2000</v>
      </c>
      <c r="E45" s="8">
        <v>730</v>
      </c>
      <c r="F45" t="s">
        <v>8220</v>
      </c>
      <c r="G45" t="s">
        <v>8223</v>
      </c>
      <c r="H45" t="s">
        <v>8245</v>
      </c>
      <c r="I45">
        <v>1413953940</v>
      </c>
      <c r="J45">
        <v>1410141900</v>
      </c>
      <c r="K45" t="b">
        <v>0</v>
      </c>
      <c r="L45">
        <v>8</v>
      </c>
      <c r="M45" t="b">
        <v>0</v>
      </c>
      <c r="N45" t="s">
        <v>8269</v>
      </c>
      <c r="O45" s="9">
        <v>37</v>
      </c>
    </row>
    <row r="46" spans="1:15" ht="195" x14ac:dyDescent="0.25">
      <c r="A46">
        <v>3998</v>
      </c>
      <c r="B46" s="3" t="s">
        <v>3994</v>
      </c>
      <c r="C46" s="3" t="s">
        <v>8104</v>
      </c>
      <c r="D46" s="6">
        <v>1250</v>
      </c>
      <c r="E46" s="8">
        <v>715</v>
      </c>
      <c r="F46" t="s">
        <v>8220</v>
      </c>
      <c r="G46" t="s">
        <v>8223</v>
      </c>
      <c r="H46" t="s">
        <v>8245</v>
      </c>
      <c r="I46">
        <v>1427580426</v>
      </c>
      <c r="J46">
        <v>1424992026</v>
      </c>
      <c r="K46" t="b">
        <v>0</v>
      </c>
      <c r="L46">
        <v>12</v>
      </c>
      <c r="M46" t="b">
        <v>0</v>
      </c>
      <c r="N46" t="s">
        <v>8269</v>
      </c>
      <c r="O46" s="9">
        <v>57</v>
      </c>
    </row>
    <row r="47" spans="1:15" ht="285" x14ac:dyDescent="0.25">
      <c r="A47">
        <v>2911</v>
      </c>
      <c r="B47" s="3" t="s">
        <v>2911</v>
      </c>
      <c r="C47" s="3" t="s">
        <v>7021</v>
      </c>
      <c r="D47" s="6">
        <v>1800</v>
      </c>
      <c r="E47" s="8">
        <v>657</v>
      </c>
      <c r="F47" t="s">
        <v>8220</v>
      </c>
      <c r="G47" t="s">
        <v>8223</v>
      </c>
      <c r="H47" t="s">
        <v>8245</v>
      </c>
      <c r="I47">
        <v>1435429626</v>
      </c>
      <c r="J47">
        <v>1431973626</v>
      </c>
      <c r="K47" t="b">
        <v>0</v>
      </c>
      <c r="L47">
        <v>14</v>
      </c>
      <c r="M47" t="b">
        <v>0</v>
      </c>
      <c r="N47" t="s">
        <v>8269</v>
      </c>
      <c r="O47" s="9">
        <v>37</v>
      </c>
    </row>
    <row r="48" spans="1:15" ht="300" x14ac:dyDescent="0.25">
      <c r="A48">
        <v>3928</v>
      </c>
      <c r="B48" s="3" t="s">
        <v>3925</v>
      </c>
      <c r="C48" s="3" t="s">
        <v>8036</v>
      </c>
      <c r="D48" s="6">
        <v>5000</v>
      </c>
      <c r="E48" s="8">
        <v>651</v>
      </c>
      <c r="F48" t="s">
        <v>8220</v>
      </c>
      <c r="G48" t="s">
        <v>8223</v>
      </c>
      <c r="H48" t="s">
        <v>8245</v>
      </c>
      <c r="I48">
        <v>1444971540</v>
      </c>
      <c r="J48">
        <v>1442593427</v>
      </c>
      <c r="K48" t="b">
        <v>0</v>
      </c>
      <c r="L48">
        <v>7</v>
      </c>
      <c r="M48" t="b">
        <v>0</v>
      </c>
      <c r="N48" t="s">
        <v>8269</v>
      </c>
      <c r="O48" s="9">
        <v>13</v>
      </c>
    </row>
    <row r="49" spans="1:15" ht="240" x14ac:dyDescent="0.25">
      <c r="A49">
        <v>2877</v>
      </c>
      <c r="B49" s="3" t="s">
        <v>2877</v>
      </c>
      <c r="C49" s="3" t="s">
        <v>6987</v>
      </c>
      <c r="D49" s="6">
        <v>6000</v>
      </c>
      <c r="E49" s="8">
        <v>650</v>
      </c>
      <c r="F49" t="s">
        <v>8220</v>
      </c>
      <c r="G49" t="s">
        <v>8223</v>
      </c>
      <c r="H49" t="s">
        <v>8245</v>
      </c>
      <c r="I49">
        <v>1480525200</v>
      </c>
      <c r="J49">
        <v>1477781724</v>
      </c>
      <c r="K49" t="b">
        <v>0</v>
      </c>
      <c r="L49">
        <v>6</v>
      </c>
      <c r="M49" t="b">
        <v>0</v>
      </c>
      <c r="N49" t="s">
        <v>8269</v>
      </c>
      <c r="O49" s="9">
        <v>11</v>
      </c>
    </row>
    <row r="50" spans="1:15" ht="285" x14ac:dyDescent="0.25">
      <c r="A50">
        <v>3958</v>
      </c>
      <c r="B50" s="3" t="s">
        <v>3955</v>
      </c>
      <c r="C50" s="3" t="s">
        <v>8065</v>
      </c>
      <c r="D50" s="6">
        <v>2000</v>
      </c>
      <c r="E50" s="8">
        <v>641</v>
      </c>
      <c r="F50" t="s">
        <v>8220</v>
      </c>
      <c r="G50" t="s">
        <v>8223</v>
      </c>
      <c r="H50" t="s">
        <v>8245</v>
      </c>
      <c r="I50">
        <v>1406988000</v>
      </c>
      <c r="J50">
        <v>1403822912</v>
      </c>
      <c r="K50" t="b">
        <v>0</v>
      </c>
      <c r="L50">
        <v>16</v>
      </c>
      <c r="M50" t="b">
        <v>0</v>
      </c>
      <c r="N50" t="s">
        <v>8269</v>
      </c>
      <c r="O50" s="9">
        <v>32</v>
      </c>
    </row>
    <row r="51" spans="1:15" ht="285" x14ac:dyDescent="0.25">
      <c r="A51">
        <v>3985</v>
      </c>
      <c r="B51" s="3" t="s">
        <v>3981</v>
      </c>
      <c r="C51" s="3" t="s">
        <v>8091</v>
      </c>
      <c r="D51" s="6">
        <v>2000</v>
      </c>
      <c r="E51" s="8">
        <v>641</v>
      </c>
      <c r="F51" t="s">
        <v>8220</v>
      </c>
      <c r="G51" t="s">
        <v>8223</v>
      </c>
      <c r="H51" t="s">
        <v>8245</v>
      </c>
      <c r="I51">
        <v>1456002300</v>
      </c>
      <c r="J51">
        <v>1454173120</v>
      </c>
      <c r="K51" t="b">
        <v>0</v>
      </c>
      <c r="L51">
        <v>19</v>
      </c>
      <c r="M51" t="b">
        <v>0</v>
      </c>
      <c r="N51" t="s">
        <v>8269</v>
      </c>
      <c r="O51" s="9">
        <v>32</v>
      </c>
    </row>
    <row r="52" spans="1:15" ht="165" x14ac:dyDescent="0.25">
      <c r="A52">
        <v>2896</v>
      </c>
      <c r="B52" s="3" t="s">
        <v>2896</v>
      </c>
      <c r="C52" s="3" t="s">
        <v>7006</v>
      </c>
      <c r="D52" s="6">
        <v>3000</v>
      </c>
      <c r="E52" s="8">
        <v>625</v>
      </c>
      <c r="F52" t="s">
        <v>8220</v>
      </c>
      <c r="G52" t="s">
        <v>8223</v>
      </c>
      <c r="H52" t="s">
        <v>8245</v>
      </c>
      <c r="I52">
        <v>1481522400</v>
      </c>
      <c r="J52">
        <v>1480283321</v>
      </c>
      <c r="K52" t="b">
        <v>0</v>
      </c>
      <c r="L52">
        <v>12</v>
      </c>
      <c r="M52" t="b">
        <v>0</v>
      </c>
      <c r="N52" t="s">
        <v>8269</v>
      </c>
      <c r="O52" s="9">
        <v>21</v>
      </c>
    </row>
    <row r="53" spans="1:15" ht="225" x14ac:dyDescent="0.25">
      <c r="A53">
        <v>2905</v>
      </c>
      <c r="B53" s="3" t="s">
        <v>2905</v>
      </c>
      <c r="C53" s="3" t="s">
        <v>7015</v>
      </c>
      <c r="D53" s="6">
        <v>3500</v>
      </c>
      <c r="E53" s="8">
        <v>622</v>
      </c>
      <c r="F53" t="s">
        <v>8220</v>
      </c>
      <c r="G53" t="s">
        <v>8223</v>
      </c>
      <c r="H53" t="s">
        <v>8245</v>
      </c>
      <c r="I53">
        <v>1473211313</v>
      </c>
      <c r="J53">
        <v>1472001713</v>
      </c>
      <c r="K53" t="b">
        <v>0</v>
      </c>
      <c r="L53">
        <v>17</v>
      </c>
      <c r="M53" t="b">
        <v>0</v>
      </c>
      <c r="N53" t="s">
        <v>8269</v>
      </c>
      <c r="O53" s="9">
        <v>18</v>
      </c>
    </row>
    <row r="54" spans="1:15" ht="270" x14ac:dyDescent="0.25">
      <c r="A54">
        <v>3731</v>
      </c>
      <c r="B54" s="3" t="s">
        <v>3728</v>
      </c>
      <c r="C54" s="3" t="s">
        <v>7841</v>
      </c>
      <c r="D54" s="6">
        <v>5500</v>
      </c>
      <c r="E54" s="8">
        <v>620</v>
      </c>
      <c r="F54" t="s">
        <v>8220</v>
      </c>
      <c r="G54" t="s">
        <v>8223</v>
      </c>
      <c r="H54" t="s">
        <v>8245</v>
      </c>
      <c r="I54">
        <v>1420860180</v>
      </c>
      <c r="J54">
        <v>1418234646</v>
      </c>
      <c r="K54" t="b">
        <v>0</v>
      </c>
      <c r="L54">
        <v>12</v>
      </c>
      <c r="M54" t="b">
        <v>0</v>
      </c>
      <c r="N54" t="s">
        <v>8269</v>
      </c>
      <c r="O54" s="9">
        <v>11</v>
      </c>
    </row>
    <row r="55" spans="1:15" ht="285" x14ac:dyDescent="0.25">
      <c r="A55">
        <v>3976</v>
      </c>
      <c r="B55" s="3" t="s">
        <v>3973</v>
      </c>
      <c r="C55" s="3" t="s">
        <v>8083</v>
      </c>
      <c r="D55" s="6">
        <v>1300</v>
      </c>
      <c r="E55" s="8">
        <v>620</v>
      </c>
      <c r="F55" t="s">
        <v>8220</v>
      </c>
      <c r="G55" t="s">
        <v>8223</v>
      </c>
      <c r="H55" t="s">
        <v>8245</v>
      </c>
      <c r="I55">
        <v>1406876400</v>
      </c>
      <c r="J55">
        <v>1405024561</v>
      </c>
      <c r="K55" t="b">
        <v>0</v>
      </c>
      <c r="L55">
        <v>10</v>
      </c>
      <c r="M55" t="b">
        <v>0</v>
      </c>
      <c r="N55" t="s">
        <v>8269</v>
      </c>
      <c r="O55" s="9">
        <v>48</v>
      </c>
    </row>
    <row r="56" spans="1:15" ht="300" x14ac:dyDescent="0.25">
      <c r="A56">
        <v>2906</v>
      </c>
      <c r="B56" s="3" t="s">
        <v>2906</v>
      </c>
      <c r="C56" s="3" t="s">
        <v>7016</v>
      </c>
      <c r="D56" s="6">
        <v>6000</v>
      </c>
      <c r="E56" s="8">
        <v>565</v>
      </c>
      <c r="F56" t="s">
        <v>8220</v>
      </c>
      <c r="G56" t="s">
        <v>8223</v>
      </c>
      <c r="H56" t="s">
        <v>8245</v>
      </c>
      <c r="I56">
        <v>1438390800</v>
      </c>
      <c r="J56">
        <v>1436888066</v>
      </c>
      <c r="K56" t="b">
        <v>0</v>
      </c>
      <c r="L56">
        <v>7</v>
      </c>
      <c r="M56" t="b">
        <v>0</v>
      </c>
      <c r="N56" t="s">
        <v>8269</v>
      </c>
      <c r="O56" s="9">
        <v>9</v>
      </c>
    </row>
    <row r="57" spans="1:15" ht="240" x14ac:dyDescent="0.25">
      <c r="A57">
        <v>4028</v>
      </c>
      <c r="B57" s="3" t="s">
        <v>4024</v>
      </c>
      <c r="C57" s="3" t="s">
        <v>8133</v>
      </c>
      <c r="D57" s="6">
        <v>2000</v>
      </c>
      <c r="E57" s="8">
        <v>561</v>
      </c>
      <c r="F57" t="s">
        <v>8220</v>
      </c>
      <c r="G57" t="s">
        <v>8223</v>
      </c>
      <c r="H57" t="s">
        <v>8245</v>
      </c>
      <c r="I57">
        <v>1402007500</v>
      </c>
      <c r="J57">
        <v>1399415500</v>
      </c>
      <c r="K57" t="b">
        <v>0</v>
      </c>
      <c r="L57">
        <v>11</v>
      </c>
      <c r="M57" t="b">
        <v>0</v>
      </c>
      <c r="N57" t="s">
        <v>8269</v>
      </c>
      <c r="O57" s="9">
        <v>28</v>
      </c>
    </row>
    <row r="58" spans="1:15" ht="270" x14ac:dyDescent="0.25">
      <c r="A58">
        <v>2897</v>
      </c>
      <c r="B58" s="3" t="s">
        <v>2897</v>
      </c>
      <c r="C58" s="3" t="s">
        <v>7007</v>
      </c>
      <c r="D58" s="6">
        <v>12000</v>
      </c>
      <c r="E58" s="8">
        <v>550</v>
      </c>
      <c r="F58" t="s">
        <v>8220</v>
      </c>
      <c r="G58" t="s">
        <v>8223</v>
      </c>
      <c r="H58" t="s">
        <v>8245</v>
      </c>
      <c r="I58">
        <v>1444577345</v>
      </c>
      <c r="J58">
        <v>1441985458</v>
      </c>
      <c r="K58" t="b">
        <v>0</v>
      </c>
      <c r="L58">
        <v>3</v>
      </c>
      <c r="M58" t="b">
        <v>0</v>
      </c>
      <c r="N58" t="s">
        <v>8269</v>
      </c>
      <c r="O58" s="9">
        <v>5</v>
      </c>
    </row>
    <row r="59" spans="1:15" ht="270" x14ac:dyDescent="0.25">
      <c r="A59">
        <v>3934</v>
      </c>
      <c r="B59" s="3" t="s">
        <v>3931</v>
      </c>
      <c r="C59" s="3" t="s">
        <v>8042</v>
      </c>
      <c r="D59" s="6">
        <v>5000</v>
      </c>
      <c r="E59" s="8">
        <v>550</v>
      </c>
      <c r="F59" t="s">
        <v>8220</v>
      </c>
      <c r="G59" t="s">
        <v>8223</v>
      </c>
      <c r="H59" t="s">
        <v>8245</v>
      </c>
      <c r="I59">
        <v>1443704400</v>
      </c>
      <c r="J59">
        <v>1439827639</v>
      </c>
      <c r="K59" t="b">
        <v>0</v>
      </c>
      <c r="L59">
        <v>12</v>
      </c>
      <c r="M59" t="b">
        <v>0</v>
      </c>
      <c r="N59" t="s">
        <v>8269</v>
      </c>
      <c r="O59" s="9">
        <v>11</v>
      </c>
    </row>
    <row r="60" spans="1:15" ht="210" x14ac:dyDescent="0.25">
      <c r="A60">
        <v>3992</v>
      </c>
      <c r="B60" s="3" t="s">
        <v>3988</v>
      </c>
      <c r="C60" s="3" t="s">
        <v>8098</v>
      </c>
      <c r="D60" s="6">
        <v>10000</v>
      </c>
      <c r="E60" s="8">
        <v>541</v>
      </c>
      <c r="F60" t="s">
        <v>8220</v>
      </c>
      <c r="G60" t="s">
        <v>8223</v>
      </c>
      <c r="H60" t="s">
        <v>8245</v>
      </c>
      <c r="I60">
        <v>1449876859</v>
      </c>
      <c r="J60">
        <v>1444689259</v>
      </c>
      <c r="K60" t="b">
        <v>0</v>
      </c>
      <c r="L60">
        <v>9</v>
      </c>
      <c r="M60" t="b">
        <v>0</v>
      </c>
      <c r="N60" t="s">
        <v>8269</v>
      </c>
      <c r="O60" s="9">
        <v>5</v>
      </c>
    </row>
    <row r="61" spans="1:15" ht="225" x14ac:dyDescent="0.25">
      <c r="A61">
        <v>3968</v>
      </c>
      <c r="B61" s="3" t="s">
        <v>3965</v>
      </c>
      <c r="C61" s="3" t="s">
        <v>8075</v>
      </c>
      <c r="D61" s="6">
        <v>5000</v>
      </c>
      <c r="E61" s="8">
        <v>527</v>
      </c>
      <c r="F61" t="s">
        <v>8220</v>
      </c>
      <c r="G61" t="s">
        <v>8223</v>
      </c>
      <c r="H61" t="s">
        <v>8245</v>
      </c>
      <c r="I61">
        <v>1463945673</v>
      </c>
      <c r="J61">
        <v>1458761673</v>
      </c>
      <c r="K61" t="b">
        <v>0</v>
      </c>
      <c r="L61">
        <v>11</v>
      </c>
      <c r="M61" t="b">
        <v>0</v>
      </c>
      <c r="N61" t="s">
        <v>8269</v>
      </c>
      <c r="O61" s="9">
        <v>11</v>
      </c>
    </row>
    <row r="62" spans="1:15" ht="270" x14ac:dyDescent="0.25">
      <c r="A62">
        <v>3894</v>
      </c>
      <c r="B62" s="3" t="s">
        <v>3891</v>
      </c>
      <c r="C62" s="3" t="s">
        <v>8002</v>
      </c>
      <c r="D62" s="6">
        <v>15000</v>
      </c>
      <c r="E62" s="8">
        <v>520</v>
      </c>
      <c r="F62" t="s">
        <v>8220</v>
      </c>
      <c r="G62" t="s">
        <v>8223</v>
      </c>
      <c r="H62" t="s">
        <v>8245</v>
      </c>
      <c r="I62">
        <v>1481000340</v>
      </c>
      <c r="J62">
        <v>1478386812</v>
      </c>
      <c r="K62" t="b">
        <v>0</v>
      </c>
      <c r="L62">
        <v>11</v>
      </c>
      <c r="M62" t="b">
        <v>0</v>
      </c>
      <c r="N62" t="s">
        <v>8269</v>
      </c>
      <c r="O62" s="9">
        <v>3</v>
      </c>
    </row>
    <row r="63" spans="1:15" ht="315" x14ac:dyDescent="0.25">
      <c r="A63">
        <v>2867</v>
      </c>
      <c r="B63" s="3" t="s">
        <v>2867</v>
      </c>
      <c r="C63" s="3" t="s">
        <v>6977</v>
      </c>
      <c r="D63" s="6">
        <v>2500</v>
      </c>
      <c r="E63" s="8">
        <v>504</v>
      </c>
      <c r="F63" t="s">
        <v>8220</v>
      </c>
      <c r="G63" t="s">
        <v>8223</v>
      </c>
      <c r="H63" t="s">
        <v>8245</v>
      </c>
      <c r="I63">
        <v>1467604800</v>
      </c>
      <c r="J63">
        <v>1465533672</v>
      </c>
      <c r="K63" t="b">
        <v>0</v>
      </c>
      <c r="L63">
        <v>10</v>
      </c>
      <c r="M63" t="b">
        <v>0</v>
      </c>
      <c r="N63" t="s">
        <v>8269</v>
      </c>
      <c r="O63" s="9">
        <v>20</v>
      </c>
    </row>
    <row r="64" spans="1:15" ht="255" x14ac:dyDescent="0.25">
      <c r="A64">
        <v>2892</v>
      </c>
      <c r="B64" s="3" t="s">
        <v>2892</v>
      </c>
      <c r="C64" s="3" t="s">
        <v>7002</v>
      </c>
      <c r="D64" s="6">
        <v>5500</v>
      </c>
      <c r="E64" s="8">
        <v>500</v>
      </c>
      <c r="F64" t="s">
        <v>8220</v>
      </c>
      <c r="G64" t="s">
        <v>8223</v>
      </c>
      <c r="H64" t="s">
        <v>8245</v>
      </c>
      <c r="I64">
        <v>1409000400</v>
      </c>
      <c r="J64">
        <v>1408381704</v>
      </c>
      <c r="K64" t="b">
        <v>0</v>
      </c>
      <c r="L64">
        <v>17</v>
      </c>
      <c r="M64" t="b">
        <v>0</v>
      </c>
      <c r="N64" t="s">
        <v>8269</v>
      </c>
      <c r="O64" s="9">
        <v>9</v>
      </c>
    </row>
    <row r="65" spans="1:15" ht="270" x14ac:dyDescent="0.25">
      <c r="A65">
        <v>3996</v>
      </c>
      <c r="B65" s="3" t="s">
        <v>3992</v>
      </c>
      <c r="C65" s="3" t="s">
        <v>8102</v>
      </c>
      <c r="D65" s="6">
        <v>3000</v>
      </c>
      <c r="E65" s="8">
        <v>497</v>
      </c>
      <c r="F65" t="s">
        <v>8220</v>
      </c>
      <c r="G65" t="s">
        <v>8223</v>
      </c>
      <c r="H65" t="s">
        <v>8245</v>
      </c>
      <c r="I65">
        <v>1416499440</v>
      </c>
      <c r="J65">
        <v>1415341464</v>
      </c>
      <c r="K65" t="b">
        <v>0</v>
      </c>
      <c r="L65">
        <v>17</v>
      </c>
      <c r="M65" t="b">
        <v>0</v>
      </c>
      <c r="N65" t="s">
        <v>8269</v>
      </c>
      <c r="O65" s="9">
        <v>17</v>
      </c>
    </row>
    <row r="66" spans="1:15" ht="255" x14ac:dyDescent="0.25">
      <c r="A66">
        <v>4062</v>
      </c>
      <c r="B66" s="3" t="s">
        <v>4058</v>
      </c>
      <c r="C66" s="3" t="s">
        <v>8166</v>
      </c>
      <c r="D66" s="6">
        <v>20000</v>
      </c>
      <c r="E66" s="8">
        <v>490</v>
      </c>
      <c r="F66" t="s">
        <v>8220</v>
      </c>
      <c r="G66" t="s">
        <v>8223</v>
      </c>
      <c r="H66" t="s">
        <v>8245</v>
      </c>
      <c r="I66">
        <v>1467481468</v>
      </c>
      <c r="J66">
        <v>1464889468</v>
      </c>
      <c r="K66" t="b">
        <v>0</v>
      </c>
      <c r="L66">
        <v>3</v>
      </c>
      <c r="M66" t="b">
        <v>0</v>
      </c>
      <c r="N66" t="s">
        <v>8269</v>
      </c>
      <c r="O66" s="9">
        <v>2</v>
      </c>
    </row>
    <row r="67" spans="1:15" ht="240" x14ac:dyDescent="0.25">
      <c r="A67">
        <v>2871</v>
      </c>
      <c r="B67" s="3" t="s">
        <v>2871</v>
      </c>
      <c r="C67" s="3" t="s">
        <v>6981</v>
      </c>
      <c r="D67" s="6">
        <v>10000</v>
      </c>
      <c r="E67" s="8">
        <v>467</v>
      </c>
      <c r="F67" t="s">
        <v>8220</v>
      </c>
      <c r="G67" t="s">
        <v>8223</v>
      </c>
      <c r="H67" t="s">
        <v>8245</v>
      </c>
      <c r="I67">
        <v>1419183813</v>
      </c>
      <c r="J67">
        <v>1417455813</v>
      </c>
      <c r="K67" t="b">
        <v>0</v>
      </c>
      <c r="L67">
        <v>13</v>
      </c>
      <c r="M67" t="b">
        <v>0</v>
      </c>
      <c r="N67" t="s">
        <v>8269</v>
      </c>
      <c r="O67" s="9">
        <v>5</v>
      </c>
    </row>
    <row r="68" spans="1:15" ht="285" x14ac:dyDescent="0.25">
      <c r="A68">
        <v>4046</v>
      </c>
      <c r="B68" s="3" t="s">
        <v>4042</v>
      </c>
      <c r="C68" s="3" t="s">
        <v>8150</v>
      </c>
      <c r="D68" s="6">
        <v>5600</v>
      </c>
      <c r="E68" s="8">
        <v>460</v>
      </c>
      <c r="F68" t="s">
        <v>8220</v>
      </c>
      <c r="G68" t="s">
        <v>8223</v>
      </c>
      <c r="H68" t="s">
        <v>8245</v>
      </c>
      <c r="I68">
        <v>1413992210</v>
      </c>
      <c r="J68">
        <v>1411400210</v>
      </c>
      <c r="K68" t="b">
        <v>0</v>
      </c>
      <c r="L68">
        <v>12</v>
      </c>
      <c r="M68" t="b">
        <v>0</v>
      </c>
      <c r="N68" t="s">
        <v>8269</v>
      </c>
      <c r="O68" s="9">
        <v>8</v>
      </c>
    </row>
    <row r="69" spans="1:15" ht="270" x14ac:dyDescent="0.25">
      <c r="A69">
        <v>3929</v>
      </c>
      <c r="B69" s="3" t="s">
        <v>3926</v>
      </c>
      <c r="C69" s="3" t="s">
        <v>8037</v>
      </c>
      <c r="D69" s="6">
        <v>20000</v>
      </c>
      <c r="E69" s="8">
        <v>453</v>
      </c>
      <c r="F69" t="s">
        <v>8220</v>
      </c>
      <c r="G69" t="s">
        <v>8223</v>
      </c>
      <c r="H69" t="s">
        <v>8245</v>
      </c>
      <c r="I69">
        <v>1474228265</v>
      </c>
      <c r="J69">
        <v>1471636265</v>
      </c>
      <c r="K69" t="b">
        <v>0</v>
      </c>
      <c r="L69">
        <v>14</v>
      </c>
      <c r="M69" t="b">
        <v>0</v>
      </c>
      <c r="N69" t="s">
        <v>8269</v>
      </c>
      <c r="O69" s="9">
        <v>2</v>
      </c>
    </row>
    <row r="70" spans="1:15" ht="300" x14ac:dyDescent="0.25">
      <c r="A70">
        <v>3980</v>
      </c>
      <c r="B70" s="3" t="s">
        <v>3977</v>
      </c>
      <c r="C70" s="3" t="s">
        <v>8087</v>
      </c>
      <c r="D70" s="6">
        <v>2500</v>
      </c>
      <c r="E70" s="8">
        <v>450</v>
      </c>
      <c r="F70" t="s">
        <v>8220</v>
      </c>
      <c r="G70" t="s">
        <v>8223</v>
      </c>
      <c r="H70" t="s">
        <v>8245</v>
      </c>
      <c r="I70">
        <v>1404570147</v>
      </c>
      <c r="J70">
        <v>1401978147</v>
      </c>
      <c r="K70" t="b">
        <v>0</v>
      </c>
      <c r="L70">
        <v>7</v>
      </c>
      <c r="M70" t="b">
        <v>0</v>
      </c>
      <c r="N70" t="s">
        <v>8269</v>
      </c>
      <c r="O70" s="9">
        <v>18</v>
      </c>
    </row>
    <row r="71" spans="1:15" ht="255" x14ac:dyDescent="0.25">
      <c r="A71">
        <v>2917</v>
      </c>
      <c r="B71" s="3" t="s">
        <v>2917</v>
      </c>
      <c r="C71" s="3" t="s">
        <v>7027</v>
      </c>
      <c r="D71" s="6">
        <v>2000</v>
      </c>
      <c r="E71" s="8">
        <v>437</v>
      </c>
      <c r="F71" t="s">
        <v>8220</v>
      </c>
      <c r="G71" t="s">
        <v>8223</v>
      </c>
      <c r="H71" t="s">
        <v>8245</v>
      </c>
      <c r="I71">
        <v>1442381847</v>
      </c>
      <c r="J71">
        <v>1440826647</v>
      </c>
      <c r="K71" t="b">
        <v>0</v>
      </c>
      <c r="L71">
        <v>9</v>
      </c>
      <c r="M71" t="b">
        <v>0</v>
      </c>
      <c r="N71" t="s">
        <v>8269</v>
      </c>
      <c r="O71" s="9">
        <v>22</v>
      </c>
    </row>
    <row r="72" spans="1:15" ht="285" x14ac:dyDescent="0.25">
      <c r="A72">
        <v>3734</v>
      </c>
      <c r="B72" s="3" t="s">
        <v>3731</v>
      </c>
      <c r="C72" s="3" t="s">
        <v>7844</v>
      </c>
      <c r="D72" s="6">
        <v>1500</v>
      </c>
      <c r="E72" s="8">
        <v>427</v>
      </c>
      <c r="F72" t="s">
        <v>8220</v>
      </c>
      <c r="G72" t="s">
        <v>8223</v>
      </c>
      <c r="H72" t="s">
        <v>8245</v>
      </c>
      <c r="I72">
        <v>1432589896</v>
      </c>
      <c r="J72">
        <v>1427405896</v>
      </c>
      <c r="K72" t="b">
        <v>0</v>
      </c>
      <c r="L72">
        <v>7</v>
      </c>
      <c r="M72" t="b">
        <v>0</v>
      </c>
      <c r="N72" t="s">
        <v>8269</v>
      </c>
      <c r="O72" s="9">
        <v>28</v>
      </c>
    </row>
    <row r="73" spans="1:15" ht="270" x14ac:dyDescent="0.25">
      <c r="A73">
        <v>3955</v>
      </c>
      <c r="B73" s="3" t="s">
        <v>3952</v>
      </c>
      <c r="C73" s="3" t="s">
        <v>8062</v>
      </c>
      <c r="D73" s="6">
        <v>1750</v>
      </c>
      <c r="E73" s="8">
        <v>425</v>
      </c>
      <c r="F73" t="s">
        <v>8220</v>
      </c>
      <c r="G73" t="s">
        <v>8223</v>
      </c>
      <c r="H73" t="s">
        <v>8245</v>
      </c>
      <c r="I73">
        <v>1448745741</v>
      </c>
      <c r="J73">
        <v>1446150141</v>
      </c>
      <c r="K73" t="b">
        <v>0</v>
      </c>
      <c r="L73">
        <v>8</v>
      </c>
      <c r="M73" t="b">
        <v>0</v>
      </c>
      <c r="N73" t="s">
        <v>8269</v>
      </c>
      <c r="O73" s="9">
        <v>24</v>
      </c>
    </row>
    <row r="74" spans="1:15" ht="270" x14ac:dyDescent="0.25">
      <c r="A74">
        <v>4032</v>
      </c>
      <c r="B74" s="3" t="s">
        <v>4028</v>
      </c>
      <c r="C74" s="3" t="s">
        <v>8137</v>
      </c>
      <c r="D74" s="6">
        <v>6048</v>
      </c>
      <c r="E74" s="8">
        <v>413</v>
      </c>
      <c r="F74" t="s">
        <v>8220</v>
      </c>
      <c r="G74" t="s">
        <v>8223</v>
      </c>
      <c r="H74" t="s">
        <v>8245</v>
      </c>
      <c r="I74">
        <v>1450211116</v>
      </c>
      <c r="J74">
        <v>1445023516</v>
      </c>
      <c r="K74" t="b">
        <v>0</v>
      </c>
      <c r="L74">
        <v>7</v>
      </c>
      <c r="M74" t="b">
        <v>0</v>
      </c>
      <c r="N74" t="s">
        <v>8269</v>
      </c>
      <c r="O74" s="9">
        <v>7</v>
      </c>
    </row>
    <row r="75" spans="1:15" ht="255" x14ac:dyDescent="0.25">
      <c r="A75">
        <v>3967</v>
      </c>
      <c r="B75" s="3" t="s">
        <v>3964</v>
      </c>
      <c r="C75" s="3" t="s">
        <v>8074</v>
      </c>
      <c r="D75" s="6">
        <v>1700</v>
      </c>
      <c r="E75" s="8">
        <v>410</v>
      </c>
      <c r="F75" t="s">
        <v>8220</v>
      </c>
      <c r="G75" t="s">
        <v>8223</v>
      </c>
      <c r="H75" t="s">
        <v>8245</v>
      </c>
      <c r="I75">
        <v>1488783507</v>
      </c>
      <c r="J75">
        <v>1486191507</v>
      </c>
      <c r="K75" t="b">
        <v>0</v>
      </c>
      <c r="L75">
        <v>10</v>
      </c>
      <c r="M75" t="b">
        <v>0</v>
      </c>
      <c r="N75" t="s">
        <v>8269</v>
      </c>
      <c r="O75" s="9">
        <v>24</v>
      </c>
    </row>
    <row r="76" spans="1:15" ht="225" x14ac:dyDescent="0.25">
      <c r="A76">
        <v>4030</v>
      </c>
      <c r="B76" s="3" t="s">
        <v>4026</v>
      </c>
      <c r="C76" s="3" t="s">
        <v>8135</v>
      </c>
      <c r="D76" s="6">
        <v>2500</v>
      </c>
      <c r="E76" s="8">
        <v>400</v>
      </c>
      <c r="F76" t="s">
        <v>8220</v>
      </c>
      <c r="G76" t="s">
        <v>8223</v>
      </c>
      <c r="H76" t="s">
        <v>8245</v>
      </c>
      <c r="I76">
        <v>1454525340</v>
      </c>
      <c r="J76">
        <v>1452008599</v>
      </c>
      <c r="K76" t="b">
        <v>0</v>
      </c>
      <c r="L76">
        <v>6</v>
      </c>
      <c r="M76" t="b">
        <v>0</v>
      </c>
      <c r="N76" t="s">
        <v>8269</v>
      </c>
      <c r="O76" s="9">
        <v>16</v>
      </c>
    </row>
    <row r="77" spans="1:15" ht="315" x14ac:dyDescent="0.25">
      <c r="A77">
        <v>3938</v>
      </c>
      <c r="B77" s="3" t="s">
        <v>3935</v>
      </c>
      <c r="C77" s="3" t="s">
        <v>8046</v>
      </c>
      <c r="D77" s="6">
        <v>3255</v>
      </c>
      <c r="E77" s="8">
        <v>397</v>
      </c>
      <c r="F77" t="s">
        <v>8220</v>
      </c>
      <c r="G77" t="s">
        <v>8223</v>
      </c>
      <c r="H77" t="s">
        <v>8245</v>
      </c>
      <c r="I77">
        <v>1435441454</v>
      </c>
      <c r="J77">
        <v>1432763054</v>
      </c>
      <c r="K77" t="b">
        <v>0</v>
      </c>
      <c r="L77">
        <v>5</v>
      </c>
      <c r="M77" t="b">
        <v>0</v>
      </c>
      <c r="N77" t="s">
        <v>8269</v>
      </c>
      <c r="O77" s="9">
        <v>12</v>
      </c>
    </row>
    <row r="78" spans="1:15" ht="300" x14ac:dyDescent="0.25">
      <c r="A78">
        <v>3729</v>
      </c>
      <c r="B78" s="3" t="s">
        <v>3726</v>
      </c>
      <c r="C78" s="3" t="s">
        <v>7839</v>
      </c>
      <c r="D78" s="6">
        <v>5000</v>
      </c>
      <c r="E78" s="8">
        <v>362</v>
      </c>
      <c r="F78" t="s">
        <v>8220</v>
      </c>
      <c r="G78" t="s">
        <v>8223</v>
      </c>
      <c r="H78" t="s">
        <v>8245</v>
      </c>
      <c r="I78">
        <v>1427082912</v>
      </c>
      <c r="J78">
        <v>1423198512</v>
      </c>
      <c r="K78" t="b">
        <v>0</v>
      </c>
      <c r="L78">
        <v>5</v>
      </c>
      <c r="M78" t="b">
        <v>0</v>
      </c>
      <c r="N78" t="s">
        <v>8269</v>
      </c>
      <c r="O78" s="9">
        <v>7</v>
      </c>
    </row>
    <row r="79" spans="1:15" ht="285" x14ac:dyDescent="0.25">
      <c r="A79">
        <v>3740</v>
      </c>
      <c r="B79" s="3" t="s">
        <v>3737</v>
      </c>
      <c r="C79" s="3" t="s">
        <v>7850</v>
      </c>
      <c r="D79" s="6">
        <v>2000</v>
      </c>
      <c r="E79" s="8">
        <v>358</v>
      </c>
      <c r="F79" t="s">
        <v>8220</v>
      </c>
      <c r="G79" t="s">
        <v>8223</v>
      </c>
      <c r="H79" t="s">
        <v>8245</v>
      </c>
      <c r="I79">
        <v>1407808438</v>
      </c>
      <c r="J79">
        <v>1405217355</v>
      </c>
      <c r="K79" t="b">
        <v>0</v>
      </c>
      <c r="L79">
        <v>14</v>
      </c>
      <c r="M79" t="b">
        <v>0</v>
      </c>
      <c r="N79" t="s">
        <v>8269</v>
      </c>
      <c r="O79" s="9">
        <v>18</v>
      </c>
    </row>
    <row r="80" spans="1:15" ht="255" x14ac:dyDescent="0.25">
      <c r="A80">
        <v>4081</v>
      </c>
      <c r="B80" s="3" t="s">
        <v>4077</v>
      </c>
      <c r="C80" s="3" t="s">
        <v>8184</v>
      </c>
      <c r="D80" s="6">
        <v>2224</v>
      </c>
      <c r="E80" s="8">
        <v>350</v>
      </c>
      <c r="F80" t="s">
        <v>8220</v>
      </c>
      <c r="G80" t="s">
        <v>8223</v>
      </c>
      <c r="H80" t="s">
        <v>8245</v>
      </c>
      <c r="I80">
        <v>1425819425</v>
      </c>
      <c r="J80">
        <v>1423231025</v>
      </c>
      <c r="K80" t="b">
        <v>0</v>
      </c>
      <c r="L80">
        <v>12</v>
      </c>
      <c r="M80" t="b">
        <v>0</v>
      </c>
      <c r="N80" t="s">
        <v>8269</v>
      </c>
      <c r="O80" s="9">
        <v>16</v>
      </c>
    </row>
    <row r="81" spans="1:15" ht="270" x14ac:dyDescent="0.25">
      <c r="A81">
        <v>2898</v>
      </c>
      <c r="B81" s="3" t="s">
        <v>2898</v>
      </c>
      <c r="C81" s="3" t="s">
        <v>7008</v>
      </c>
      <c r="D81" s="6">
        <v>7500</v>
      </c>
      <c r="E81" s="8">
        <v>316</v>
      </c>
      <c r="F81" t="s">
        <v>8220</v>
      </c>
      <c r="G81" t="s">
        <v>8223</v>
      </c>
      <c r="H81" t="s">
        <v>8245</v>
      </c>
      <c r="I81">
        <v>1446307053</v>
      </c>
      <c r="J81">
        <v>1443715053</v>
      </c>
      <c r="K81" t="b">
        <v>0</v>
      </c>
      <c r="L81">
        <v>12</v>
      </c>
      <c r="M81" t="b">
        <v>0</v>
      </c>
      <c r="N81" t="s">
        <v>8269</v>
      </c>
      <c r="O81" s="9">
        <v>4</v>
      </c>
    </row>
    <row r="82" spans="1:15" ht="285" x14ac:dyDescent="0.25">
      <c r="A82">
        <v>2850</v>
      </c>
      <c r="B82" s="3" t="s">
        <v>2850</v>
      </c>
      <c r="C82" s="3" t="s">
        <v>6960</v>
      </c>
      <c r="D82" s="6">
        <v>8000</v>
      </c>
      <c r="E82" s="8">
        <v>311</v>
      </c>
      <c r="F82" t="s">
        <v>8220</v>
      </c>
      <c r="G82" t="s">
        <v>8223</v>
      </c>
      <c r="H82" t="s">
        <v>8245</v>
      </c>
      <c r="I82">
        <v>1409962211</v>
      </c>
      <c r="J82">
        <v>1407370211</v>
      </c>
      <c r="K82" t="b">
        <v>0</v>
      </c>
      <c r="L82">
        <v>13</v>
      </c>
      <c r="M82" t="b">
        <v>0</v>
      </c>
      <c r="N82" t="s">
        <v>8269</v>
      </c>
      <c r="O82" s="9">
        <v>4</v>
      </c>
    </row>
    <row r="83" spans="1:15" ht="255" x14ac:dyDescent="0.25">
      <c r="A83">
        <v>4038</v>
      </c>
      <c r="B83" s="3" t="s">
        <v>4034</v>
      </c>
      <c r="C83" s="3" t="s">
        <v>8142</v>
      </c>
      <c r="D83" s="6">
        <v>2500</v>
      </c>
      <c r="E83" s="8">
        <v>301</v>
      </c>
      <c r="F83" t="s">
        <v>8220</v>
      </c>
      <c r="G83" t="s">
        <v>8223</v>
      </c>
      <c r="H83" t="s">
        <v>8245</v>
      </c>
      <c r="I83">
        <v>1413573010</v>
      </c>
      <c r="J83">
        <v>1408389010</v>
      </c>
      <c r="K83" t="b">
        <v>0</v>
      </c>
      <c r="L83">
        <v>4</v>
      </c>
      <c r="M83" t="b">
        <v>0</v>
      </c>
      <c r="N83" t="s">
        <v>8269</v>
      </c>
      <c r="O83" s="9">
        <v>12</v>
      </c>
    </row>
    <row r="84" spans="1:15" ht="285" x14ac:dyDescent="0.25">
      <c r="A84">
        <v>2855</v>
      </c>
      <c r="B84" s="3" t="s">
        <v>2855</v>
      </c>
      <c r="C84" s="3" t="s">
        <v>6965</v>
      </c>
      <c r="D84" s="6">
        <v>600</v>
      </c>
      <c r="E84" s="8">
        <v>300</v>
      </c>
      <c r="F84" t="s">
        <v>8220</v>
      </c>
      <c r="G84" t="s">
        <v>8223</v>
      </c>
      <c r="H84" t="s">
        <v>8245</v>
      </c>
      <c r="I84">
        <v>1454110440</v>
      </c>
      <c r="J84">
        <v>1451607071</v>
      </c>
      <c r="K84" t="b">
        <v>0</v>
      </c>
      <c r="L84">
        <v>5</v>
      </c>
      <c r="M84" t="b">
        <v>0</v>
      </c>
      <c r="N84" t="s">
        <v>8269</v>
      </c>
      <c r="O84" s="9">
        <v>50</v>
      </c>
    </row>
    <row r="85" spans="1:15" ht="195" x14ac:dyDescent="0.25">
      <c r="A85">
        <v>4039</v>
      </c>
      <c r="B85" s="3" t="s">
        <v>4035</v>
      </c>
      <c r="C85" s="3" t="s">
        <v>8143</v>
      </c>
      <c r="D85" s="6">
        <v>500</v>
      </c>
      <c r="E85" s="8">
        <v>300</v>
      </c>
      <c r="F85" t="s">
        <v>8220</v>
      </c>
      <c r="G85" t="s">
        <v>8223</v>
      </c>
      <c r="H85" t="s">
        <v>8245</v>
      </c>
      <c r="I85">
        <v>1448949540</v>
      </c>
      <c r="J85">
        <v>1446048367</v>
      </c>
      <c r="K85" t="b">
        <v>0</v>
      </c>
      <c r="L85">
        <v>5</v>
      </c>
      <c r="M85" t="b">
        <v>0</v>
      </c>
      <c r="N85" t="s">
        <v>8269</v>
      </c>
      <c r="O85" s="9">
        <v>60</v>
      </c>
    </row>
    <row r="86" spans="1:15" ht="300" x14ac:dyDescent="0.25">
      <c r="A86">
        <v>3959</v>
      </c>
      <c r="B86" s="3" t="s">
        <v>3956</v>
      </c>
      <c r="C86" s="3" t="s">
        <v>8066</v>
      </c>
      <c r="D86" s="6">
        <v>1200</v>
      </c>
      <c r="E86" s="8">
        <v>292</v>
      </c>
      <c r="F86" t="s">
        <v>8220</v>
      </c>
      <c r="G86" t="s">
        <v>8223</v>
      </c>
      <c r="H86" t="s">
        <v>8245</v>
      </c>
      <c r="I86">
        <v>1411930556</v>
      </c>
      <c r="J86">
        <v>1409338556</v>
      </c>
      <c r="K86" t="b">
        <v>0</v>
      </c>
      <c r="L86">
        <v>12</v>
      </c>
      <c r="M86" t="b">
        <v>0</v>
      </c>
      <c r="N86" t="s">
        <v>8269</v>
      </c>
      <c r="O86" s="9">
        <v>24</v>
      </c>
    </row>
    <row r="87" spans="1:15" ht="285" x14ac:dyDescent="0.25">
      <c r="A87">
        <v>3965</v>
      </c>
      <c r="B87" s="3" t="s">
        <v>3962</v>
      </c>
      <c r="C87" s="3" t="s">
        <v>8072</v>
      </c>
      <c r="D87" s="6">
        <v>2000</v>
      </c>
      <c r="E87" s="8">
        <v>285</v>
      </c>
      <c r="F87" t="s">
        <v>8220</v>
      </c>
      <c r="G87" t="s">
        <v>8223</v>
      </c>
      <c r="H87" t="s">
        <v>8245</v>
      </c>
      <c r="I87">
        <v>1460608780</v>
      </c>
      <c r="J87">
        <v>1455428380</v>
      </c>
      <c r="K87" t="b">
        <v>0</v>
      </c>
      <c r="L87">
        <v>4</v>
      </c>
      <c r="M87" t="b">
        <v>0</v>
      </c>
      <c r="N87" t="s">
        <v>8269</v>
      </c>
      <c r="O87" s="9">
        <v>14</v>
      </c>
    </row>
    <row r="88" spans="1:15" ht="285" x14ac:dyDescent="0.25">
      <c r="A88">
        <v>2891</v>
      </c>
      <c r="B88" s="3" t="s">
        <v>2891</v>
      </c>
      <c r="C88" s="3" t="s">
        <v>7001</v>
      </c>
      <c r="D88" s="6">
        <v>10000</v>
      </c>
      <c r="E88" s="8">
        <v>273</v>
      </c>
      <c r="F88" t="s">
        <v>8220</v>
      </c>
      <c r="G88" t="s">
        <v>8223</v>
      </c>
      <c r="H88" t="s">
        <v>8245</v>
      </c>
      <c r="I88">
        <v>1460751128</v>
      </c>
      <c r="J88">
        <v>1455570728</v>
      </c>
      <c r="K88" t="b">
        <v>0</v>
      </c>
      <c r="L88">
        <v>10</v>
      </c>
      <c r="M88" t="b">
        <v>0</v>
      </c>
      <c r="N88" t="s">
        <v>8269</v>
      </c>
      <c r="O88" s="9">
        <v>3</v>
      </c>
    </row>
    <row r="89" spans="1:15" ht="270" x14ac:dyDescent="0.25">
      <c r="A89">
        <v>2874</v>
      </c>
      <c r="B89" s="3" t="s">
        <v>2874</v>
      </c>
      <c r="C89" s="3" t="s">
        <v>6984</v>
      </c>
      <c r="D89" s="6">
        <v>5000</v>
      </c>
      <c r="E89" s="8">
        <v>271</v>
      </c>
      <c r="F89" t="s">
        <v>8220</v>
      </c>
      <c r="G89" t="s">
        <v>8223</v>
      </c>
      <c r="H89" t="s">
        <v>8245</v>
      </c>
      <c r="I89">
        <v>1484684186</v>
      </c>
      <c r="J89">
        <v>1482092186</v>
      </c>
      <c r="K89" t="b">
        <v>0</v>
      </c>
      <c r="L89">
        <v>3</v>
      </c>
      <c r="M89" t="b">
        <v>0</v>
      </c>
      <c r="N89" t="s">
        <v>8269</v>
      </c>
      <c r="O89" s="9">
        <v>5</v>
      </c>
    </row>
    <row r="90" spans="1:15" ht="300" x14ac:dyDescent="0.25">
      <c r="A90">
        <v>2860</v>
      </c>
      <c r="B90" s="3" t="s">
        <v>2860</v>
      </c>
      <c r="C90" s="3" t="s">
        <v>6970</v>
      </c>
      <c r="D90" s="6">
        <v>4000</v>
      </c>
      <c r="E90" s="8">
        <v>266</v>
      </c>
      <c r="F90" t="s">
        <v>8220</v>
      </c>
      <c r="G90" t="s">
        <v>8223</v>
      </c>
      <c r="H90" t="s">
        <v>8245</v>
      </c>
      <c r="I90">
        <v>1466363576</v>
      </c>
      <c r="J90">
        <v>1461179576</v>
      </c>
      <c r="K90" t="b">
        <v>0</v>
      </c>
      <c r="L90">
        <v>9</v>
      </c>
      <c r="M90" t="b">
        <v>0</v>
      </c>
      <c r="N90" t="s">
        <v>8269</v>
      </c>
      <c r="O90" s="9">
        <v>7</v>
      </c>
    </row>
    <row r="91" spans="1:15" ht="285" x14ac:dyDescent="0.25">
      <c r="A91">
        <v>2908</v>
      </c>
      <c r="B91" s="3" t="s">
        <v>2908</v>
      </c>
      <c r="C91" s="3" t="s">
        <v>7018</v>
      </c>
      <c r="D91" s="6">
        <v>9600</v>
      </c>
      <c r="E91" s="8">
        <v>264</v>
      </c>
      <c r="F91" t="s">
        <v>8220</v>
      </c>
      <c r="G91" t="s">
        <v>8223</v>
      </c>
      <c r="H91" t="s">
        <v>8245</v>
      </c>
      <c r="I91">
        <v>1465407219</v>
      </c>
      <c r="J91">
        <v>1462815219</v>
      </c>
      <c r="K91" t="b">
        <v>0</v>
      </c>
      <c r="L91">
        <v>5</v>
      </c>
      <c r="M91" t="b">
        <v>0</v>
      </c>
      <c r="N91" t="s">
        <v>8269</v>
      </c>
      <c r="O91" s="9">
        <v>3</v>
      </c>
    </row>
    <row r="92" spans="1:15" ht="300" x14ac:dyDescent="0.25">
      <c r="A92">
        <v>3857</v>
      </c>
      <c r="B92" s="3" t="s">
        <v>3854</v>
      </c>
      <c r="C92" s="3" t="s">
        <v>7966</v>
      </c>
      <c r="D92" s="6">
        <v>5000</v>
      </c>
      <c r="E92" s="8">
        <v>260</v>
      </c>
      <c r="F92" t="s">
        <v>8220</v>
      </c>
      <c r="G92" t="s">
        <v>8223</v>
      </c>
      <c r="H92" t="s">
        <v>8245</v>
      </c>
      <c r="I92">
        <v>1406913120</v>
      </c>
      <c r="J92">
        <v>1404927690</v>
      </c>
      <c r="K92" t="b">
        <v>0</v>
      </c>
      <c r="L92">
        <v>4</v>
      </c>
      <c r="M92" t="b">
        <v>0</v>
      </c>
      <c r="N92" t="s">
        <v>8269</v>
      </c>
      <c r="O92" s="9">
        <v>5</v>
      </c>
    </row>
    <row r="93" spans="1:15" ht="180" x14ac:dyDescent="0.25">
      <c r="A93">
        <v>3891</v>
      </c>
      <c r="B93" s="3" t="s">
        <v>3888</v>
      </c>
      <c r="C93" s="3" t="s">
        <v>7999</v>
      </c>
      <c r="D93" s="6">
        <v>800</v>
      </c>
      <c r="E93" s="8">
        <v>260</v>
      </c>
      <c r="F93" t="s">
        <v>8220</v>
      </c>
      <c r="G93" t="s">
        <v>8223</v>
      </c>
      <c r="H93" t="s">
        <v>8245</v>
      </c>
      <c r="I93">
        <v>1427086740</v>
      </c>
      <c r="J93">
        <v>1424488244</v>
      </c>
      <c r="K93" t="b">
        <v>0</v>
      </c>
      <c r="L93">
        <v>7</v>
      </c>
      <c r="M93" t="b">
        <v>0</v>
      </c>
      <c r="N93" t="s">
        <v>8269</v>
      </c>
      <c r="O93" s="9">
        <v>33</v>
      </c>
    </row>
    <row r="94" spans="1:15" ht="285" x14ac:dyDescent="0.25">
      <c r="A94">
        <v>2882</v>
      </c>
      <c r="B94" s="3" t="s">
        <v>2882</v>
      </c>
      <c r="C94" s="3" t="s">
        <v>6992</v>
      </c>
      <c r="D94" s="6">
        <v>750</v>
      </c>
      <c r="E94" s="8">
        <v>252</v>
      </c>
      <c r="F94" t="s">
        <v>8220</v>
      </c>
      <c r="G94" t="s">
        <v>8223</v>
      </c>
      <c r="H94" t="s">
        <v>8245</v>
      </c>
      <c r="I94">
        <v>1462112318</v>
      </c>
      <c r="J94">
        <v>1459520318</v>
      </c>
      <c r="K94" t="b">
        <v>0</v>
      </c>
      <c r="L94">
        <v>4</v>
      </c>
      <c r="M94" t="b">
        <v>0</v>
      </c>
      <c r="N94" t="s">
        <v>8269</v>
      </c>
      <c r="O94" s="9">
        <v>34</v>
      </c>
    </row>
    <row r="95" spans="1:15" ht="285" x14ac:dyDescent="0.25">
      <c r="A95">
        <v>3867</v>
      </c>
      <c r="B95" s="3" t="s">
        <v>3864</v>
      </c>
      <c r="C95" s="3" t="s">
        <v>7976</v>
      </c>
      <c r="D95" s="6">
        <v>2000</v>
      </c>
      <c r="E95" s="8">
        <v>251</v>
      </c>
      <c r="F95" t="s">
        <v>8220</v>
      </c>
      <c r="G95" t="s">
        <v>8223</v>
      </c>
      <c r="H95" t="s">
        <v>8245</v>
      </c>
      <c r="I95">
        <v>1466278339</v>
      </c>
      <c r="J95">
        <v>1463686339</v>
      </c>
      <c r="K95" t="b">
        <v>0</v>
      </c>
      <c r="L95">
        <v>5</v>
      </c>
      <c r="M95" t="b">
        <v>0</v>
      </c>
      <c r="N95" t="s">
        <v>8269</v>
      </c>
      <c r="O95" s="9">
        <v>13</v>
      </c>
    </row>
    <row r="96" spans="1:15" ht="285" x14ac:dyDescent="0.25">
      <c r="A96">
        <v>4089</v>
      </c>
      <c r="B96" s="3" t="s">
        <v>4085</v>
      </c>
      <c r="C96" s="3" t="s">
        <v>8192</v>
      </c>
      <c r="D96" s="6">
        <v>5000</v>
      </c>
      <c r="E96" s="8">
        <v>240</v>
      </c>
      <c r="F96" t="s">
        <v>8220</v>
      </c>
      <c r="G96" t="s">
        <v>8223</v>
      </c>
      <c r="H96" t="s">
        <v>8245</v>
      </c>
      <c r="I96">
        <v>1433093700</v>
      </c>
      <c r="J96">
        <v>1430242488</v>
      </c>
      <c r="K96" t="b">
        <v>0</v>
      </c>
      <c r="L96">
        <v>8</v>
      </c>
      <c r="M96" t="b">
        <v>0</v>
      </c>
      <c r="N96" t="s">
        <v>8269</v>
      </c>
      <c r="O96" s="9">
        <v>5</v>
      </c>
    </row>
    <row r="97" spans="1:15" ht="285" x14ac:dyDescent="0.25">
      <c r="A97">
        <v>4044</v>
      </c>
      <c r="B97" s="3" t="s">
        <v>4040</v>
      </c>
      <c r="C97" s="3" t="s">
        <v>8148</v>
      </c>
      <c r="D97" s="6">
        <v>600</v>
      </c>
      <c r="E97" s="8">
        <v>225</v>
      </c>
      <c r="F97" t="s">
        <v>8220</v>
      </c>
      <c r="G97" t="s">
        <v>8223</v>
      </c>
      <c r="H97" t="s">
        <v>8245</v>
      </c>
      <c r="I97">
        <v>1428642000</v>
      </c>
      <c r="J97">
        <v>1426050982</v>
      </c>
      <c r="K97" t="b">
        <v>0</v>
      </c>
      <c r="L97">
        <v>4</v>
      </c>
      <c r="M97" t="b">
        <v>0</v>
      </c>
      <c r="N97" t="s">
        <v>8269</v>
      </c>
      <c r="O97" s="9">
        <v>38</v>
      </c>
    </row>
    <row r="98" spans="1:15" ht="270" x14ac:dyDescent="0.25">
      <c r="A98">
        <v>4027</v>
      </c>
      <c r="B98" s="3" t="s">
        <v>4023</v>
      </c>
      <c r="C98" s="3" t="s">
        <v>8132</v>
      </c>
      <c r="D98" s="6">
        <v>3000</v>
      </c>
      <c r="E98" s="8">
        <v>215</v>
      </c>
      <c r="F98" t="s">
        <v>8220</v>
      </c>
      <c r="G98" t="s">
        <v>8223</v>
      </c>
      <c r="H98" t="s">
        <v>8245</v>
      </c>
      <c r="I98">
        <v>1487811600</v>
      </c>
      <c r="J98">
        <v>1486077481</v>
      </c>
      <c r="K98" t="b">
        <v>0</v>
      </c>
      <c r="L98">
        <v>7</v>
      </c>
      <c r="M98" t="b">
        <v>0</v>
      </c>
      <c r="N98" t="s">
        <v>8269</v>
      </c>
      <c r="O98" s="9">
        <v>7</v>
      </c>
    </row>
    <row r="99" spans="1:15" ht="285" x14ac:dyDescent="0.25">
      <c r="A99">
        <v>3978</v>
      </c>
      <c r="B99" s="3" t="s">
        <v>3975</v>
      </c>
      <c r="C99" s="3" t="s">
        <v>8085</v>
      </c>
      <c r="D99" s="6">
        <v>2000</v>
      </c>
      <c r="E99" s="8">
        <v>214</v>
      </c>
      <c r="F99" t="s">
        <v>8220</v>
      </c>
      <c r="G99" t="s">
        <v>8223</v>
      </c>
      <c r="H99" t="s">
        <v>8245</v>
      </c>
      <c r="I99">
        <v>1422717953</v>
      </c>
      <c r="J99">
        <v>1417533953</v>
      </c>
      <c r="K99" t="b">
        <v>0</v>
      </c>
      <c r="L99">
        <v>8</v>
      </c>
      <c r="M99" t="b">
        <v>0</v>
      </c>
      <c r="N99" t="s">
        <v>8269</v>
      </c>
      <c r="O99" s="9">
        <v>11</v>
      </c>
    </row>
    <row r="100" spans="1:15" ht="285" x14ac:dyDescent="0.25">
      <c r="A100">
        <v>3969</v>
      </c>
      <c r="B100" s="3" t="s">
        <v>3966</v>
      </c>
      <c r="C100" s="3" t="s">
        <v>8076</v>
      </c>
      <c r="D100" s="6">
        <v>2825</v>
      </c>
      <c r="E100" s="8">
        <v>211</v>
      </c>
      <c r="F100" t="s">
        <v>8220</v>
      </c>
      <c r="G100" t="s">
        <v>8223</v>
      </c>
      <c r="H100" t="s">
        <v>8245</v>
      </c>
      <c r="I100">
        <v>1472442900</v>
      </c>
      <c r="J100">
        <v>1471638646</v>
      </c>
      <c r="K100" t="b">
        <v>0</v>
      </c>
      <c r="L100">
        <v>6</v>
      </c>
      <c r="M100" t="b">
        <v>0</v>
      </c>
      <c r="N100" t="s">
        <v>8269</v>
      </c>
      <c r="O100" s="9">
        <v>7</v>
      </c>
    </row>
    <row r="101" spans="1:15" ht="210" x14ac:dyDescent="0.25">
      <c r="A101">
        <v>3972</v>
      </c>
      <c r="B101" s="3" t="s">
        <v>3969</v>
      </c>
      <c r="C101" s="3" t="s">
        <v>8079</v>
      </c>
      <c r="D101" s="6">
        <v>1000</v>
      </c>
      <c r="E101" s="8">
        <v>211</v>
      </c>
      <c r="F101" t="s">
        <v>8220</v>
      </c>
      <c r="G101" t="s">
        <v>8223</v>
      </c>
      <c r="H101" t="s">
        <v>8245</v>
      </c>
      <c r="I101">
        <v>1423186634</v>
      </c>
      <c r="J101">
        <v>1418002634</v>
      </c>
      <c r="K101" t="b">
        <v>0</v>
      </c>
      <c r="L101">
        <v>8</v>
      </c>
      <c r="M101" t="b">
        <v>0</v>
      </c>
      <c r="N101" t="s">
        <v>8269</v>
      </c>
      <c r="O101" s="9">
        <v>21</v>
      </c>
    </row>
    <row r="102" spans="1:15" ht="285" x14ac:dyDescent="0.25">
      <c r="A102">
        <v>4091</v>
      </c>
      <c r="B102" s="3" t="s">
        <v>4087</v>
      </c>
      <c r="C102" s="3" t="s">
        <v>8194</v>
      </c>
      <c r="D102" s="6">
        <v>1600</v>
      </c>
      <c r="E102" s="8">
        <v>204</v>
      </c>
      <c r="F102" t="s">
        <v>8220</v>
      </c>
      <c r="G102" t="s">
        <v>8223</v>
      </c>
      <c r="H102" t="s">
        <v>8245</v>
      </c>
      <c r="I102">
        <v>1421410151</v>
      </c>
      <c r="J102">
        <v>1418818151</v>
      </c>
      <c r="K102" t="b">
        <v>0</v>
      </c>
      <c r="L102">
        <v>8</v>
      </c>
      <c r="M102" t="b">
        <v>0</v>
      </c>
      <c r="N102" t="s">
        <v>8269</v>
      </c>
      <c r="O102" s="9">
        <v>13</v>
      </c>
    </row>
    <row r="103" spans="1:15" ht="105" x14ac:dyDescent="0.25">
      <c r="A103">
        <v>3746</v>
      </c>
      <c r="B103" s="3" t="s">
        <v>3743</v>
      </c>
      <c r="C103" s="3" t="s">
        <v>7856</v>
      </c>
      <c r="D103" s="6">
        <v>8500</v>
      </c>
      <c r="E103" s="8">
        <v>202</v>
      </c>
      <c r="F103" t="s">
        <v>8220</v>
      </c>
      <c r="G103" t="s">
        <v>8223</v>
      </c>
      <c r="H103" t="s">
        <v>8245</v>
      </c>
      <c r="I103">
        <v>1475918439</v>
      </c>
      <c r="J103">
        <v>1473326439</v>
      </c>
      <c r="K103" t="b">
        <v>0</v>
      </c>
      <c r="L103">
        <v>1</v>
      </c>
      <c r="M103" t="b">
        <v>0</v>
      </c>
      <c r="N103" t="s">
        <v>8269</v>
      </c>
      <c r="O103" s="9">
        <v>2</v>
      </c>
    </row>
    <row r="104" spans="1:15" ht="225" x14ac:dyDescent="0.25">
      <c r="A104">
        <v>4003</v>
      </c>
      <c r="B104" s="3" t="s">
        <v>3999</v>
      </c>
      <c r="C104" s="3" t="s">
        <v>8071</v>
      </c>
      <c r="D104" s="6">
        <v>2000</v>
      </c>
      <c r="E104" s="8">
        <v>201</v>
      </c>
      <c r="F104" t="s">
        <v>8220</v>
      </c>
      <c r="G104" t="s">
        <v>8223</v>
      </c>
      <c r="H104" t="s">
        <v>8245</v>
      </c>
      <c r="I104">
        <v>1424009147</v>
      </c>
      <c r="J104">
        <v>1421417147</v>
      </c>
      <c r="K104" t="b">
        <v>0</v>
      </c>
      <c r="L104">
        <v>2</v>
      </c>
      <c r="M104" t="b">
        <v>0</v>
      </c>
      <c r="N104" t="s">
        <v>8269</v>
      </c>
      <c r="O104" s="9">
        <v>10</v>
      </c>
    </row>
    <row r="105" spans="1:15" ht="255" x14ac:dyDescent="0.25">
      <c r="A105">
        <v>4034</v>
      </c>
      <c r="B105" s="3" t="s">
        <v>4030</v>
      </c>
      <c r="C105" s="3" t="s">
        <v>8139</v>
      </c>
      <c r="D105" s="6">
        <v>13500</v>
      </c>
      <c r="E105" s="8">
        <v>200</v>
      </c>
      <c r="F105" t="s">
        <v>8220</v>
      </c>
      <c r="G105" t="s">
        <v>8223</v>
      </c>
      <c r="H105" t="s">
        <v>8245</v>
      </c>
      <c r="I105">
        <v>1428097450</v>
      </c>
      <c r="J105">
        <v>1425509050</v>
      </c>
      <c r="K105" t="b">
        <v>0</v>
      </c>
      <c r="L105">
        <v>2</v>
      </c>
      <c r="M105" t="b">
        <v>0</v>
      </c>
      <c r="N105" t="s">
        <v>8269</v>
      </c>
      <c r="O105" s="9">
        <v>1</v>
      </c>
    </row>
    <row r="106" spans="1:15" ht="165" x14ac:dyDescent="0.25">
      <c r="A106">
        <v>3946</v>
      </c>
      <c r="B106" s="3" t="s">
        <v>3943</v>
      </c>
      <c r="C106" s="3" t="s">
        <v>8054</v>
      </c>
      <c r="D106" s="6">
        <v>6000</v>
      </c>
      <c r="E106" s="8">
        <v>195</v>
      </c>
      <c r="F106" t="s">
        <v>8220</v>
      </c>
      <c r="G106" t="s">
        <v>8223</v>
      </c>
      <c r="H106" t="s">
        <v>8245</v>
      </c>
      <c r="I106">
        <v>1425110400</v>
      </c>
      <c r="J106">
        <v>1422388822</v>
      </c>
      <c r="K106" t="b">
        <v>0</v>
      </c>
      <c r="L106">
        <v>5</v>
      </c>
      <c r="M106" t="b">
        <v>0</v>
      </c>
      <c r="N106" t="s">
        <v>8269</v>
      </c>
      <c r="O106" s="9">
        <v>3</v>
      </c>
    </row>
    <row r="107" spans="1:15" ht="255" x14ac:dyDescent="0.25">
      <c r="A107">
        <v>3846</v>
      </c>
      <c r="B107" s="3" t="s">
        <v>3843</v>
      </c>
      <c r="C107" s="3" t="s">
        <v>7955</v>
      </c>
      <c r="D107" s="6">
        <v>7000</v>
      </c>
      <c r="E107" s="8">
        <v>189</v>
      </c>
      <c r="F107" t="s">
        <v>8220</v>
      </c>
      <c r="G107" t="s">
        <v>8223</v>
      </c>
      <c r="H107" t="s">
        <v>8245</v>
      </c>
      <c r="I107">
        <v>1412405940</v>
      </c>
      <c r="J107">
        <v>1409721542</v>
      </c>
      <c r="K107" t="b">
        <v>1</v>
      </c>
      <c r="L107">
        <v>8</v>
      </c>
      <c r="M107" t="b">
        <v>0</v>
      </c>
      <c r="N107" t="s">
        <v>8269</v>
      </c>
      <c r="O107" s="9">
        <v>3</v>
      </c>
    </row>
    <row r="108" spans="1:15" ht="180" x14ac:dyDescent="0.25">
      <c r="A108">
        <v>2884</v>
      </c>
      <c r="B108" s="3" t="s">
        <v>2884</v>
      </c>
      <c r="C108" s="3" t="s">
        <v>6994</v>
      </c>
      <c r="D108" s="6">
        <v>45000</v>
      </c>
      <c r="E108" s="8">
        <v>185</v>
      </c>
      <c r="F108" t="s">
        <v>8220</v>
      </c>
      <c r="G108" t="s">
        <v>8223</v>
      </c>
      <c r="H108" t="s">
        <v>8245</v>
      </c>
      <c r="I108">
        <v>1417800435</v>
      </c>
      <c r="J108">
        <v>1415208435</v>
      </c>
      <c r="K108" t="b">
        <v>0</v>
      </c>
      <c r="L108">
        <v>4</v>
      </c>
      <c r="M108" t="b">
        <v>0</v>
      </c>
      <c r="N108" t="s">
        <v>8269</v>
      </c>
      <c r="O108" s="9">
        <v>0</v>
      </c>
    </row>
    <row r="109" spans="1:15" ht="270" x14ac:dyDescent="0.25">
      <c r="A109">
        <v>3910</v>
      </c>
      <c r="B109" s="3" t="s">
        <v>3907</v>
      </c>
      <c r="C109" s="3" t="s">
        <v>8018</v>
      </c>
      <c r="D109" s="6">
        <v>6000</v>
      </c>
      <c r="E109" s="8">
        <v>185</v>
      </c>
      <c r="F109" t="s">
        <v>8220</v>
      </c>
      <c r="G109" t="s">
        <v>8223</v>
      </c>
      <c r="H109" t="s">
        <v>8245</v>
      </c>
      <c r="I109">
        <v>1441649397</v>
      </c>
      <c r="J109">
        <v>1439057397</v>
      </c>
      <c r="K109" t="b">
        <v>0</v>
      </c>
      <c r="L109">
        <v>3</v>
      </c>
      <c r="M109" t="b">
        <v>0</v>
      </c>
      <c r="N109" t="s">
        <v>8269</v>
      </c>
      <c r="O109" s="9">
        <v>3</v>
      </c>
    </row>
    <row r="110" spans="1:15" ht="285" x14ac:dyDescent="0.25">
      <c r="A110">
        <v>2869</v>
      </c>
      <c r="B110" s="3" t="s">
        <v>2869</v>
      </c>
      <c r="C110" s="3" t="s">
        <v>6979</v>
      </c>
      <c r="D110" s="6">
        <v>20000</v>
      </c>
      <c r="E110" s="8">
        <v>177</v>
      </c>
      <c r="F110" t="s">
        <v>8220</v>
      </c>
      <c r="G110" t="s">
        <v>8223</v>
      </c>
      <c r="H110" t="s">
        <v>8245</v>
      </c>
      <c r="I110">
        <v>1468937681</v>
      </c>
      <c r="J110">
        <v>1466345681</v>
      </c>
      <c r="K110" t="b">
        <v>0</v>
      </c>
      <c r="L110">
        <v>5</v>
      </c>
      <c r="M110" t="b">
        <v>0</v>
      </c>
      <c r="N110" t="s">
        <v>8269</v>
      </c>
      <c r="O110" s="9">
        <v>1</v>
      </c>
    </row>
    <row r="111" spans="1:15" ht="240" x14ac:dyDescent="0.25">
      <c r="A111">
        <v>3896</v>
      </c>
      <c r="B111" s="3" t="s">
        <v>3893</v>
      </c>
      <c r="C111" s="3" t="s">
        <v>8004</v>
      </c>
      <c r="D111" s="6">
        <v>1600</v>
      </c>
      <c r="E111" s="8">
        <v>170</v>
      </c>
      <c r="F111" t="s">
        <v>8220</v>
      </c>
      <c r="G111" t="s">
        <v>8223</v>
      </c>
      <c r="H111" t="s">
        <v>8245</v>
      </c>
      <c r="I111">
        <v>1402979778</v>
      </c>
      <c r="J111">
        <v>1401770178</v>
      </c>
      <c r="K111" t="b">
        <v>0</v>
      </c>
      <c r="L111">
        <v>4</v>
      </c>
      <c r="M111" t="b">
        <v>0</v>
      </c>
      <c r="N111" t="s">
        <v>8269</v>
      </c>
      <c r="O111" s="9">
        <v>11</v>
      </c>
    </row>
    <row r="112" spans="1:15" ht="210" x14ac:dyDescent="0.25">
      <c r="A112">
        <v>4070</v>
      </c>
      <c r="B112" s="3" t="s">
        <v>4066</v>
      </c>
      <c r="C112" s="3" t="s">
        <v>8173</v>
      </c>
      <c r="D112" s="6">
        <v>1000</v>
      </c>
      <c r="E112" s="8">
        <v>165</v>
      </c>
      <c r="F112" t="s">
        <v>8220</v>
      </c>
      <c r="G112" t="s">
        <v>8223</v>
      </c>
      <c r="H112" t="s">
        <v>8245</v>
      </c>
      <c r="I112">
        <v>1425178800</v>
      </c>
      <c r="J112">
        <v>1422374420</v>
      </c>
      <c r="K112" t="b">
        <v>0</v>
      </c>
      <c r="L112">
        <v>6</v>
      </c>
      <c r="M112" t="b">
        <v>0</v>
      </c>
      <c r="N112" t="s">
        <v>8269</v>
      </c>
      <c r="O112" s="9">
        <v>17</v>
      </c>
    </row>
    <row r="113" spans="1:15" ht="210" x14ac:dyDescent="0.25">
      <c r="A113">
        <v>3907</v>
      </c>
      <c r="B113" s="3" t="s">
        <v>3904</v>
      </c>
      <c r="C113" s="3" t="s">
        <v>8015</v>
      </c>
      <c r="D113" s="6">
        <v>1000</v>
      </c>
      <c r="E113" s="8">
        <v>153</v>
      </c>
      <c r="F113" t="s">
        <v>8220</v>
      </c>
      <c r="G113" t="s">
        <v>8223</v>
      </c>
      <c r="H113" t="s">
        <v>8245</v>
      </c>
      <c r="I113">
        <v>1414354080</v>
      </c>
      <c r="J113">
        <v>1411587606</v>
      </c>
      <c r="K113" t="b">
        <v>0</v>
      </c>
      <c r="L113">
        <v>4</v>
      </c>
      <c r="M113" t="b">
        <v>0</v>
      </c>
      <c r="N113" t="s">
        <v>8269</v>
      </c>
      <c r="O113" s="9">
        <v>15</v>
      </c>
    </row>
    <row r="114" spans="1:15" ht="210" x14ac:dyDescent="0.25">
      <c r="A114">
        <v>3737</v>
      </c>
      <c r="B114" s="3" t="s">
        <v>3734</v>
      </c>
      <c r="C114" s="3" t="s">
        <v>7847</v>
      </c>
      <c r="D114" s="6">
        <v>700</v>
      </c>
      <c r="E114" s="8">
        <v>150</v>
      </c>
      <c r="F114" t="s">
        <v>8220</v>
      </c>
      <c r="G114" t="s">
        <v>8223</v>
      </c>
      <c r="H114" t="s">
        <v>8245</v>
      </c>
      <c r="I114">
        <v>1447311540</v>
      </c>
      <c r="J114">
        <v>1445358903</v>
      </c>
      <c r="K114" t="b">
        <v>0</v>
      </c>
      <c r="L114">
        <v>4</v>
      </c>
      <c r="M114" t="b">
        <v>0</v>
      </c>
      <c r="N114" t="s">
        <v>8269</v>
      </c>
      <c r="O114" s="9">
        <v>21</v>
      </c>
    </row>
    <row r="115" spans="1:15" ht="225" x14ac:dyDescent="0.25">
      <c r="A115">
        <v>2856</v>
      </c>
      <c r="B115" s="3" t="s">
        <v>2856</v>
      </c>
      <c r="C115" s="3" t="s">
        <v>6966</v>
      </c>
      <c r="D115" s="6">
        <v>3000</v>
      </c>
      <c r="E115" s="8">
        <v>146</v>
      </c>
      <c r="F115" t="s">
        <v>8220</v>
      </c>
      <c r="G115" t="s">
        <v>8223</v>
      </c>
      <c r="H115" t="s">
        <v>8245</v>
      </c>
      <c r="I115">
        <v>1439069640</v>
      </c>
      <c r="J115">
        <v>1433897647</v>
      </c>
      <c r="K115" t="b">
        <v>0</v>
      </c>
      <c r="L115">
        <v>6</v>
      </c>
      <c r="M115" t="b">
        <v>0</v>
      </c>
      <c r="N115" t="s">
        <v>8269</v>
      </c>
      <c r="O115" s="9">
        <v>5</v>
      </c>
    </row>
    <row r="116" spans="1:15" ht="255" x14ac:dyDescent="0.25">
      <c r="A116">
        <v>4102</v>
      </c>
      <c r="B116" s="3" t="s">
        <v>4098</v>
      </c>
      <c r="C116" s="3" t="s">
        <v>8205</v>
      </c>
      <c r="D116" s="6">
        <v>500</v>
      </c>
      <c r="E116" s="8">
        <v>137</v>
      </c>
      <c r="F116" t="s">
        <v>8220</v>
      </c>
      <c r="G116" t="s">
        <v>8223</v>
      </c>
      <c r="H116" t="s">
        <v>8245</v>
      </c>
      <c r="I116">
        <v>1463343673</v>
      </c>
      <c r="J116">
        <v>1460751673</v>
      </c>
      <c r="K116" t="b">
        <v>0</v>
      </c>
      <c r="L116">
        <v>6</v>
      </c>
      <c r="M116" t="b">
        <v>0</v>
      </c>
      <c r="N116" t="s">
        <v>8269</v>
      </c>
      <c r="O116" s="9">
        <v>27</v>
      </c>
    </row>
    <row r="117" spans="1:15" ht="285" x14ac:dyDescent="0.25">
      <c r="A117">
        <v>3971</v>
      </c>
      <c r="B117" s="3" t="s">
        <v>3968</v>
      </c>
      <c r="C117" s="3" t="s">
        <v>8078</v>
      </c>
      <c r="D117" s="6">
        <v>14000</v>
      </c>
      <c r="E117" s="8">
        <v>136</v>
      </c>
      <c r="F117" t="s">
        <v>8220</v>
      </c>
      <c r="G117" t="s">
        <v>8223</v>
      </c>
      <c r="H117" t="s">
        <v>8245</v>
      </c>
      <c r="I117">
        <v>1405947126</v>
      </c>
      <c r="J117">
        <v>1403355126</v>
      </c>
      <c r="K117" t="b">
        <v>0</v>
      </c>
      <c r="L117">
        <v>6</v>
      </c>
      <c r="M117" t="b">
        <v>0</v>
      </c>
      <c r="N117" t="s">
        <v>8269</v>
      </c>
      <c r="O117" s="9">
        <v>1</v>
      </c>
    </row>
    <row r="118" spans="1:15" ht="210" x14ac:dyDescent="0.25">
      <c r="A118">
        <v>3900</v>
      </c>
      <c r="B118" s="3" t="s">
        <v>3897</v>
      </c>
      <c r="C118" s="3" t="s">
        <v>8008</v>
      </c>
      <c r="D118" s="6">
        <v>2500</v>
      </c>
      <c r="E118" s="8">
        <v>135</v>
      </c>
      <c r="F118" t="s">
        <v>8220</v>
      </c>
      <c r="G118" t="s">
        <v>8223</v>
      </c>
      <c r="H118" t="s">
        <v>8245</v>
      </c>
      <c r="I118">
        <v>1433988791</v>
      </c>
      <c r="J118">
        <v>1431396791</v>
      </c>
      <c r="K118" t="b">
        <v>0</v>
      </c>
      <c r="L118">
        <v>5</v>
      </c>
      <c r="M118" t="b">
        <v>0</v>
      </c>
      <c r="N118" t="s">
        <v>8269</v>
      </c>
      <c r="O118" s="9">
        <v>5</v>
      </c>
    </row>
    <row r="119" spans="1:15" ht="240" x14ac:dyDescent="0.25">
      <c r="A119">
        <v>3909</v>
      </c>
      <c r="B119" s="3" t="s">
        <v>3906</v>
      </c>
      <c r="C119" s="3" t="s">
        <v>8017</v>
      </c>
      <c r="D119" s="6">
        <v>60000</v>
      </c>
      <c r="E119" s="8">
        <v>135</v>
      </c>
      <c r="F119" t="s">
        <v>8220</v>
      </c>
      <c r="G119" t="s">
        <v>8223</v>
      </c>
      <c r="H119" t="s">
        <v>8245</v>
      </c>
      <c r="I119">
        <v>1410424642</v>
      </c>
      <c r="J119">
        <v>1407832642</v>
      </c>
      <c r="K119" t="b">
        <v>0</v>
      </c>
      <c r="L119">
        <v>4</v>
      </c>
      <c r="M119" t="b">
        <v>0</v>
      </c>
      <c r="N119" t="s">
        <v>8269</v>
      </c>
      <c r="O119" s="9">
        <v>0</v>
      </c>
    </row>
    <row r="120" spans="1:15" ht="195" x14ac:dyDescent="0.25">
      <c r="A120">
        <v>2885</v>
      </c>
      <c r="B120" s="3" t="s">
        <v>2885</v>
      </c>
      <c r="C120" s="3" t="s">
        <v>6995</v>
      </c>
      <c r="D120" s="6">
        <v>400</v>
      </c>
      <c r="E120" s="8">
        <v>130</v>
      </c>
      <c r="F120" t="s">
        <v>8220</v>
      </c>
      <c r="G120" t="s">
        <v>8223</v>
      </c>
      <c r="H120" t="s">
        <v>8245</v>
      </c>
      <c r="I120">
        <v>1426294201</v>
      </c>
      <c r="J120">
        <v>1423705801</v>
      </c>
      <c r="K120" t="b">
        <v>0</v>
      </c>
      <c r="L120">
        <v>5</v>
      </c>
      <c r="M120" t="b">
        <v>0</v>
      </c>
      <c r="N120" t="s">
        <v>8269</v>
      </c>
      <c r="O120" s="9">
        <v>33</v>
      </c>
    </row>
    <row r="121" spans="1:15" ht="225" x14ac:dyDescent="0.25">
      <c r="A121">
        <v>3964</v>
      </c>
      <c r="B121" s="3" t="s">
        <v>3961</v>
      </c>
      <c r="C121" s="3" t="s">
        <v>8071</v>
      </c>
      <c r="D121" s="6">
        <v>2000</v>
      </c>
      <c r="E121" s="8">
        <v>126</v>
      </c>
      <c r="F121" t="s">
        <v>8220</v>
      </c>
      <c r="G121" t="s">
        <v>8223</v>
      </c>
      <c r="H121" t="s">
        <v>8245</v>
      </c>
      <c r="I121">
        <v>1429460386</v>
      </c>
      <c r="J121">
        <v>1424279986</v>
      </c>
      <c r="K121" t="b">
        <v>0</v>
      </c>
      <c r="L121">
        <v>3</v>
      </c>
      <c r="M121" t="b">
        <v>0</v>
      </c>
      <c r="N121" t="s">
        <v>8269</v>
      </c>
      <c r="O121" s="9">
        <v>6</v>
      </c>
    </row>
    <row r="122" spans="1:15" ht="225" x14ac:dyDescent="0.25">
      <c r="A122">
        <v>3899</v>
      </c>
      <c r="B122" s="3" t="s">
        <v>3896</v>
      </c>
      <c r="C122" s="3" t="s">
        <v>8007</v>
      </c>
      <c r="D122" s="6">
        <v>10000</v>
      </c>
      <c r="E122" s="8">
        <v>125</v>
      </c>
      <c r="F122" t="s">
        <v>8220</v>
      </c>
      <c r="G122" t="s">
        <v>8223</v>
      </c>
      <c r="H122" t="s">
        <v>8245</v>
      </c>
      <c r="I122">
        <v>1407868561</v>
      </c>
      <c r="J122">
        <v>1406140561</v>
      </c>
      <c r="K122" t="b">
        <v>0</v>
      </c>
      <c r="L122">
        <v>2</v>
      </c>
      <c r="M122" t="b">
        <v>0</v>
      </c>
      <c r="N122" t="s">
        <v>8269</v>
      </c>
      <c r="O122" s="9">
        <v>1</v>
      </c>
    </row>
    <row r="123" spans="1:15" ht="210" x14ac:dyDescent="0.25">
      <c r="A123">
        <v>4021</v>
      </c>
      <c r="B123" s="3" t="s">
        <v>4017</v>
      </c>
      <c r="C123" s="3" t="s">
        <v>8126</v>
      </c>
      <c r="D123" s="6">
        <v>15000</v>
      </c>
      <c r="E123" s="8">
        <v>125</v>
      </c>
      <c r="F123" t="s">
        <v>8220</v>
      </c>
      <c r="G123" t="s">
        <v>8223</v>
      </c>
      <c r="H123" t="s">
        <v>8245</v>
      </c>
      <c r="I123">
        <v>1414360358</v>
      </c>
      <c r="J123">
        <v>1409176358</v>
      </c>
      <c r="K123" t="b">
        <v>0</v>
      </c>
      <c r="L123">
        <v>2</v>
      </c>
      <c r="M123" t="b">
        <v>0</v>
      </c>
      <c r="N123" t="s">
        <v>8269</v>
      </c>
      <c r="O123" s="9">
        <v>1</v>
      </c>
    </row>
    <row r="124" spans="1:15" ht="225" x14ac:dyDescent="0.25">
      <c r="A124">
        <v>3889</v>
      </c>
      <c r="B124" s="3" t="s">
        <v>3886</v>
      </c>
      <c r="C124" s="3" t="s">
        <v>7997</v>
      </c>
      <c r="D124" s="6">
        <v>8000</v>
      </c>
      <c r="E124" s="8">
        <v>118</v>
      </c>
      <c r="F124" t="s">
        <v>8220</v>
      </c>
      <c r="G124" t="s">
        <v>8223</v>
      </c>
      <c r="H124" t="s">
        <v>8245</v>
      </c>
      <c r="I124">
        <v>1420413960</v>
      </c>
      <c r="J124">
        <v>1417651630</v>
      </c>
      <c r="K124" t="b">
        <v>0</v>
      </c>
      <c r="L124">
        <v>9</v>
      </c>
      <c r="M124" t="b">
        <v>0</v>
      </c>
      <c r="N124" t="s">
        <v>8269</v>
      </c>
      <c r="O124" s="9">
        <v>1</v>
      </c>
    </row>
    <row r="125" spans="1:15" ht="285" x14ac:dyDescent="0.25">
      <c r="A125">
        <v>4047</v>
      </c>
      <c r="B125" s="3" t="s">
        <v>4043</v>
      </c>
      <c r="C125" s="3" t="s">
        <v>8151</v>
      </c>
      <c r="D125" s="6">
        <v>5000</v>
      </c>
      <c r="E125" s="8">
        <v>110</v>
      </c>
      <c r="F125" t="s">
        <v>8220</v>
      </c>
      <c r="G125" t="s">
        <v>8223</v>
      </c>
      <c r="H125" t="s">
        <v>8245</v>
      </c>
      <c r="I125">
        <v>1420938000</v>
      </c>
      <c r="J125">
        <v>1418862743</v>
      </c>
      <c r="K125" t="b">
        <v>0</v>
      </c>
      <c r="L125">
        <v>4</v>
      </c>
      <c r="M125" t="b">
        <v>0</v>
      </c>
      <c r="N125" t="s">
        <v>8269</v>
      </c>
      <c r="O125" s="9">
        <v>2</v>
      </c>
    </row>
    <row r="126" spans="1:15" ht="270" x14ac:dyDescent="0.25">
      <c r="A126">
        <v>4017</v>
      </c>
      <c r="B126" s="3" t="s">
        <v>4013</v>
      </c>
      <c r="C126" s="3" t="s">
        <v>8122</v>
      </c>
      <c r="D126" s="6">
        <v>10000</v>
      </c>
      <c r="E126" s="8">
        <v>105</v>
      </c>
      <c r="F126" t="s">
        <v>8220</v>
      </c>
      <c r="G126" t="s">
        <v>8223</v>
      </c>
      <c r="H126" t="s">
        <v>8245</v>
      </c>
      <c r="I126">
        <v>1409846874</v>
      </c>
      <c r="J126">
        <v>1407254874</v>
      </c>
      <c r="K126" t="b">
        <v>0</v>
      </c>
      <c r="L126">
        <v>2</v>
      </c>
      <c r="M126" t="b">
        <v>0</v>
      </c>
      <c r="N126" t="s">
        <v>8269</v>
      </c>
      <c r="O126" s="9">
        <v>1</v>
      </c>
    </row>
    <row r="127" spans="1:15" ht="255" x14ac:dyDescent="0.25">
      <c r="A127">
        <v>3947</v>
      </c>
      <c r="B127" s="3" t="s">
        <v>3944</v>
      </c>
      <c r="C127" s="3" t="s">
        <v>8055</v>
      </c>
      <c r="D127" s="6">
        <v>3000</v>
      </c>
      <c r="E127" s="8">
        <v>101</v>
      </c>
      <c r="F127" t="s">
        <v>8220</v>
      </c>
      <c r="G127" t="s">
        <v>8223</v>
      </c>
      <c r="H127" t="s">
        <v>8245</v>
      </c>
      <c r="I127">
        <v>1475378744</v>
      </c>
      <c r="J127">
        <v>1472786744</v>
      </c>
      <c r="K127" t="b">
        <v>0</v>
      </c>
      <c r="L127">
        <v>2</v>
      </c>
      <c r="M127" t="b">
        <v>0</v>
      </c>
      <c r="N127" t="s">
        <v>8269</v>
      </c>
      <c r="O127" s="9">
        <v>3</v>
      </c>
    </row>
    <row r="128" spans="1:15" ht="270" x14ac:dyDescent="0.25">
      <c r="A128">
        <v>3730</v>
      </c>
      <c r="B128" s="3" t="s">
        <v>3727</v>
      </c>
      <c r="C128" s="3" t="s">
        <v>7840</v>
      </c>
      <c r="D128" s="6">
        <v>1000</v>
      </c>
      <c r="E128" s="8">
        <v>100</v>
      </c>
      <c r="F128" t="s">
        <v>8220</v>
      </c>
      <c r="G128" t="s">
        <v>8223</v>
      </c>
      <c r="H128" t="s">
        <v>8245</v>
      </c>
      <c r="I128">
        <v>1439828159</v>
      </c>
      <c r="J128">
        <v>1437236159</v>
      </c>
      <c r="K128" t="b">
        <v>0</v>
      </c>
      <c r="L128">
        <v>1</v>
      </c>
      <c r="M128" t="b">
        <v>0</v>
      </c>
      <c r="N128" t="s">
        <v>8269</v>
      </c>
      <c r="O128" s="9">
        <v>10</v>
      </c>
    </row>
    <row r="129" spans="1:15" ht="285" x14ac:dyDescent="0.25">
      <c r="A129">
        <v>3742</v>
      </c>
      <c r="B129" s="3" t="s">
        <v>3739</v>
      </c>
      <c r="C129" s="3" t="s">
        <v>7852</v>
      </c>
      <c r="D129" s="6">
        <v>5000</v>
      </c>
      <c r="E129" s="8">
        <v>100</v>
      </c>
      <c r="F129" t="s">
        <v>8220</v>
      </c>
      <c r="G129" t="s">
        <v>8223</v>
      </c>
      <c r="H129" t="s">
        <v>8245</v>
      </c>
      <c r="I129">
        <v>1409980144</v>
      </c>
      <c r="J129">
        <v>1407388144</v>
      </c>
      <c r="K129" t="b">
        <v>0</v>
      </c>
      <c r="L129">
        <v>4</v>
      </c>
      <c r="M129" t="b">
        <v>0</v>
      </c>
      <c r="N129" t="s">
        <v>8269</v>
      </c>
      <c r="O129" s="9">
        <v>2</v>
      </c>
    </row>
    <row r="130" spans="1:15" ht="60" x14ac:dyDescent="0.25">
      <c r="A130">
        <v>3861</v>
      </c>
      <c r="B130" s="3" t="s">
        <v>3858</v>
      </c>
      <c r="C130" s="3" t="s">
        <v>7970</v>
      </c>
      <c r="D130" s="6">
        <v>2000</v>
      </c>
      <c r="E130" s="8">
        <v>100</v>
      </c>
      <c r="F130" t="s">
        <v>8220</v>
      </c>
      <c r="G130" t="s">
        <v>8223</v>
      </c>
      <c r="H130" t="s">
        <v>8245</v>
      </c>
      <c r="I130">
        <v>1415828820</v>
      </c>
      <c r="J130">
        <v>1412258977</v>
      </c>
      <c r="K130" t="b">
        <v>0</v>
      </c>
      <c r="L130">
        <v>1</v>
      </c>
      <c r="M130" t="b">
        <v>0</v>
      </c>
      <c r="N130" t="s">
        <v>8269</v>
      </c>
      <c r="O130" s="9">
        <v>5</v>
      </c>
    </row>
    <row r="131" spans="1:15" ht="150" x14ac:dyDescent="0.25">
      <c r="A131">
        <v>3991</v>
      </c>
      <c r="B131" s="3" t="s">
        <v>3987</v>
      </c>
      <c r="C131" s="3" t="s">
        <v>8097</v>
      </c>
      <c r="D131" s="6">
        <v>500</v>
      </c>
      <c r="E131" s="8">
        <v>100</v>
      </c>
      <c r="F131" t="s">
        <v>8220</v>
      </c>
      <c r="G131" t="s">
        <v>8223</v>
      </c>
      <c r="H131" t="s">
        <v>8245</v>
      </c>
      <c r="I131">
        <v>1433086082</v>
      </c>
      <c r="J131">
        <v>1430494082</v>
      </c>
      <c r="K131" t="b">
        <v>0</v>
      </c>
      <c r="L131">
        <v>1</v>
      </c>
      <c r="M131" t="b">
        <v>0</v>
      </c>
      <c r="N131" t="s">
        <v>8269</v>
      </c>
      <c r="O131" s="9">
        <v>20</v>
      </c>
    </row>
    <row r="132" spans="1:15" ht="255" x14ac:dyDescent="0.25">
      <c r="A132">
        <v>4020</v>
      </c>
      <c r="B132" s="3" t="s">
        <v>4016</v>
      </c>
      <c r="C132" s="3" t="s">
        <v>8125</v>
      </c>
      <c r="D132" s="6">
        <v>600</v>
      </c>
      <c r="E132" s="8">
        <v>100</v>
      </c>
      <c r="F132" t="s">
        <v>8220</v>
      </c>
      <c r="G132" t="s">
        <v>8223</v>
      </c>
      <c r="H132" t="s">
        <v>8245</v>
      </c>
      <c r="I132">
        <v>1427168099</v>
      </c>
      <c r="J132">
        <v>1424579699</v>
      </c>
      <c r="K132" t="b">
        <v>0</v>
      </c>
      <c r="L132">
        <v>3</v>
      </c>
      <c r="M132" t="b">
        <v>0</v>
      </c>
      <c r="N132" t="s">
        <v>8269</v>
      </c>
      <c r="O132" s="9">
        <v>17</v>
      </c>
    </row>
    <row r="133" spans="1:15" ht="270" x14ac:dyDescent="0.25">
      <c r="A133">
        <v>4103</v>
      </c>
      <c r="B133" s="3" t="s">
        <v>4099</v>
      </c>
      <c r="C133" s="3" t="s">
        <v>8206</v>
      </c>
      <c r="D133" s="6">
        <v>1000</v>
      </c>
      <c r="E133" s="8">
        <v>100</v>
      </c>
      <c r="F133" t="s">
        <v>8220</v>
      </c>
      <c r="G133" t="s">
        <v>8223</v>
      </c>
      <c r="H133" t="s">
        <v>8245</v>
      </c>
      <c r="I133">
        <v>1440613920</v>
      </c>
      <c r="J133">
        <v>1435953566</v>
      </c>
      <c r="K133" t="b">
        <v>0</v>
      </c>
      <c r="L133">
        <v>6</v>
      </c>
      <c r="M133" t="b">
        <v>0</v>
      </c>
      <c r="N133" t="s">
        <v>8269</v>
      </c>
      <c r="O133" s="9">
        <v>10</v>
      </c>
    </row>
    <row r="134" spans="1:15" ht="240" x14ac:dyDescent="0.25">
      <c r="A134">
        <v>2852</v>
      </c>
      <c r="B134" s="3" t="s">
        <v>2852</v>
      </c>
      <c r="C134" s="3" t="s">
        <v>6962</v>
      </c>
      <c r="D134" s="6">
        <v>5000</v>
      </c>
      <c r="E134" s="8">
        <v>95</v>
      </c>
      <c r="F134" t="s">
        <v>8220</v>
      </c>
      <c r="G134" t="s">
        <v>8223</v>
      </c>
      <c r="H134" t="s">
        <v>8245</v>
      </c>
      <c r="I134">
        <v>1403312703</v>
      </c>
      <c r="J134">
        <v>1400720703</v>
      </c>
      <c r="K134" t="b">
        <v>0</v>
      </c>
      <c r="L134">
        <v>6</v>
      </c>
      <c r="M134" t="b">
        <v>0</v>
      </c>
      <c r="N134" t="s">
        <v>8269</v>
      </c>
      <c r="O134" s="9">
        <v>2</v>
      </c>
    </row>
    <row r="135" spans="1:15" ht="285" x14ac:dyDescent="0.25">
      <c r="A135">
        <v>4058</v>
      </c>
      <c r="B135" s="3" t="s">
        <v>4054</v>
      </c>
      <c r="C135" s="3" t="s">
        <v>8162</v>
      </c>
      <c r="D135" s="6">
        <v>3750</v>
      </c>
      <c r="E135" s="8">
        <v>95</v>
      </c>
      <c r="F135" t="s">
        <v>8220</v>
      </c>
      <c r="G135" t="s">
        <v>8223</v>
      </c>
      <c r="H135" t="s">
        <v>8245</v>
      </c>
      <c r="I135">
        <v>1459483140</v>
      </c>
      <c r="J135">
        <v>1458178044</v>
      </c>
      <c r="K135" t="b">
        <v>0</v>
      </c>
      <c r="L135">
        <v>4</v>
      </c>
      <c r="M135" t="b">
        <v>0</v>
      </c>
      <c r="N135" t="s">
        <v>8269</v>
      </c>
      <c r="O135" s="9">
        <v>3</v>
      </c>
    </row>
    <row r="136" spans="1:15" ht="240" x14ac:dyDescent="0.25">
      <c r="A136">
        <v>4111</v>
      </c>
      <c r="B136" s="3" t="s">
        <v>4107</v>
      </c>
      <c r="C136" s="3" t="s">
        <v>8214</v>
      </c>
      <c r="D136" s="6">
        <v>3000</v>
      </c>
      <c r="E136" s="8">
        <v>94</v>
      </c>
      <c r="F136" t="s">
        <v>8220</v>
      </c>
      <c r="G136" t="s">
        <v>8223</v>
      </c>
      <c r="H136" t="s">
        <v>8245</v>
      </c>
      <c r="I136">
        <v>1424747740</v>
      </c>
      <c r="J136">
        <v>1422155740</v>
      </c>
      <c r="K136" t="b">
        <v>0</v>
      </c>
      <c r="L136">
        <v>6</v>
      </c>
      <c r="M136" t="b">
        <v>0</v>
      </c>
      <c r="N136" t="s">
        <v>8269</v>
      </c>
      <c r="O136" s="9">
        <v>3</v>
      </c>
    </row>
    <row r="137" spans="1:15" ht="300" x14ac:dyDescent="0.25">
      <c r="A137">
        <v>4037</v>
      </c>
      <c r="B137" s="3" t="s">
        <v>4033</v>
      </c>
      <c r="C137" s="3" t="s">
        <v>8141</v>
      </c>
      <c r="D137" s="6">
        <v>700</v>
      </c>
      <c r="E137" s="8">
        <v>80</v>
      </c>
      <c r="F137" t="s">
        <v>8220</v>
      </c>
      <c r="G137" t="s">
        <v>8223</v>
      </c>
      <c r="H137" t="s">
        <v>8245</v>
      </c>
      <c r="I137">
        <v>1464099900</v>
      </c>
      <c r="J137">
        <v>1462585315</v>
      </c>
      <c r="K137" t="b">
        <v>0</v>
      </c>
      <c r="L137">
        <v>2</v>
      </c>
      <c r="M137" t="b">
        <v>0</v>
      </c>
      <c r="N137" t="s">
        <v>8269</v>
      </c>
      <c r="O137" s="9">
        <v>11</v>
      </c>
    </row>
    <row r="138" spans="1:15" ht="270" x14ac:dyDescent="0.25">
      <c r="A138">
        <v>2848</v>
      </c>
      <c r="B138" s="3" t="s">
        <v>2848</v>
      </c>
      <c r="C138" s="3" t="s">
        <v>6958</v>
      </c>
      <c r="D138" s="6">
        <v>35000</v>
      </c>
      <c r="E138" s="8">
        <v>70</v>
      </c>
      <c r="F138" t="s">
        <v>8220</v>
      </c>
      <c r="G138" t="s">
        <v>8223</v>
      </c>
      <c r="H138" t="s">
        <v>8245</v>
      </c>
      <c r="I138">
        <v>1432913659</v>
      </c>
      <c r="J138">
        <v>1430321659</v>
      </c>
      <c r="K138" t="b">
        <v>0</v>
      </c>
      <c r="L138">
        <v>3</v>
      </c>
      <c r="M138" t="b">
        <v>0</v>
      </c>
      <c r="N138" t="s">
        <v>8269</v>
      </c>
      <c r="O138" s="9">
        <v>0</v>
      </c>
    </row>
    <row r="139" spans="1:15" ht="300" x14ac:dyDescent="0.25">
      <c r="A139">
        <v>3908</v>
      </c>
      <c r="B139" s="3" t="s">
        <v>3905</v>
      </c>
      <c r="C139" s="3" t="s">
        <v>8016</v>
      </c>
      <c r="D139" s="6">
        <v>750</v>
      </c>
      <c r="E139" s="8">
        <v>65</v>
      </c>
      <c r="F139" t="s">
        <v>8220</v>
      </c>
      <c r="G139" t="s">
        <v>8223</v>
      </c>
      <c r="H139" t="s">
        <v>8245</v>
      </c>
      <c r="I139">
        <v>1406603696</v>
      </c>
      <c r="J139">
        <v>1405307696</v>
      </c>
      <c r="K139" t="b">
        <v>0</v>
      </c>
      <c r="L139">
        <v>4</v>
      </c>
      <c r="M139" t="b">
        <v>0</v>
      </c>
      <c r="N139" t="s">
        <v>8269</v>
      </c>
      <c r="O139" s="9">
        <v>9</v>
      </c>
    </row>
    <row r="140" spans="1:15" ht="270" x14ac:dyDescent="0.25">
      <c r="A140">
        <v>3922</v>
      </c>
      <c r="B140" s="3" t="s">
        <v>3919</v>
      </c>
      <c r="C140" s="3" t="s">
        <v>8030</v>
      </c>
      <c r="D140" s="6">
        <v>750</v>
      </c>
      <c r="E140" s="8">
        <v>61</v>
      </c>
      <c r="F140" t="s">
        <v>8220</v>
      </c>
      <c r="G140" t="s">
        <v>8223</v>
      </c>
      <c r="H140" t="s">
        <v>8245</v>
      </c>
      <c r="I140">
        <v>1425337200</v>
      </c>
      <c r="J140">
        <v>1421432810</v>
      </c>
      <c r="K140" t="b">
        <v>0</v>
      </c>
      <c r="L140">
        <v>6</v>
      </c>
      <c r="M140" t="b">
        <v>0</v>
      </c>
      <c r="N140" t="s">
        <v>8269</v>
      </c>
      <c r="O140" s="9">
        <v>8</v>
      </c>
    </row>
    <row r="141" spans="1:15" ht="270" x14ac:dyDescent="0.25">
      <c r="A141">
        <v>3864</v>
      </c>
      <c r="B141" s="3" t="s">
        <v>3861</v>
      </c>
      <c r="C141" s="3" t="s">
        <v>7973</v>
      </c>
      <c r="D141" s="6">
        <v>5000</v>
      </c>
      <c r="E141" s="8">
        <v>60</v>
      </c>
      <c r="F141" t="s">
        <v>8220</v>
      </c>
      <c r="G141" t="s">
        <v>8223</v>
      </c>
      <c r="H141" t="s">
        <v>8245</v>
      </c>
      <c r="I141">
        <v>1447799054</v>
      </c>
      <c r="J141">
        <v>1445203454</v>
      </c>
      <c r="K141" t="b">
        <v>0</v>
      </c>
      <c r="L141">
        <v>3</v>
      </c>
      <c r="M141" t="b">
        <v>0</v>
      </c>
      <c r="N141" t="s">
        <v>8269</v>
      </c>
      <c r="O141" s="9">
        <v>1</v>
      </c>
    </row>
    <row r="142" spans="1:15" ht="240" x14ac:dyDescent="0.25">
      <c r="A142">
        <v>4108</v>
      </c>
      <c r="B142" s="3" t="s">
        <v>4104</v>
      </c>
      <c r="C142" s="3" t="s">
        <v>8211</v>
      </c>
      <c r="D142" s="6">
        <v>3000</v>
      </c>
      <c r="E142" s="8">
        <v>59</v>
      </c>
      <c r="F142" t="s">
        <v>8220</v>
      </c>
      <c r="G142" t="s">
        <v>8223</v>
      </c>
      <c r="H142" t="s">
        <v>8245</v>
      </c>
      <c r="I142">
        <v>1488517200</v>
      </c>
      <c r="J142">
        <v>1485909937</v>
      </c>
      <c r="K142" t="b">
        <v>0</v>
      </c>
      <c r="L142">
        <v>1</v>
      </c>
      <c r="M142" t="b">
        <v>0</v>
      </c>
      <c r="N142" t="s">
        <v>8269</v>
      </c>
      <c r="O142" s="9">
        <v>2</v>
      </c>
    </row>
    <row r="143" spans="1:15" ht="240" x14ac:dyDescent="0.25">
      <c r="A143">
        <v>2862</v>
      </c>
      <c r="B143" s="3" t="s">
        <v>2862</v>
      </c>
      <c r="C143" s="3" t="s">
        <v>6972</v>
      </c>
      <c r="D143" s="6">
        <v>12700</v>
      </c>
      <c r="E143" s="8">
        <v>55</v>
      </c>
      <c r="F143" t="s">
        <v>8220</v>
      </c>
      <c r="G143" t="s">
        <v>8223</v>
      </c>
      <c r="H143" t="s">
        <v>8245</v>
      </c>
      <c r="I143">
        <v>1403636229</v>
      </c>
      <c r="J143">
        <v>1401044229</v>
      </c>
      <c r="K143" t="b">
        <v>0</v>
      </c>
      <c r="L143">
        <v>3</v>
      </c>
      <c r="M143" t="b">
        <v>0</v>
      </c>
      <c r="N143" t="s">
        <v>8269</v>
      </c>
      <c r="O143" s="9">
        <v>0</v>
      </c>
    </row>
    <row r="144" spans="1:15" ht="225" x14ac:dyDescent="0.25">
      <c r="A144">
        <v>2919</v>
      </c>
      <c r="B144" s="3" t="s">
        <v>2919</v>
      </c>
      <c r="C144" s="3" t="s">
        <v>7029</v>
      </c>
      <c r="D144" s="6">
        <v>600</v>
      </c>
      <c r="E144" s="8">
        <v>51</v>
      </c>
      <c r="F144" t="s">
        <v>8220</v>
      </c>
      <c r="G144" t="s">
        <v>8223</v>
      </c>
      <c r="H144" t="s">
        <v>8245</v>
      </c>
      <c r="I144">
        <v>1407250329</v>
      </c>
      <c r="J144">
        <v>1404658329</v>
      </c>
      <c r="K144" t="b">
        <v>0</v>
      </c>
      <c r="L144">
        <v>6</v>
      </c>
      <c r="M144" t="b">
        <v>0</v>
      </c>
      <c r="N144" t="s">
        <v>8269</v>
      </c>
      <c r="O144" s="9">
        <v>9</v>
      </c>
    </row>
    <row r="145" spans="1:15" ht="285" x14ac:dyDescent="0.25">
      <c r="A145">
        <v>3895</v>
      </c>
      <c r="B145" s="3" t="s">
        <v>3892</v>
      </c>
      <c r="C145" s="3" t="s">
        <v>8003</v>
      </c>
      <c r="D145" s="6">
        <v>1000</v>
      </c>
      <c r="E145" s="8">
        <v>50</v>
      </c>
      <c r="F145" t="s">
        <v>8220</v>
      </c>
      <c r="G145" t="s">
        <v>8223</v>
      </c>
      <c r="H145" t="s">
        <v>8245</v>
      </c>
      <c r="I145">
        <v>1425103218</v>
      </c>
      <c r="J145">
        <v>1422424818</v>
      </c>
      <c r="K145" t="b">
        <v>0</v>
      </c>
      <c r="L145">
        <v>1</v>
      </c>
      <c r="M145" t="b">
        <v>0</v>
      </c>
      <c r="N145" t="s">
        <v>8269</v>
      </c>
      <c r="O145" s="9">
        <v>5</v>
      </c>
    </row>
    <row r="146" spans="1:15" ht="285" x14ac:dyDescent="0.25">
      <c r="A146">
        <v>3941</v>
      </c>
      <c r="B146" s="3" t="s">
        <v>3938</v>
      </c>
      <c r="C146" s="3" t="s">
        <v>8049</v>
      </c>
      <c r="D146" s="6">
        <v>5500</v>
      </c>
      <c r="E146" s="8">
        <v>50</v>
      </c>
      <c r="F146" t="s">
        <v>8220</v>
      </c>
      <c r="G146" t="s">
        <v>8223</v>
      </c>
      <c r="H146" t="s">
        <v>8245</v>
      </c>
      <c r="I146">
        <v>1416877200</v>
      </c>
      <c r="J146">
        <v>1414505137</v>
      </c>
      <c r="K146" t="b">
        <v>0</v>
      </c>
      <c r="L146">
        <v>2</v>
      </c>
      <c r="M146" t="b">
        <v>0</v>
      </c>
      <c r="N146" t="s">
        <v>8269</v>
      </c>
      <c r="O146" s="9">
        <v>1</v>
      </c>
    </row>
    <row r="147" spans="1:15" ht="285" x14ac:dyDescent="0.25">
      <c r="A147">
        <v>4099</v>
      </c>
      <c r="B147" s="3" t="s">
        <v>4095</v>
      </c>
      <c r="C147" s="3" t="s">
        <v>8202</v>
      </c>
      <c r="D147" s="6">
        <v>4500</v>
      </c>
      <c r="E147" s="8">
        <v>50</v>
      </c>
      <c r="F147" t="s">
        <v>8220</v>
      </c>
      <c r="G147" t="s">
        <v>8223</v>
      </c>
      <c r="H147" t="s">
        <v>8245</v>
      </c>
      <c r="I147">
        <v>1472847873</v>
      </c>
      <c r="J147">
        <v>1468959873</v>
      </c>
      <c r="K147" t="b">
        <v>0</v>
      </c>
      <c r="L147">
        <v>1</v>
      </c>
      <c r="M147" t="b">
        <v>0</v>
      </c>
      <c r="N147" t="s">
        <v>8269</v>
      </c>
      <c r="O147" s="9">
        <v>1</v>
      </c>
    </row>
    <row r="148" spans="1:15" ht="300" x14ac:dyDescent="0.25">
      <c r="A148">
        <v>4086</v>
      </c>
      <c r="B148" s="3" t="s">
        <v>4082</v>
      </c>
      <c r="C148" s="3" t="s">
        <v>8189</v>
      </c>
      <c r="D148" s="6">
        <v>1000</v>
      </c>
      <c r="E148" s="8">
        <v>47</v>
      </c>
      <c r="F148" t="s">
        <v>8220</v>
      </c>
      <c r="G148" t="s">
        <v>8223</v>
      </c>
      <c r="H148" t="s">
        <v>8245</v>
      </c>
      <c r="I148">
        <v>1448078400</v>
      </c>
      <c r="J148">
        <v>1445985299</v>
      </c>
      <c r="K148" t="b">
        <v>0</v>
      </c>
      <c r="L148">
        <v>5</v>
      </c>
      <c r="M148" t="b">
        <v>0</v>
      </c>
      <c r="N148" t="s">
        <v>8269</v>
      </c>
      <c r="O148" s="9">
        <v>5</v>
      </c>
    </row>
    <row r="149" spans="1:15" ht="270" x14ac:dyDescent="0.25">
      <c r="A149">
        <v>2866</v>
      </c>
      <c r="B149" s="3" t="s">
        <v>2866</v>
      </c>
      <c r="C149" s="3" t="s">
        <v>6976</v>
      </c>
      <c r="D149" s="6">
        <v>5000</v>
      </c>
      <c r="E149" s="8">
        <v>45</v>
      </c>
      <c r="F149" t="s">
        <v>8220</v>
      </c>
      <c r="G149" t="s">
        <v>8223</v>
      </c>
      <c r="H149" t="s">
        <v>8245</v>
      </c>
      <c r="I149">
        <v>1476482400</v>
      </c>
      <c r="J149">
        <v>1473893721</v>
      </c>
      <c r="K149" t="b">
        <v>0</v>
      </c>
      <c r="L149">
        <v>2</v>
      </c>
      <c r="M149" t="b">
        <v>0</v>
      </c>
      <c r="N149" t="s">
        <v>8269</v>
      </c>
      <c r="O149" s="9">
        <v>1</v>
      </c>
    </row>
    <row r="150" spans="1:15" ht="285" x14ac:dyDescent="0.25">
      <c r="A150">
        <v>3960</v>
      </c>
      <c r="B150" s="3" t="s">
        <v>3957</v>
      </c>
      <c r="C150" s="3" t="s">
        <v>8067</v>
      </c>
      <c r="D150" s="6">
        <v>3000</v>
      </c>
      <c r="E150" s="8">
        <v>45</v>
      </c>
      <c r="F150" t="s">
        <v>8220</v>
      </c>
      <c r="G150" t="s">
        <v>8223</v>
      </c>
      <c r="H150" t="s">
        <v>8245</v>
      </c>
      <c r="I150">
        <v>1451852256</v>
      </c>
      <c r="J150">
        <v>1449260256</v>
      </c>
      <c r="K150" t="b">
        <v>0</v>
      </c>
      <c r="L150">
        <v>4</v>
      </c>
      <c r="M150" t="b">
        <v>0</v>
      </c>
      <c r="N150" t="s">
        <v>8269</v>
      </c>
      <c r="O150" s="9">
        <v>2</v>
      </c>
    </row>
    <row r="151" spans="1:15" ht="300" x14ac:dyDescent="0.25">
      <c r="A151">
        <v>3966</v>
      </c>
      <c r="B151" s="3" t="s">
        <v>3963</v>
      </c>
      <c r="C151" s="3" t="s">
        <v>8073</v>
      </c>
      <c r="D151" s="6">
        <v>7500</v>
      </c>
      <c r="E151" s="8">
        <v>45</v>
      </c>
      <c r="F151" t="s">
        <v>8220</v>
      </c>
      <c r="G151" t="s">
        <v>8223</v>
      </c>
      <c r="H151" t="s">
        <v>8245</v>
      </c>
      <c r="I151">
        <v>1406170740</v>
      </c>
      <c r="J151">
        <v>1402506278</v>
      </c>
      <c r="K151" t="b">
        <v>0</v>
      </c>
      <c r="L151">
        <v>2</v>
      </c>
      <c r="M151" t="b">
        <v>0</v>
      </c>
      <c r="N151" t="s">
        <v>8269</v>
      </c>
      <c r="O151" s="9">
        <v>1</v>
      </c>
    </row>
    <row r="152" spans="1:15" ht="270" x14ac:dyDescent="0.25">
      <c r="A152">
        <v>4107</v>
      </c>
      <c r="B152" s="3" t="s">
        <v>4103</v>
      </c>
      <c r="C152" s="3" t="s">
        <v>8210</v>
      </c>
      <c r="D152" s="6">
        <v>2000</v>
      </c>
      <c r="E152" s="8">
        <v>41</v>
      </c>
      <c r="F152" t="s">
        <v>8220</v>
      </c>
      <c r="G152" t="s">
        <v>8223</v>
      </c>
      <c r="H152" t="s">
        <v>8245</v>
      </c>
      <c r="I152">
        <v>1411596001</v>
      </c>
      <c r="J152">
        <v>1409608801</v>
      </c>
      <c r="K152" t="b">
        <v>0</v>
      </c>
      <c r="L152">
        <v>4</v>
      </c>
      <c r="M152" t="b">
        <v>0</v>
      </c>
      <c r="N152" t="s">
        <v>8269</v>
      </c>
      <c r="O152" s="9">
        <v>2</v>
      </c>
    </row>
    <row r="153" spans="1:15" ht="255" x14ac:dyDescent="0.25">
      <c r="A153">
        <v>4005</v>
      </c>
      <c r="B153" s="3" t="s">
        <v>4001</v>
      </c>
      <c r="C153" s="3" t="s">
        <v>8110</v>
      </c>
      <c r="D153" s="6">
        <v>3000</v>
      </c>
      <c r="E153" s="8">
        <v>40</v>
      </c>
      <c r="F153" t="s">
        <v>8220</v>
      </c>
      <c r="G153" t="s">
        <v>8223</v>
      </c>
      <c r="H153" t="s">
        <v>8245</v>
      </c>
      <c r="I153">
        <v>1413832985</v>
      </c>
      <c r="J153">
        <v>1408648985</v>
      </c>
      <c r="K153" t="b">
        <v>0</v>
      </c>
      <c r="L153">
        <v>2</v>
      </c>
      <c r="M153" t="b">
        <v>0</v>
      </c>
      <c r="N153" t="s">
        <v>8269</v>
      </c>
      <c r="O153" s="9">
        <v>1</v>
      </c>
    </row>
    <row r="154" spans="1:15" ht="270" x14ac:dyDescent="0.25">
      <c r="A154">
        <v>2903</v>
      </c>
      <c r="B154" s="3" t="s">
        <v>2903</v>
      </c>
      <c r="C154" s="3" t="s">
        <v>7013</v>
      </c>
      <c r="D154" s="6">
        <v>5000</v>
      </c>
      <c r="E154" s="8">
        <v>39</v>
      </c>
      <c r="F154" t="s">
        <v>8220</v>
      </c>
      <c r="G154" t="s">
        <v>8223</v>
      </c>
      <c r="H154" t="s">
        <v>8245</v>
      </c>
      <c r="I154">
        <v>1441771218</v>
      </c>
      <c r="J154">
        <v>1436587218</v>
      </c>
      <c r="K154" t="b">
        <v>0</v>
      </c>
      <c r="L154">
        <v>4</v>
      </c>
      <c r="M154" t="b">
        <v>0</v>
      </c>
      <c r="N154" t="s">
        <v>8269</v>
      </c>
      <c r="O154" s="9">
        <v>1</v>
      </c>
    </row>
    <row r="155" spans="1:15" ht="135" x14ac:dyDescent="0.25">
      <c r="A155">
        <v>3850</v>
      </c>
      <c r="B155" s="3" t="s">
        <v>3847</v>
      </c>
      <c r="C155" s="3" t="s">
        <v>7959</v>
      </c>
      <c r="D155" s="6">
        <v>1000</v>
      </c>
      <c r="E155" s="8">
        <v>38</v>
      </c>
      <c r="F155" t="s">
        <v>8220</v>
      </c>
      <c r="G155" t="s">
        <v>8223</v>
      </c>
      <c r="H155" t="s">
        <v>8245</v>
      </c>
      <c r="I155">
        <v>1420081143</v>
      </c>
      <c r="J155">
        <v>1417489143</v>
      </c>
      <c r="K155" t="b">
        <v>1</v>
      </c>
      <c r="L155">
        <v>4</v>
      </c>
      <c r="M155" t="b">
        <v>0</v>
      </c>
      <c r="N155" t="s">
        <v>8269</v>
      </c>
      <c r="O155" s="9">
        <v>4</v>
      </c>
    </row>
    <row r="156" spans="1:15" ht="300" x14ac:dyDescent="0.25">
      <c r="A156">
        <v>4073</v>
      </c>
      <c r="B156" s="3" t="s">
        <v>4069</v>
      </c>
      <c r="C156" s="3" t="s">
        <v>8176</v>
      </c>
      <c r="D156" s="6">
        <v>3500</v>
      </c>
      <c r="E156" s="8">
        <v>37</v>
      </c>
      <c r="F156" t="s">
        <v>8220</v>
      </c>
      <c r="G156" t="s">
        <v>8223</v>
      </c>
      <c r="H156" t="s">
        <v>8245</v>
      </c>
      <c r="I156">
        <v>1431144000</v>
      </c>
      <c r="J156">
        <v>1426407426</v>
      </c>
      <c r="K156" t="b">
        <v>0</v>
      </c>
      <c r="L156">
        <v>2</v>
      </c>
      <c r="M156" t="b">
        <v>0</v>
      </c>
      <c r="N156" t="s">
        <v>8269</v>
      </c>
      <c r="O156" s="9">
        <v>1</v>
      </c>
    </row>
    <row r="157" spans="1:15" ht="195" x14ac:dyDescent="0.25">
      <c r="A157">
        <v>4068</v>
      </c>
      <c r="B157" s="3" t="s">
        <v>4064</v>
      </c>
      <c r="C157" s="3" t="s">
        <v>8171</v>
      </c>
      <c r="D157" s="6">
        <v>3495</v>
      </c>
      <c r="E157" s="8">
        <v>34.950000000000003</v>
      </c>
      <c r="F157" t="s">
        <v>8220</v>
      </c>
      <c r="G157" t="s">
        <v>8223</v>
      </c>
      <c r="H157" t="s">
        <v>8245</v>
      </c>
      <c r="I157">
        <v>1484348700</v>
      </c>
      <c r="J157">
        <v>1481756855</v>
      </c>
      <c r="K157" t="b">
        <v>0</v>
      </c>
      <c r="L157">
        <v>1</v>
      </c>
      <c r="M157" t="b">
        <v>0</v>
      </c>
      <c r="N157" t="s">
        <v>8269</v>
      </c>
      <c r="O157" s="9">
        <v>1</v>
      </c>
    </row>
    <row r="158" spans="1:15" ht="135" x14ac:dyDescent="0.25">
      <c r="A158">
        <v>3988</v>
      </c>
      <c r="B158" s="3" t="s">
        <v>3984</v>
      </c>
      <c r="C158" s="3" t="s">
        <v>8094</v>
      </c>
      <c r="D158" s="6">
        <v>1500</v>
      </c>
      <c r="E158" s="8">
        <v>32</v>
      </c>
      <c r="F158" t="s">
        <v>8220</v>
      </c>
      <c r="G158" t="s">
        <v>8223</v>
      </c>
      <c r="H158" t="s">
        <v>8245</v>
      </c>
      <c r="I158">
        <v>1440813413</v>
      </c>
      <c r="J158">
        <v>1439517413</v>
      </c>
      <c r="K158" t="b">
        <v>0</v>
      </c>
      <c r="L158">
        <v>4</v>
      </c>
      <c r="M158" t="b">
        <v>0</v>
      </c>
      <c r="N158" t="s">
        <v>8269</v>
      </c>
      <c r="O158" s="9">
        <v>2</v>
      </c>
    </row>
    <row r="159" spans="1:15" ht="225" x14ac:dyDescent="0.25">
      <c r="A159">
        <v>4090</v>
      </c>
      <c r="B159" s="3" t="s">
        <v>4086</v>
      </c>
      <c r="C159" s="3" t="s">
        <v>8193</v>
      </c>
      <c r="D159" s="6">
        <v>1000</v>
      </c>
      <c r="E159" s="8">
        <v>32</v>
      </c>
      <c r="F159" t="s">
        <v>8220</v>
      </c>
      <c r="G159" t="s">
        <v>8223</v>
      </c>
      <c r="H159" t="s">
        <v>8245</v>
      </c>
      <c r="I159">
        <v>1438959600</v>
      </c>
      <c r="J159">
        <v>1437754137</v>
      </c>
      <c r="K159" t="b">
        <v>0</v>
      </c>
      <c r="L159">
        <v>3</v>
      </c>
      <c r="M159" t="b">
        <v>0</v>
      </c>
      <c r="N159" t="s">
        <v>8269</v>
      </c>
      <c r="O159" s="9">
        <v>3</v>
      </c>
    </row>
    <row r="160" spans="1:15" ht="225" x14ac:dyDescent="0.25">
      <c r="A160">
        <v>2879</v>
      </c>
      <c r="B160" s="3" t="s">
        <v>2879</v>
      </c>
      <c r="C160" s="3" t="s">
        <v>6989</v>
      </c>
      <c r="D160" s="6">
        <v>11200</v>
      </c>
      <c r="E160" s="8">
        <v>29</v>
      </c>
      <c r="F160" t="s">
        <v>8220</v>
      </c>
      <c r="G160" t="s">
        <v>8223</v>
      </c>
      <c r="H160" t="s">
        <v>8245</v>
      </c>
      <c r="I160">
        <v>1453310661</v>
      </c>
      <c r="J160">
        <v>1450718661</v>
      </c>
      <c r="K160" t="b">
        <v>0</v>
      </c>
      <c r="L160">
        <v>1</v>
      </c>
      <c r="M160" t="b">
        <v>0</v>
      </c>
      <c r="N160" t="s">
        <v>8269</v>
      </c>
      <c r="O160" s="9">
        <v>0</v>
      </c>
    </row>
    <row r="161" spans="1:15" ht="285" x14ac:dyDescent="0.25">
      <c r="A161">
        <v>4019</v>
      </c>
      <c r="B161" s="3" t="s">
        <v>4015</v>
      </c>
      <c r="C161" s="3" t="s">
        <v>8124</v>
      </c>
      <c r="D161" s="6">
        <v>3500</v>
      </c>
      <c r="E161" s="8">
        <v>29</v>
      </c>
      <c r="F161" t="s">
        <v>8220</v>
      </c>
      <c r="G161" t="s">
        <v>8223</v>
      </c>
      <c r="H161" t="s">
        <v>8245</v>
      </c>
      <c r="I161">
        <v>1460737680</v>
      </c>
      <c r="J161">
        <v>1455725596</v>
      </c>
      <c r="K161" t="b">
        <v>0</v>
      </c>
      <c r="L161">
        <v>4</v>
      </c>
      <c r="M161" t="b">
        <v>0</v>
      </c>
      <c r="N161" t="s">
        <v>8269</v>
      </c>
      <c r="O161" s="9">
        <v>1</v>
      </c>
    </row>
    <row r="162" spans="1:15" ht="195" x14ac:dyDescent="0.25">
      <c r="A162">
        <v>4065</v>
      </c>
      <c r="B162" s="3" t="s">
        <v>4061</v>
      </c>
      <c r="C162" s="3" t="s">
        <v>8169</v>
      </c>
      <c r="D162" s="6">
        <v>4000</v>
      </c>
      <c r="E162" s="8">
        <v>27</v>
      </c>
      <c r="F162" t="s">
        <v>8220</v>
      </c>
      <c r="G162" t="s">
        <v>8223</v>
      </c>
      <c r="H162" t="s">
        <v>8245</v>
      </c>
      <c r="I162">
        <v>1407883811</v>
      </c>
      <c r="J162">
        <v>1405291811</v>
      </c>
      <c r="K162" t="b">
        <v>0</v>
      </c>
      <c r="L162">
        <v>4</v>
      </c>
      <c r="M162" t="b">
        <v>0</v>
      </c>
      <c r="N162" t="s">
        <v>8269</v>
      </c>
      <c r="O162" s="9">
        <v>1</v>
      </c>
    </row>
    <row r="163" spans="1:15" ht="195" x14ac:dyDescent="0.25">
      <c r="A163">
        <v>3853</v>
      </c>
      <c r="B163" s="3" t="s">
        <v>3850</v>
      </c>
      <c r="C163" s="3" t="s">
        <v>7962</v>
      </c>
      <c r="D163" s="6">
        <v>100000</v>
      </c>
      <c r="E163" s="8">
        <v>26</v>
      </c>
      <c r="F163" t="s">
        <v>8220</v>
      </c>
      <c r="G163" t="s">
        <v>8223</v>
      </c>
      <c r="H163" t="s">
        <v>8245</v>
      </c>
      <c r="I163">
        <v>1409602178</v>
      </c>
      <c r="J163">
        <v>1406578178</v>
      </c>
      <c r="K163" t="b">
        <v>0</v>
      </c>
      <c r="L163">
        <v>2</v>
      </c>
      <c r="M163" t="b">
        <v>0</v>
      </c>
      <c r="N163" t="s">
        <v>8269</v>
      </c>
      <c r="O163" s="9">
        <v>0</v>
      </c>
    </row>
    <row r="164" spans="1:15" ht="300" x14ac:dyDescent="0.25">
      <c r="A164">
        <v>4013</v>
      </c>
      <c r="B164" s="3" t="s">
        <v>4009</v>
      </c>
      <c r="C164" s="3" t="s">
        <v>8118</v>
      </c>
      <c r="D164" s="6">
        <v>2000</v>
      </c>
      <c r="E164" s="8">
        <v>26</v>
      </c>
      <c r="F164" t="s">
        <v>8220</v>
      </c>
      <c r="G164" t="s">
        <v>8223</v>
      </c>
      <c r="H164" t="s">
        <v>8245</v>
      </c>
      <c r="I164">
        <v>1424070823</v>
      </c>
      <c r="J164">
        <v>1421478823</v>
      </c>
      <c r="K164" t="b">
        <v>0</v>
      </c>
      <c r="L164">
        <v>2</v>
      </c>
      <c r="M164" t="b">
        <v>0</v>
      </c>
      <c r="N164" t="s">
        <v>8269</v>
      </c>
      <c r="O164" s="9">
        <v>1</v>
      </c>
    </row>
    <row r="165" spans="1:15" ht="90" x14ac:dyDescent="0.25">
      <c r="A165">
        <v>2893</v>
      </c>
      <c r="B165" s="3" t="s">
        <v>2893</v>
      </c>
      <c r="C165" s="3" t="s">
        <v>7003</v>
      </c>
      <c r="D165" s="6">
        <v>5000</v>
      </c>
      <c r="E165" s="8">
        <v>25</v>
      </c>
      <c r="F165" t="s">
        <v>8220</v>
      </c>
      <c r="G165" t="s">
        <v>8223</v>
      </c>
      <c r="H165" t="s">
        <v>8245</v>
      </c>
      <c r="I165">
        <v>1420768800</v>
      </c>
      <c r="J165">
        <v>1415644395</v>
      </c>
      <c r="K165" t="b">
        <v>0</v>
      </c>
      <c r="L165">
        <v>2</v>
      </c>
      <c r="M165" t="b">
        <v>0</v>
      </c>
      <c r="N165" t="s">
        <v>8269</v>
      </c>
      <c r="O165" s="9">
        <v>1</v>
      </c>
    </row>
    <row r="166" spans="1:15" ht="225" x14ac:dyDescent="0.25">
      <c r="A166">
        <v>2902</v>
      </c>
      <c r="B166" s="3" t="s">
        <v>2902</v>
      </c>
      <c r="C166" s="3" t="s">
        <v>7012</v>
      </c>
      <c r="D166" s="6">
        <v>150000</v>
      </c>
      <c r="E166" s="8">
        <v>25</v>
      </c>
      <c r="F166" t="s">
        <v>8220</v>
      </c>
      <c r="G166" t="s">
        <v>8223</v>
      </c>
      <c r="H166" t="s">
        <v>8245</v>
      </c>
      <c r="I166">
        <v>1440412396</v>
      </c>
      <c r="J166">
        <v>1437820396</v>
      </c>
      <c r="K166" t="b">
        <v>0</v>
      </c>
      <c r="L166">
        <v>1</v>
      </c>
      <c r="M166" t="b">
        <v>0</v>
      </c>
      <c r="N166" t="s">
        <v>8269</v>
      </c>
      <c r="O166" s="9">
        <v>0</v>
      </c>
    </row>
    <row r="167" spans="1:15" ht="300" x14ac:dyDescent="0.25">
      <c r="A167">
        <v>3855</v>
      </c>
      <c r="B167" s="3" t="s">
        <v>3852</v>
      </c>
      <c r="C167" s="3" t="s">
        <v>7964</v>
      </c>
      <c r="D167" s="6">
        <v>1000</v>
      </c>
      <c r="E167" s="8">
        <v>25</v>
      </c>
      <c r="F167" t="s">
        <v>8220</v>
      </c>
      <c r="G167" t="s">
        <v>8223</v>
      </c>
      <c r="H167" t="s">
        <v>8245</v>
      </c>
      <c r="I167">
        <v>1427408271</v>
      </c>
      <c r="J167">
        <v>1424819871</v>
      </c>
      <c r="K167" t="b">
        <v>0</v>
      </c>
      <c r="L167">
        <v>1</v>
      </c>
      <c r="M167" t="b">
        <v>0</v>
      </c>
      <c r="N167" t="s">
        <v>8269</v>
      </c>
      <c r="O167" s="9">
        <v>3</v>
      </c>
    </row>
    <row r="168" spans="1:15" ht="270" x14ac:dyDescent="0.25">
      <c r="A168">
        <v>3901</v>
      </c>
      <c r="B168" s="3" t="s">
        <v>3898</v>
      </c>
      <c r="C168" s="3" t="s">
        <v>8009</v>
      </c>
      <c r="D168" s="6">
        <v>3000</v>
      </c>
      <c r="E168" s="8">
        <v>25</v>
      </c>
      <c r="F168" t="s">
        <v>8220</v>
      </c>
      <c r="G168" t="s">
        <v>8223</v>
      </c>
      <c r="H168" t="s">
        <v>8245</v>
      </c>
      <c r="I168">
        <v>1450554599</v>
      </c>
      <c r="J168">
        <v>1447098599</v>
      </c>
      <c r="K168" t="b">
        <v>0</v>
      </c>
      <c r="L168">
        <v>1</v>
      </c>
      <c r="M168" t="b">
        <v>0</v>
      </c>
      <c r="N168" t="s">
        <v>8269</v>
      </c>
      <c r="O168" s="9">
        <v>1</v>
      </c>
    </row>
    <row r="169" spans="1:15" ht="270" x14ac:dyDescent="0.25">
      <c r="A169">
        <v>3950</v>
      </c>
      <c r="B169" s="3" t="s">
        <v>3947</v>
      </c>
      <c r="C169" s="3" t="s">
        <v>8058</v>
      </c>
      <c r="D169" s="6">
        <v>4000</v>
      </c>
      <c r="E169" s="8">
        <v>25</v>
      </c>
      <c r="F169" t="s">
        <v>8220</v>
      </c>
      <c r="G169" t="s">
        <v>8223</v>
      </c>
      <c r="H169" t="s">
        <v>8245</v>
      </c>
      <c r="I169">
        <v>1460140500</v>
      </c>
      <c r="J169">
        <v>1457628680</v>
      </c>
      <c r="K169" t="b">
        <v>0</v>
      </c>
      <c r="L169">
        <v>1</v>
      </c>
      <c r="M169" t="b">
        <v>0</v>
      </c>
      <c r="N169" t="s">
        <v>8269</v>
      </c>
      <c r="O169" s="9">
        <v>1</v>
      </c>
    </row>
    <row r="170" spans="1:15" ht="300" x14ac:dyDescent="0.25">
      <c r="A170">
        <v>3952</v>
      </c>
      <c r="B170" s="3" t="s">
        <v>3949</v>
      </c>
      <c r="C170" s="3" t="s">
        <v>8059</v>
      </c>
      <c r="D170" s="6">
        <v>26000</v>
      </c>
      <c r="E170" s="8">
        <v>25</v>
      </c>
      <c r="F170" t="s">
        <v>8220</v>
      </c>
      <c r="G170" t="s">
        <v>8223</v>
      </c>
      <c r="H170" t="s">
        <v>8245</v>
      </c>
      <c r="I170">
        <v>1445885890</v>
      </c>
      <c r="J170">
        <v>1440701890</v>
      </c>
      <c r="K170" t="b">
        <v>0</v>
      </c>
      <c r="L170">
        <v>1</v>
      </c>
      <c r="M170" t="b">
        <v>0</v>
      </c>
      <c r="N170" t="s">
        <v>8269</v>
      </c>
      <c r="O170" s="9">
        <v>0</v>
      </c>
    </row>
    <row r="171" spans="1:15" ht="285" x14ac:dyDescent="0.25">
      <c r="A171">
        <v>4066</v>
      </c>
      <c r="B171" s="3" t="s">
        <v>4062</v>
      </c>
      <c r="C171" s="3" t="s">
        <v>8170</v>
      </c>
      <c r="D171" s="6">
        <v>15000</v>
      </c>
      <c r="E171" s="8">
        <v>25</v>
      </c>
      <c r="F171" t="s">
        <v>8220</v>
      </c>
      <c r="G171" t="s">
        <v>8223</v>
      </c>
      <c r="H171" t="s">
        <v>8245</v>
      </c>
      <c r="I171">
        <v>1463619388</v>
      </c>
      <c r="J171">
        <v>1461027388</v>
      </c>
      <c r="K171" t="b">
        <v>0</v>
      </c>
      <c r="L171">
        <v>1</v>
      </c>
      <c r="M171" t="b">
        <v>0</v>
      </c>
      <c r="N171" t="s">
        <v>8269</v>
      </c>
      <c r="O171" s="9">
        <v>0</v>
      </c>
    </row>
    <row r="172" spans="1:15" ht="285" x14ac:dyDescent="0.25">
      <c r="A172">
        <v>2895</v>
      </c>
      <c r="B172" s="3" t="s">
        <v>2895</v>
      </c>
      <c r="C172" s="3" t="s">
        <v>7005</v>
      </c>
      <c r="D172" s="6">
        <v>500</v>
      </c>
      <c r="E172" s="8">
        <v>23</v>
      </c>
      <c r="F172" t="s">
        <v>8220</v>
      </c>
      <c r="G172" t="s">
        <v>8223</v>
      </c>
      <c r="H172" t="s">
        <v>8245</v>
      </c>
      <c r="I172">
        <v>1403470800</v>
      </c>
      <c r="J172">
        <v>1403356792</v>
      </c>
      <c r="K172" t="b">
        <v>0</v>
      </c>
      <c r="L172">
        <v>4</v>
      </c>
      <c r="M172" t="b">
        <v>0</v>
      </c>
      <c r="N172" t="s">
        <v>8269</v>
      </c>
      <c r="O172" s="9">
        <v>5</v>
      </c>
    </row>
    <row r="173" spans="1:15" ht="270" x14ac:dyDescent="0.25">
      <c r="A173">
        <v>4002</v>
      </c>
      <c r="B173" s="3" t="s">
        <v>3998</v>
      </c>
      <c r="C173" s="3" t="s">
        <v>8108</v>
      </c>
      <c r="D173" s="6">
        <v>1250</v>
      </c>
      <c r="E173" s="8">
        <v>23</v>
      </c>
      <c r="F173" t="s">
        <v>8220</v>
      </c>
      <c r="G173" t="s">
        <v>8223</v>
      </c>
      <c r="H173" t="s">
        <v>8245</v>
      </c>
      <c r="I173">
        <v>1411779761</v>
      </c>
      <c r="J173">
        <v>1409187761</v>
      </c>
      <c r="K173" t="b">
        <v>0</v>
      </c>
      <c r="L173">
        <v>4</v>
      </c>
      <c r="M173" t="b">
        <v>0</v>
      </c>
      <c r="N173" t="s">
        <v>8269</v>
      </c>
      <c r="O173" s="9">
        <v>2</v>
      </c>
    </row>
    <row r="174" spans="1:15" ht="285" x14ac:dyDescent="0.25">
      <c r="A174">
        <v>2890</v>
      </c>
      <c r="B174" s="3" t="s">
        <v>2890</v>
      </c>
      <c r="C174" s="3" t="s">
        <v>7000</v>
      </c>
      <c r="D174" s="6">
        <v>2000</v>
      </c>
      <c r="E174" s="8">
        <v>21</v>
      </c>
      <c r="F174" t="s">
        <v>8220</v>
      </c>
      <c r="G174" t="s">
        <v>8223</v>
      </c>
      <c r="H174" t="s">
        <v>8245</v>
      </c>
      <c r="I174">
        <v>1407553200</v>
      </c>
      <c r="J174">
        <v>1405100992</v>
      </c>
      <c r="K174" t="b">
        <v>0</v>
      </c>
      <c r="L174">
        <v>3</v>
      </c>
      <c r="M174" t="b">
        <v>0</v>
      </c>
      <c r="N174" t="s">
        <v>8269</v>
      </c>
      <c r="O174" s="9">
        <v>1</v>
      </c>
    </row>
    <row r="175" spans="1:15" ht="300" x14ac:dyDescent="0.25">
      <c r="A175">
        <v>4042</v>
      </c>
      <c r="B175" s="3" t="s">
        <v>4038</v>
      </c>
      <c r="C175" s="3" t="s">
        <v>8146</v>
      </c>
      <c r="D175" s="6">
        <v>10000</v>
      </c>
      <c r="E175" s="8">
        <v>21</v>
      </c>
      <c r="F175" t="s">
        <v>8220</v>
      </c>
      <c r="G175" t="s">
        <v>8223</v>
      </c>
      <c r="H175" t="s">
        <v>8245</v>
      </c>
      <c r="I175">
        <v>1421781360</v>
      </c>
      <c r="J175">
        <v>1419213664</v>
      </c>
      <c r="K175" t="b">
        <v>0</v>
      </c>
      <c r="L175">
        <v>3</v>
      </c>
      <c r="M175" t="b">
        <v>0</v>
      </c>
      <c r="N175" t="s">
        <v>8269</v>
      </c>
      <c r="O175" s="9">
        <v>0</v>
      </c>
    </row>
    <row r="176" spans="1:15" ht="285" x14ac:dyDescent="0.25">
      <c r="A176">
        <v>2863</v>
      </c>
      <c r="B176" s="3" t="s">
        <v>2863</v>
      </c>
      <c r="C176" s="3" t="s">
        <v>6973</v>
      </c>
      <c r="D176" s="6">
        <v>50000</v>
      </c>
      <c r="E176" s="8">
        <v>20</v>
      </c>
      <c r="F176" t="s">
        <v>8220</v>
      </c>
      <c r="G176" t="s">
        <v>8223</v>
      </c>
      <c r="H176" t="s">
        <v>8245</v>
      </c>
      <c r="I176">
        <v>1410279123</v>
      </c>
      <c r="J176">
        <v>1405095123</v>
      </c>
      <c r="K176" t="b">
        <v>0</v>
      </c>
      <c r="L176">
        <v>1</v>
      </c>
      <c r="M176" t="b">
        <v>0</v>
      </c>
      <c r="N176" t="s">
        <v>8269</v>
      </c>
      <c r="O176" s="9">
        <v>0</v>
      </c>
    </row>
    <row r="177" spans="1:15" ht="270" x14ac:dyDescent="0.25">
      <c r="A177">
        <v>2909</v>
      </c>
      <c r="B177" s="3" t="s">
        <v>2909</v>
      </c>
      <c r="C177" s="3" t="s">
        <v>7019</v>
      </c>
      <c r="D177" s="6">
        <v>180000</v>
      </c>
      <c r="E177" s="8">
        <v>20</v>
      </c>
      <c r="F177" t="s">
        <v>8220</v>
      </c>
      <c r="G177" t="s">
        <v>8223</v>
      </c>
      <c r="H177" t="s">
        <v>8245</v>
      </c>
      <c r="I177">
        <v>1416944760</v>
      </c>
      <c r="J177">
        <v>1413527001</v>
      </c>
      <c r="K177" t="b">
        <v>0</v>
      </c>
      <c r="L177">
        <v>1</v>
      </c>
      <c r="M177" t="b">
        <v>0</v>
      </c>
      <c r="N177" t="s">
        <v>8269</v>
      </c>
      <c r="O177" s="9">
        <v>0</v>
      </c>
    </row>
    <row r="178" spans="1:15" ht="270" x14ac:dyDescent="0.25">
      <c r="A178">
        <v>3852</v>
      </c>
      <c r="B178" s="3" t="s">
        <v>3849</v>
      </c>
      <c r="C178" s="3" t="s">
        <v>7961</v>
      </c>
      <c r="D178" s="6">
        <v>10000</v>
      </c>
      <c r="E178" s="8">
        <v>20</v>
      </c>
      <c r="F178" t="s">
        <v>8220</v>
      </c>
      <c r="G178" t="s">
        <v>8223</v>
      </c>
      <c r="H178" t="s">
        <v>8245</v>
      </c>
      <c r="I178">
        <v>1427427276</v>
      </c>
      <c r="J178">
        <v>1425270876</v>
      </c>
      <c r="K178" t="b">
        <v>0</v>
      </c>
      <c r="L178">
        <v>2</v>
      </c>
      <c r="M178" t="b">
        <v>0</v>
      </c>
      <c r="N178" t="s">
        <v>8269</v>
      </c>
      <c r="O178" s="9">
        <v>0</v>
      </c>
    </row>
    <row r="179" spans="1:15" ht="255" x14ac:dyDescent="0.25">
      <c r="A179">
        <v>4092</v>
      </c>
      <c r="B179" s="3" t="s">
        <v>4088</v>
      </c>
      <c r="C179" s="3" t="s">
        <v>8195</v>
      </c>
      <c r="D179" s="6">
        <v>110000</v>
      </c>
      <c r="E179" s="8">
        <v>20</v>
      </c>
      <c r="F179" t="s">
        <v>8220</v>
      </c>
      <c r="G179" t="s">
        <v>8223</v>
      </c>
      <c r="H179" t="s">
        <v>8245</v>
      </c>
      <c r="I179">
        <v>1428205247</v>
      </c>
      <c r="J179">
        <v>1423024847</v>
      </c>
      <c r="K179" t="b">
        <v>0</v>
      </c>
      <c r="L179">
        <v>1</v>
      </c>
      <c r="M179" t="b">
        <v>0</v>
      </c>
      <c r="N179" t="s">
        <v>8269</v>
      </c>
      <c r="O179" s="9">
        <v>0</v>
      </c>
    </row>
    <row r="180" spans="1:15" ht="315" x14ac:dyDescent="0.25">
      <c r="A180">
        <v>4049</v>
      </c>
      <c r="B180" s="3" t="s">
        <v>4045</v>
      </c>
      <c r="C180" s="3" t="s">
        <v>8153</v>
      </c>
      <c r="D180" s="6">
        <v>20000</v>
      </c>
      <c r="E180" s="8">
        <v>16</v>
      </c>
      <c r="F180" t="s">
        <v>8220</v>
      </c>
      <c r="G180" t="s">
        <v>8223</v>
      </c>
      <c r="H180" t="s">
        <v>8245</v>
      </c>
      <c r="I180">
        <v>1436914815</v>
      </c>
      <c r="J180">
        <v>1434322815</v>
      </c>
      <c r="K180" t="b">
        <v>0</v>
      </c>
      <c r="L180">
        <v>1</v>
      </c>
      <c r="M180" t="b">
        <v>0</v>
      </c>
      <c r="N180" t="s">
        <v>8269</v>
      </c>
      <c r="O180" s="9">
        <v>0</v>
      </c>
    </row>
    <row r="181" spans="1:15" ht="240" x14ac:dyDescent="0.25">
      <c r="A181">
        <v>3925</v>
      </c>
      <c r="B181" s="3" t="s">
        <v>3922</v>
      </c>
      <c r="C181" s="3" t="s">
        <v>8033</v>
      </c>
      <c r="D181" s="6">
        <v>150</v>
      </c>
      <c r="E181" s="8">
        <v>15</v>
      </c>
      <c r="F181" t="s">
        <v>8220</v>
      </c>
      <c r="G181" t="s">
        <v>8223</v>
      </c>
      <c r="H181" t="s">
        <v>8245</v>
      </c>
      <c r="I181">
        <v>1406753639</v>
      </c>
      <c r="J181">
        <v>1404161639</v>
      </c>
      <c r="K181" t="b">
        <v>0</v>
      </c>
      <c r="L181">
        <v>3</v>
      </c>
      <c r="M181" t="b">
        <v>0</v>
      </c>
      <c r="N181" t="s">
        <v>8269</v>
      </c>
      <c r="O181" s="9">
        <v>10</v>
      </c>
    </row>
    <row r="182" spans="1:15" ht="135" x14ac:dyDescent="0.25">
      <c r="A182">
        <v>3866</v>
      </c>
      <c r="B182" s="3" t="s">
        <v>3863</v>
      </c>
      <c r="C182" s="3" t="s">
        <v>7975</v>
      </c>
      <c r="D182" s="6">
        <v>2000</v>
      </c>
      <c r="E182" s="8">
        <v>11</v>
      </c>
      <c r="F182" t="s">
        <v>8220</v>
      </c>
      <c r="G182" t="s">
        <v>8223</v>
      </c>
      <c r="H182" t="s">
        <v>8245</v>
      </c>
      <c r="I182">
        <v>1458703740</v>
      </c>
      <c r="J182">
        <v>1454453021</v>
      </c>
      <c r="K182" t="b">
        <v>0</v>
      </c>
      <c r="L182">
        <v>2</v>
      </c>
      <c r="M182" t="b">
        <v>0</v>
      </c>
      <c r="N182" t="s">
        <v>8269</v>
      </c>
      <c r="O182" s="9">
        <v>1</v>
      </c>
    </row>
    <row r="183" spans="1:15" ht="285" x14ac:dyDescent="0.25">
      <c r="A183">
        <v>3940</v>
      </c>
      <c r="B183" s="3" t="s">
        <v>3937</v>
      </c>
      <c r="C183" s="3" t="s">
        <v>8048</v>
      </c>
      <c r="D183" s="6">
        <v>5000</v>
      </c>
      <c r="E183" s="8">
        <v>11</v>
      </c>
      <c r="F183" t="s">
        <v>8220</v>
      </c>
      <c r="G183" t="s">
        <v>8223</v>
      </c>
      <c r="H183" t="s">
        <v>8245</v>
      </c>
      <c r="I183">
        <v>1420199351</v>
      </c>
      <c r="J183">
        <v>1416311351</v>
      </c>
      <c r="K183" t="b">
        <v>0</v>
      </c>
      <c r="L183">
        <v>2</v>
      </c>
      <c r="M183" t="b">
        <v>0</v>
      </c>
      <c r="N183" t="s">
        <v>8269</v>
      </c>
      <c r="O183" s="9">
        <v>0</v>
      </c>
    </row>
    <row r="184" spans="1:15" ht="300" x14ac:dyDescent="0.25">
      <c r="A184">
        <v>3970</v>
      </c>
      <c r="B184" s="3" t="s">
        <v>3967</v>
      </c>
      <c r="C184" s="3" t="s">
        <v>8077</v>
      </c>
      <c r="D184" s="6">
        <v>15000</v>
      </c>
      <c r="E184" s="8">
        <v>11</v>
      </c>
      <c r="F184" t="s">
        <v>8220</v>
      </c>
      <c r="G184" t="s">
        <v>8223</v>
      </c>
      <c r="H184" t="s">
        <v>8245</v>
      </c>
      <c r="I184">
        <v>1460925811</v>
      </c>
      <c r="J184">
        <v>1458333811</v>
      </c>
      <c r="K184" t="b">
        <v>0</v>
      </c>
      <c r="L184">
        <v>2</v>
      </c>
      <c r="M184" t="b">
        <v>0</v>
      </c>
      <c r="N184" t="s">
        <v>8269</v>
      </c>
      <c r="O184" s="9">
        <v>0</v>
      </c>
    </row>
    <row r="185" spans="1:15" ht="270" x14ac:dyDescent="0.25">
      <c r="A185">
        <v>2886</v>
      </c>
      <c r="B185" s="3" t="s">
        <v>2886</v>
      </c>
      <c r="C185" s="3" t="s">
        <v>6996</v>
      </c>
      <c r="D185" s="6">
        <v>200</v>
      </c>
      <c r="E185" s="8">
        <v>10</v>
      </c>
      <c r="F185" t="s">
        <v>8220</v>
      </c>
      <c r="G185" t="s">
        <v>8223</v>
      </c>
      <c r="H185" t="s">
        <v>8245</v>
      </c>
      <c r="I185">
        <v>1442635140</v>
      </c>
      <c r="J185">
        <v>1442243484</v>
      </c>
      <c r="K185" t="b">
        <v>0</v>
      </c>
      <c r="L185">
        <v>1</v>
      </c>
      <c r="M185" t="b">
        <v>0</v>
      </c>
      <c r="N185" t="s">
        <v>8269</v>
      </c>
      <c r="O185" s="9">
        <v>5</v>
      </c>
    </row>
    <row r="186" spans="1:15" ht="225" x14ac:dyDescent="0.25">
      <c r="A186">
        <v>3745</v>
      </c>
      <c r="B186" s="3" t="s">
        <v>3742</v>
      </c>
      <c r="C186" s="3" t="s">
        <v>7855</v>
      </c>
      <c r="D186" s="6">
        <v>100</v>
      </c>
      <c r="E186" s="8">
        <v>10</v>
      </c>
      <c r="F186" t="s">
        <v>8220</v>
      </c>
      <c r="G186" t="s">
        <v>8223</v>
      </c>
      <c r="H186" t="s">
        <v>8245</v>
      </c>
      <c r="I186">
        <v>1407689102</v>
      </c>
      <c r="J186">
        <v>1405097102</v>
      </c>
      <c r="K186" t="b">
        <v>0</v>
      </c>
      <c r="L186">
        <v>1</v>
      </c>
      <c r="M186" t="b">
        <v>0</v>
      </c>
      <c r="N186" t="s">
        <v>8269</v>
      </c>
      <c r="O186" s="9">
        <v>10</v>
      </c>
    </row>
    <row r="187" spans="1:15" ht="105" x14ac:dyDescent="0.25">
      <c r="A187">
        <v>4000</v>
      </c>
      <c r="B187" s="3" t="s">
        <v>3996</v>
      </c>
      <c r="C187" s="3" t="s">
        <v>8106</v>
      </c>
      <c r="D187" s="6">
        <v>8000</v>
      </c>
      <c r="E187" s="8">
        <v>10</v>
      </c>
      <c r="F187" t="s">
        <v>8220</v>
      </c>
      <c r="G187" t="s">
        <v>8223</v>
      </c>
      <c r="H187" t="s">
        <v>8245</v>
      </c>
      <c r="I187">
        <v>1462631358</v>
      </c>
      <c r="J187">
        <v>1457450958</v>
      </c>
      <c r="K187" t="b">
        <v>0</v>
      </c>
      <c r="L187">
        <v>1</v>
      </c>
      <c r="M187" t="b">
        <v>0</v>
      </c>
      <c r="N187" t="s">
        <v>8269</v>
      </c>
      <c r="O187" s="9">
        <v>0</v>
      </c>
    </row>
    <row r="188" spans="1:15" ht="285" x14ac:dyDescent="0.25">
      <c r="A188">
        <v>4024</v>
      </c>
      <c r="B188" s="3" t="s">
        <v>4020</v>
      </c>
      <c r="C188" s="3" t="s">
        <v>8129</v>
      </c>
      <c r="D188" s="6">
        <v>800</v>
      </c>
      <c r="E188" s="8">
        <v>10</v>
      </c>
      <c r="F188" t="s">
        <v>8220</v>
      </c>
      <c r="G188" t="s">
        <v>8223</v>
      </c>
      <c r="H188" t="s">
        <v>8245</v>
      </c>
      <c r="I188">
        <v>1441037097</v>
      </c>
      <c r="J188">
        <v>1438445097</v>
      </c>
      <c r="K188" t="b">
        <v>0</v>
      </c>
      <c r="L188">
        <v>1</v>
      </c>
      <c r="M188" t="b">
        <v>0</v>
      </c>
      <c r="N188" t="s">
        <v>8269</v>
      </c>
      <c r="O188" s="9">
        <v>1</v>
      </c>
    </row>
    <row r="189" spans="1:15" ht="255" x14ac:dyDescent="0.25">
      <c r="A189">
        <v>4085</v>
      </c>
      <c r="B189" s="3" t="s">
        <v>4081</v>
      </c>
      <c r="C189" s="3" t="s">
        <v>8188</v>
      </c>
      <c r="D189" s="6">
        <v>3500</v>
      </c>
      <c r="E189" s="8">
        <v>10</v>
      </c>
      <c r="F189" t="s">
        <v>8220</v>
      </c>
      <c r="G189" t="s">
        <v>8223</v>
      </c>
      <c r="H189" t="s">
        <v>8245</v>
      </c>
      <c r="I189">
        <v>1427169540</v>
      </c>
      <c r="J189">
        <v>1424701775</v>
      </c>
      <c r="K189" t="b">
        <v>0</v>
      </c>
      <c r="L189">
        <v>1</v>
      </c>
      <c r="M189" t="b">
        <v>0</v>
      </c>
      <c r="N189" t="s">
        <v>8269</v>
      </c>
      <c r="O189" s="9">
        <v>0</v>
      </c>
    </row>
    <row r="190" spans="1:15" ht="270" x14ac:dyDescent="0.25">
      <c r="A190">
        <v>2875</v>
      </c>
      <c r="B190" s="3" t="s">
        <v>2875</v>
      </c>
      <c r="C190" s="3" t="s">
        <v>6985</v>
      </c>
      <c r="D190" s="6">
        <v>20000</v>
      </c>
      <c r="E190" s="8">
        <v>7</v>
      </c>
      <c r="F190" t="s">
        <v>8220</v>
      </c>
      <c r="G190" t="s">
        <v>8223</v>
      </c>
      <c r="H190" t="s">
        <v>8245</v>
      </c>
      <c r="I190">
        <v>1462417493</v>
      </c>
      <c r="J190">
        <v>1459825493</v>
      </c>
      <c r="K190" t="b">
        <v>0</v>
      </c>
      <c r="L190">
        <v>3</v>
      </c>
      <c r="M190" t="b">
        <v>0</v>
      </c>
      <c r="N190" t="s">
        <v>8269</v>
      </c>
      <c r="O190" s="9">
        <v>0</v>
      </c>
    </row>
    <row r="191" spans="1:15" ht="225" x14ac:dyDescent="0.25">
      <c r="A191">
        <v>3957</v>
      </c>
      <c r="B191" s="3" t="s">
        <v>3954</v>
      </c>
      <c r="C191" s="3" t="s">
        <v>8064</v>
      </c>
      <c r="D191" s="6">
        <v>28000</v>
      </c>
      <c r="E191" s="8">
        <v>7</v>
      </c>
      <c r="F191" t="s">
        <v>8220</v>
      </c>
      <c r="G191" t="s">
        <v>8223</v>
      </c>
      <c r="H191" t="s">
        <v>8245</v>
      </c>
      <c r="I191">
        <v>1468020354</v>
      </c>
      <c r="J191">
        <v>1464045954</v>
      </c>
      <c r="K191" t="b">
        <v>0</v>
      </c>
      <c r="L191">
        <v>1</v>
      </c>
      <c r="M191" t="b">
        <v>0</v>
      </c>
      <c r="N191" t="s">
        <v>8269</v>
      </c>
      <c r="O191" s="9">
        <v>0</v>
      </c>
    </row>
    <row r="192" spans="1:15" ht="300" x14ac:dyDescent="0.25">
      <c r="A192">
        <v>2901</v>
      </c>
      <c r="B192" s="3" t="s">
        <v>2901</v>
      </c>
      <c r="C192" s="3" t="s">
        <v>7011</v>
      </c>
      <c r="D192" s="6">
        <v>750</v>
      </c>
      <c r="E192" s="8">
        <v>6</v>
      </c>
      <c r="F192" t="s">
        <v>8220</v>
      </c>
      <c r="G192" t="s">
        <v>8223</v>
      </c>
      <c r="H192" t="s">
        <v>8245</v>
      </c>
      <c r="I192">
        <v>1423345339</v>
      </c>
      <c r="J192">
        <v>1418161339</v>
      </c>
      <c r="K192" t="b">
        <v>0</v>
      </c>
      <c r="L192">
        <v>2</v>
      </c>
      <c r="M192" t="b">
        <v>0</v>
      </c>
      <c r="N192" t="s">
        <v>8269</v>
      </c>
      <c r="O192" s="9">
        <v>1</v>
      </c>
    </row>
    <row r="193" spans="1:15" ht="270" x14ac:dyDescent="0.25">
      <c r="A193">
        <v>2887</v>
      </c>
      <c r="B193" s="3" t="s">
        <v>2887</v>
      </c>
      <c r="C193" s="3" t="s">
        <v>6997</v>
      </c>
      <c r="D193" s="6">
        <v>3000</v>
      </c>
      <c r="E193" s="8">
        <v>5</v>
      </c>
      <c r="F193" t="s">
        <v>8220</v>
      </c>
      <c r="G193" t="s">
        <v>8223</v>
      </c>
      <c r="H193" t="s">
        <v>8245</v>
      </c>
      <c r="I193">
        <v>1420971324</v>
      </c>
      <c r="J193">
        <v>1418379324</v>
      </c>
      <c r="K193" t="b">
        <v>0</v>
      </c>
      <c r="L193">
        <v>1</v>
      </c>
      <c r="M193" t="b">
        <v>0</v>
      </c>
      <c r="N193" t="s">
        <v>8269</v>
      </c>
      <c r="O193" s="9">
        <v>0</v>
      </c>
    </row>
    <row r="194" spans="1:15" ht="270" x14ac:dyDescent="0.25">
      <c r="A194">
        <v>3945</v>
      </c>
      <c r="B194" s="3" t="s">
        <v>3942</v>
      </c>
      <c r="C194" s="3" t="s">
        <v>8053</v>
      </c>
      <c r="D194" s="6">
        <v>2000</v>
      </c>
      <c r="E194" s="8">
        <v>5</v>
      </c>
      <c r="F194" t="s">
        <v>8220</v>
      </c>
      <c r="G194" t="s">
        <v>8223</v>
      </c>
      <c r="H194" t="s">
        <v>8245</v>
      </c>
      <c r="I194">
        <v>1431717268</v>
      </c>
      <c r="J194">
        <v>1429125268</v>
      </c>
      <c r="K194" t="b">
        <v>0</v>
      </c>
      <c r="L194">
        <v>1</v>
      </c>
      <c r="M194" t="b">
        <v>0</v>
      </c>
      <c r="N194" t="s">
        <v>8269</v>
      </c>
      <c r="O194" s="9">
        <v>0</v>
      </c>
    </row>
    <row r="195" spans="1:15" ht="210" x14ac:dyDescent="0.25">
      <c r="A195">
        <v>3994</v>
      </c>
      <c r="B195" s="3" t="s">
        <v>3990</v>
      </c>
      <c r="C195" s="3" t="s">
        <v>8100</v>
      </c>
      <c r="D195" s="6">
        <v>2000</v>
      </c>
      <c r="E195" s="8">
        <v>5</v>
      </c>
      <c r="F195" t="s">
        <v>8220</v>
      </c>
      <c r="G195" t="s">
        <v>8223</v>
      </c>
      <c r="H195" t="s">
        <v>8245</v>
      </c>
      <c r="I195">
        <v>1405761690</v>
      </c>
      <c r="J195">
        <v>1403169690</v>
      </c>
      <c r="K195" t="b">
        <v>0</v>
      </c>
      <c r="L195">
        <v>1</v>
      </c>
      <c r="M195" t="b">
        <v>0</v>
      </c>
      <c r="N195" t="s">
        <v>8269</v>
      </c>
      <c r="O195" s="9">
        <v>0</v>
      </c>
    </row>
    <row r="196" spans="1:15" ht="270" x14ac:dyDescent="0.25">
      <c r="A196">
        <v>4007</v>
      </c>
      <c r="B196" s="3" t="s">
        <v>4003</v>
      </c>
      <c r="C196" s="3" t="s">
        <v>8112</v>
      </c>
      <c r="D196" s="6">
        <v>2000</v>
      </c>
      <c r="E196" s="8">
        <v>5</v>
      </c>
      <c r="F196" t="s">
        <v>8220</v>
      </c>
      <c r="G196" t="s">
        <v>8223</v>
      </c>
      <c r="H196" t="s">
        <v>8245</v>
      </c>
      <c r="I196">
        <v>1409070480</v>
      </c>
      <c r="J196">
        <v>1406572381</v>
      </c>
      <c r="K196" t="b">
        <v>0</v>
      </c>
      <c r="L196">
        <v>1</v>
      </c>
      <c r="M196" t="b">
        <v>0</v>
      </c>
      <c r="N196" t="s">
        <v>8269</v>
      </c>
      <c r="O196" s="9">
        <v>0</v>
      </c>
    </row>
    <row r="197" spans="1:15" ht="255" x14ac:dyDescent="0.25">
      <c r="A197">
        <v>4079</v>
      </c>
      <c r="B197" s="3" t="s">
        <v>4075</v>
      </c>
      <c r="C197" s="3" t="s">
        <v>8182</v>
      </c>
      <c r="D197" s="6">
        <v>3000</v>
      </c>
      <c r="E197" s="8">
        <v>5</v>
      </c>
      <c r="F197" t="s">
        <v>8220</v>
      </c>
      <c r="G197" t="s">
        <v>8223</v>
      </c>
      <c r="H197" t="s">
        <v>8245</v>
      </c>
      <c r="I197">
        <v>1466375521</v>
      </c>
      <c r="J197">
        <v>1463783521</v>
      </c>
      <c r="K197" t="b">
        <v>0</v>
      </c>
      <c r="L197">
        <v>1</v>
      </c>
      <c r="M197" t="b">
        <v>0</v>
      </c>
      <c r="N197" t="s">
        <v>8269</v>
      </c>
      <c r="O197" s="9">
        <v>0</v>
      </c>
    </row>
    <row r="198" spans="1:15" ht="105" x14ac:dyDescent="0.25">
      <c r="A198">
        <v>3904</v>
      </c>
      <c r="B198" s="3" t="s">
        <v>3901</v>
      </c>
      <c r="C198" s="3" t="s">
        <v>8012</v>
      </c>
      <c r="D198" s="6">
        <v>10000</v>
      </c>
      <c r="E198" s="8">
        <v>3</v>
      </c>
      <c r="F198" t="s">
        <v>8220</v>
      </c>
      <c r="G198" t="s">
        <v>8223</v>
      </c>
      <c r="H198" t="s">
        <v>8245</v>
      </c>
      <c r="I198">
        <v>1429074240</v>
      </c>
      <c r="J198">
        <v>1427866200</v>
      </c>
      <c r="K198" t="b">
        <v>0</v>
      </c>
      <c r="L198">
        <v>2</v>
      </c>
      <c r="M198" t="b">
        <v>0</v>
      </c>
      <c r="N198" t="s">
        <v>8269</v>
      </c>
      <c r="O198" s="9">
        <v>0</v>
      </c>
    </row>
    <row r="199" spans="1:15" ht="240" x14ac:dyDescent="0.25">
      <c r="A199">
        <v>3993</v>
      </c>
      <c r="B199" s="3" t="s">
        <v>3989</v>
      </c>
      <c r="C199" s="3" t="s">
        <v>8099</v>
      </c>
      <c r="D199" s="6">
        <v>50000</v>
      </c>
      <c r="E199" s="8">
        <v>3</v>
      </c>
      <c r="F199" t="s">
        <v>8220</v>
      </c>
      <c r="G199" t="s">
        <v>8223</v>
      </c>
      <c r="H199" t="s">
        <v>8245</v>
      </c>
      <c r="I199">
        <v>1431549912</v>
      </c>
      <c r="J199">
        <v>1428957912</v>
      </c>
      <c r="K199" t="b">
        <v>0</v>
      </c>
      <c r="L199">
        <v>1</v>
      </c>
      <c r="M199" t="b">
        <v>0</v>
      </c>
      <c r="N199" t="s">
        <v>8269</v>
      </c>
      <c r="O199" s="9">
        <v>0</v>
      </c>
    </row>
    <row r="200" spans="1:15" ht="285" x14ac:dyDescent="0.25">
      <c r="A200">
        <v>4082</v>
      </c>
      <c r="B200" s="3" t="s">
        <v>4078</v>
      </c>
      <c r="C200" s="3" t="s">
        <v>8185</v>
      </c>
      <c r="D200" s="6">
        <v>150</v>
      </c>
      <c r="E200" s="8">
        <v>3</v>
      </c>
      <c r="F200" t="s">
        <v>8220</v>
      </c>
      <c r="G200" t="s">
        <v>8223</v>
      </c>
      <c r="H200" t="s">
        <v>8245</v>
      </c>
      <c r="I200">
        <v>1447542000</v>
      </c>
      <c r="J200">
        <v>1446179553</v>
      </c>
      <c r="K200" t="b">
        <v>0</v>
      </c>
      <c r="L200">
        <v>2</v>
      </c>
      <c r="M200" t="b">
        <v>0</v>
      </c>
      <c r="N200" t="s">
        <v>8269</v>
      </c>
      <c r="O200" s="9">
        <v>2</v>
      </c>
    </row>
    <row r="201" spans="1:15" ht="285" x14ac:dyDescent="0.25">
      <c r="A201">
        <v>4113</v>
      </c>
      <c r="B201" s="3" t="s">
        <v>4109</v>
      </c>
      <c r="C201" s="3" t="s">
        <v>8215</v>
      </c>
      <c r="D201" s="6">
        <v>1500</v>
      </c>
      <c r="E201" s="8">
        <v>3</v>
      </c>
      <c r="F201" t="s">
        <v>8220</v>
      </c>
      <c r="G201" t="s">
        <v>8223</v>
      </c>
      <c r="H201" t="s">
        <v>8245</v>
      </c>
      <c r="I201">
        <v>1452234840</v>
      </c>
      <c r="J201">
        <v>1450619123</v>
      </c>
      <c r="K201" t="b">
        <v>0</v>
      </c>
      <c r="L201">
        <v>3</v>
      </c>
      <c r="M201" t="b">
        <v>0</v>
      </c>
      <c r="N201" t="s">
        <v>8269</v>
      </c>
      <c r="O201" s="9">
        <v>0</v>
      </c>
    </row>
    <row r="202" spans="1:15" ht="300" x14ac:dyDescent="0.25">
      <c r="A202">
        <v>2907</v>
      </c>
      <c r="B202" s="3" t="s">
        <v>2907</v>
      </c>
      <c r="C202" s="3" t="s">
        <v>7017</v>
      </c>
      <c r="D202" s="6">
        <v>2500</v>
      </c>
      <c r="E202" s="8">
        <v>2</v>
      </c>
      <c r="F202" t="s">
        <v>8220</v>
      </c>
      <c r="G202" t="s">
        <v>8223</v>
      </c>
      <c r="H202" t="s">
        <v>8245</v>
      </c>
      <c r="I202">
        <v>1463259837</v>
      </c>
      <c r="J202">
        <v>1458075837</v>
      </c>
      <c r="K202" t="b">
        <v>0</v>
      </c>
      <c r="L202">
        <v>2</v>
      </c>
      <c r="M202" t="b">
        <v>0</v>
      </c>
      <c r="N202" t="s">
        <v>8269</v>
      </c>
      <c r="O202" s="9">
        <v>0</v>
      </c>
    </row>
    <row r="203" spans="1:15" ht="270" x14ac:dyDescent="0.25">
      <c r="A203">
        <v>2913</v>
      </c>
      <c r="B203" s="3" t="s">
        <v>2913</v>
      </c>
      <c r="C203" s="3" t="s">
        <v>7023</v>
      </c>
      <c r="D203" s="6">
        <v>10000</v>
      </c>
      <c r="E203" s="8">
        <v>2</v>
      </c>
      <c r="F203" t="s">
        <v>8220</v>
      </c>
      <c r="G203" t="s">
        <v>8223</v>
      </c>
      <c r="H203" t="s">
        <v>8245</v>
      </c>
      <c r="I203">
        <v>1410041339</v>
      </c>
      <c r="J203">
        <v>1404857339</v>
      </c>
      <c r="K203" t="b">
        <v>0</v>
      </c>
      <c r="L203">
        <v>2</v>
      </c>
      <c r="M203" t="b">
        <v>0</v>
      </c>
      <c r="N203" t="s">
        <v>8269</v>
      </c>
      <c r="O203" s="9">
        <v>0</v>
      </c>
    </row>
    <row r="204" spans="1:15" ht="300" x14ac:dyDescent="0.25">
      <c r="A204">
        <v>4006</v>
      </c>
      <c r="B204" s="3" t="s">
        <v>4002</v>
      </c>
      <c r="C204" s="3" t="s">
        <v>8111</v>
      </c>
      <c r="D204" s="6">
        <v>30000</v>
      </c>
      <c r="E204" s="8">
        <v>2</v>
      </c>
      <c r="F204" t="s">
        <v>8220</v>
      </c>
      <c r="G204" t="s">
        <v>8223</v>
      </c>
      <c r="H204" t="s">
        <v>8245</v>
      </c>
      <c r="I204">
        <v>1455647587</v>
      </c>
      <c r="J204">
        <v>1453487587</v>
      </c>
      <c r="K204" t="b">
        <v>0</v>
      </c>
      <c r="L204">
        <v>1</v>
      </c>
      <c r="M204" t="b">
        <v>0</v>
      </c>
      <c r="N204" t="s">
        <v>8269</v>
      </c>
      <c r="O204" s="9">
        <v>0</v>
      </c>
    </row>
    <row r="205" spans="1:15" ht="300" x14ac:dyDescent="0.25">
      <c r="A205">
        <v>3856</v>
      </c>
      <c r="B205" s="3" t="s">
        <v>3853</v>
      </c>
      <c r="C205" s="3" t="s">
        <v>7965</v>
      </c>
      <c r="D205" s="6">
        <v>5000</v>
      </c>
      <c r="E205" s="8">
        <v>1</v>
      </c>
      <c r="F205" t="s">
        <v>8220</v>
      </c>
      <c r="G205" t="s">
        <v>8223</v>
      </c>
      <c r="H205" t="s">
        <v>8245</v>
      </c>
      <c r="I205">
        <v>1425833403</v>
      </c>
      <c r="J205">
        <v>1423245003</v>
      </c>
      <c r="K205" t="b">
        <v>0</v>
      </c>
      <c r="L205">
        <v>1</v>
      </c>
      <c r="M205" t="b">
        <v>0</v>
      </c>
      <c r="N205" t="s">
        <v>8269</v>
      </c>
      <c r="O205" s="9">
        <v>0</v>
      </c>
    </row>
    <row r="206" spans="1:15" ht="225" x14ac:dyDescent="0.25">
      <c r="A206">
        <v>3859</v>
      </c>
      <c r="B206" s="3" t="s">
        <v>3856</v>
      </c>
      <c r="C206" s="3" t="s">
        <v>7968</v>
      </c>
      <c r="D206" s="6">
        <v>2500</v>
      </c>
      <c r="E206" s="8">
        <v>1</v>
      </c>
      <c r="F206" t="s">
        <v>8220</v>
      </c>
      <c r="G206" t="s">
        <v>8223</v>
      </c>
      <c r="H206" t="s">
        <v>8245</v>
      </c>
      <c r="I206">
        <v>1403730000</v>
      </c>
      <c r="J206">
        <v>1401485207</v>
      </c>
      <c r="K206" t="b">
        <v>0</v>
      </c>
      <c r="L206">
        <v>1</v>
      </c>
      <c r="M206" t="b">
        <v>0</v>
      </c>
      <c r="N206" t="s">
        <v>8269</v>
      </c>
      <c r="O206" s="9">
        <v>0</v>
      </c>
    </row>
    <row r="207" spans="1:15" ht="150" x14ac:dyDescent="0.25">
      <c r="A207">
        <v>3862</v>
      </c>
      <c r="B207" s="3" t="s">
        <v>3859</v>
      </c>
      <c r="C207" s="3" t="s">
        <v>7971</v>
      </c>
      <c r="D207" s="6">
        <v>7500</v>
      </c>
      <c r="E207" s="8">
        <v>1</v>
      </c>
      <c r="F207" t="s">
        <v>8220</v>
      </c>
      <c r="G207" t="s">
        <v>8223</v>
      </c>
      <c r="H207" t="s">
        <v>8245</v>
      </c>
      <c r="I207">
        <v>1473699540</v>
      </c>
      <c r="J207">
        <v>1472451356</v>
      </c>
      <c r="K207" t="b">
        <v>0</v>
      </c>
      <c r="L207">
        <v>1</v>
      </c>
      <c r="M207" t="b">
        <v>0</v>
      </c>
      <c r="N207" t="s">
        <v>8269</v>
      </c>
      <c r="O207" s="9">
        <v>0</v>
      </c>
    </row>
    <row r="208" spans="1:15" ht="240" x14ac:dyDescent="0.25">
      <c r="A208">
        <v>3912</v>
      </c>
      <c r="B208" s="3" t="s">
        <v>3909</v>
      </c>
      <c r="C208" s="3" t="s">
        <v>8020</v>
      </c>
      <c r="D208" s="6">
        <v>15000</v>
      </c>
      <c r="E208" s="8">
        <v>1</v>
      </c>
      <c r="F208" t="s">
        <v>8220</v>
      </c>
      <c r="G208" t="s">
        <v>8223</v>
      </c>
      <c r="H208" t="s">
        <v>8245</v>
      </c>
      <c r="I208">
        <v>1429936500</v>
      </c>
      <c r="J208">
        <v>1424759330</v>
      </c>
      <c r="K208" t="b">
        <v>0</v>
      </c>
      <c r="L208">
        <v>1</v>
      </c>
      <c r="M208" t="b">
        <v>0</v>
      </c>
      <c r="N208" t="s">
        <v>8269</v>
      </c>
      <c r="O208" s="9">
        <v>0</v>
      </c>
    </row>
    <row r="209" spans="1:15" ht="270" x14ac:dyDescent="0.25">
      <c r="A209">
        <v>3932</v>
      </c>
      <c r="B209" s="3" t="s">
        <v>3929</v>
      </c>
      <c r="C209" s="3" t="s">
        <v>8040</v>
      </c>
      <c r="D209" s="6">
        <v>12000</v>
      </c>
      <c r="E209" s="8">
        <v>1</v>
      </c>
      <c r="F209" t="s">
        <v>8220</v>
      </c>
      <c r="G209" t="s">
        <v>8223</v>
      </c>
      <c r="H209" t="s">
        <v>8245</v>
      </c>
      <c r="I209">
        <v>1458097364</v>
      </c>
      <c r="J209">
        <v>1455508964</v>
      </c>
      <c r="K209" t="b">
        <v>0</v>
      </c>
      <c r="L209">
        <v>1</v>
      </c>
      <c r="M209" t="b">
        <v>0</v>
      </c>
      <c r="N209" t="s">
        <v>8269</v>
      </c>
      <c r="O209" s="9">
        <v>0</v>
      </c>
    </row>
    <row r="210" spans="1:15" ht="105" x14ac:dyDescent="0.25">
      <c r="A210">
        <v>4004</v>
      </c>
      <c r="B210" s="3" t="s">
        <v>4000</v>
      </c>
      <c r="C210" s="3" t="s">
        <v>8109</v>
      </c>
      <c r="D210" s="6">
        <v>500</v>
      </c>
      <c r="E210" s="8">
        <v>1</v>
      </c>
      <c r="F210" t="s">
        <v>8220</v>
      </c>
      <c r="G210" t="s">
        <v>8223</v>
      </c>
      <c r="H210" t="s">
        <v>8245</v>
      </c>
      <c r="I210">
        <v>1412740457</v>
      </c>
      <c r="J210">
        <v>1410148457</v>
      </c>
      <c r="K210" t="b">
        <v>0</v>
      </c>
      <c r="L210">
        <v>1</v>
      </c>
      <c r="M210" t="b">
        <v>0</v>
      </c>
      <c r="N210" t="s">
        <v>8269</v>
      </c>
      <c r="O210" s="9">
        <v>0</v>
      </c>
    </row>
    <row r="211" spans="1:15" ht="285" x14ac:dyDescent="0.25">
      <c r="A211">
        <v>4015</v>
      </c>
      <c r="B211" s="3" t="s">
        <v>4011</v>
      </c>
      <c r="C211" s="3" t="s">
        <v>8120</v>
      </c>
      <c r="D211" s="6">
        <v>7000</v>
      </c>
      <c r="E211" s="8">
        <v>1</v>
      </c>
      <c r="F211" t="s">
        <v>8220</v>
      </c>
      <c r="G211" t="s">
        <v>8223</v>
      </c>
      <c r="H211" t="s">
        <v>8245</v>
      </c>
      <c r="I211">
        <v>1437331463</v>
      </c>
      <c r="J211">
        <v>1434739463</v>
      </c>
      <c r="K211" t="b">
        <v>0</v>
      </c>
      <c r="L211">
        <v>1</v>
      </c>
      <c r="M211" t="b">
        <v>0</v>
      </c>
      <c r="N211" t="s">
        <v>8269</v>
      </c>
      <c r="O211" s="9">
        <v>0</v>
      </c>
    </row>
    <row r="212" spans="1:15" ht="285" x14ac:dyDescent="0.2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  <c r="O212" s="9">
        <v>0</v>
      </c>
    </row>
    <row r="213" spans="1:15" ht="255" x14ac:dyDescent="0.25">
      <c r="A213">
        <v>2843</v>
      </c>
      <c r="B213" s="3" t="s">
        <v>2843</v>
      </c>
      <c r="C213" s="3" t="s">
        <v>6953</v>
      </c>
      <c r="D213" s="6">
        <v>1200</v>
      </c>
      <c r="E213" s="8">
        <v>0</v>
      </c>
      <c r="F213" t="s">
        <v>8220</v>
      </c>
      <c r="G213" t="s">
        <v>8223</v>
      </c>
      <c r="H213" t="s">
        <v>8245</v>
      </c>
      <c r="I213">
        <v>1465790400</v>
      </c>
      <c r="J213">
        <v>1462210950</v>
      </c>
      <c r="K213" t="b">
        <v>0</v>
      </c>
      <c r="L213">
        <v>0</v>
      </c>
      <c r="M213" t="b">
        <v>0</v>
      </c>
      <c r="N213" t="s">
        <v>8269</v>
      </c>
      <c r="O213" s="9">
        <v>0</v>
      </c>
    </row>
    <row r="214" spans="1:15" ht="315" x14ac:dyDescent="0.25">
      <c r="A214">
        <v>2846</v>
      </c>
      <c r="B214" s="3" t="s">
        <v>2846</v>
      </c>
      <c r="C214" s="3" t="s">
        <v>6956</v>
      </c>
      <c r="D214" s="6">
        <v>8000</v>
      </c>
      <c r="E214" s="8">
        <v>0</v>
      </c>
      <c r="F214" t="s">
        <v>8220</v>
      </c>
      <c r="G214" t="s">
        <v>8223</v>
      </c>
      <c r="H214" t="s">
        <v>8245</v>
      </c>
      <c r="I214">
        <v>1432917394</v>
      </c>
      <c r="J214">
        <v>1429029394</v>
      </c>
      <c r="K214" t="b">
        <v>0</v>
      </c>
      <c r="L214">
        <v>0</v>
      </c>
      <c r="M214" t="b">
        <v>0</v>
      </c>
      <c r="N214" t="s">
        <v>8269</v>
      </c>
      <c r="O214" s="9">
        <v>0</v>
      </c>
    </row>
    <row r="215" spans="1:15" ht="270" x14ac:dyDescent="0.25">
      <c r="A215">
        <v>2847</v>
      </c>
      <c r="B215" s="3" t="s">
        <v>2847</v>
      </c>
      <c r="C215" s="3" t="s">
        <v>6957</v>
      </c>
      <c r="D215" s="6">
        <v>2000</v>
      </c>
      <c r="E215" s="8">
        <v>0</v>
      </c>
      <c r="F215" t="s">
        <v>8220</v>
      </c>
      <c r="G215" t="s">
        <v>8223</v>
      </c>
      <c r="H215" t="s">
        <v>8245</v>
      </c>
      <c r="I215">
        <v>1464031265</v>
      </c>
      <c r="J215">
        <v>1458847265</v>
      </c>
      <c r="K215" t="b">
        <v>0</v>
      </c>
      <c r="L215">
        <v>0</v>
      </c>
      <c r="M215" t="b">
        <v>0</v>
      </c>
      <c r="N215" t="s">
        <v>8269</v>
      </c>
      <c r="O215" s="9">
        <v>0</v>
      </c>
    </row>
    <row r="216" spans="1:15" ht="285" x14ac:dyDescent="0.25">
      <c r="A216">
        <v>2865</v>
      </c>
      <c r="B216" s="3" t="s">
        <v>2865</v>
      </c>
      <c r="C216" s="3" t="s">
        <v>6975</v>
      </c>
      <c r="D216" s="6">
        <v>2888</v>
      </c>
      <c r="E216" s="8">
        <v>0</v>
      </c>
      <c r="F216" t="s">
        <v>8220</v>
      </c>
      <c r="G216" t="s">
        <v>8223</v>
      </c>
      <c r="H216" t="s">
        <v>8245</v>
      </c>
      <c r="I216">
        <v>1420512259</v>
      </c>
      <c r="J216">
        <v>1415328259</v>
      </c>
      <c r="K216" t="b">
        <v>0</v>
      </c>
      <c r="L216">
        <v>0</v>
      </c>
      <c r="M216" t="b">
        <v>0</v>
      </c>
      <c r="N216" t="s">
        <v>8269</v>
      </c>
      <c r="O216" s="9">
        <v>0</v>
      </c>
    </row>
    <row r="217" spans="1:15" ht="165" x14ac:dyDescent="0.25">
      <c r="A217">
        <v>2872</v>
      </c>
      <c r="B217" s="3" t="s">
        <v>2872</v>
      </c>
      <c r="C217" s="3" t="s">
        <v>6982</v>
      </c>
      <c r="D217" s="6">
        <v>3000</v>
      </c>
      <c r="E217" s="8">
        <v>0</v>
      </c>
      <c r="F217" t="s">
        <v>8220</v>
      </c>
      <c r="G217" t="s">
        <v>8223</v>
      </c>
      <c r="H217" t="s">
        <v>8245</v>
      </c>
      <c r="I217">
        <v>1434768438</v>
      </c>
      <c r="J217">
        <v>1429584438</v>
      </c>
      <c r="K217" t="b">
        <v>0</v>
      </c>
      <c r="L217">
        <v>0</v>
      </c>
      <c r="M217" t="b">
        <v>0</v>
      </c>
      <c r="N217" t="s">
        <v>8269</v>
      </c>
      <c r="O217" s="9">
        <v>0</v>
      </c>
    </row>
    <row r="218" spans="1:15" ht="270" x14ac:dyDescent="0.25">
      <c r="A218">
        <v>2876</v>
      </c>
      <c r="B218" s="3" t="s">
        <v>2876</v>
      </c>
      <c r="C218" s="3" t="s">
        <v>6986</v>
      </c>
      <c r="D218" s="6">
        <v>150000</v>
      </c>
      <c r="E218" s="8">
        <v>0</v>
      </c>
      <c r="F218" t="s">
        <v>8220</v>
      </c>
      <c r="G218" t="s">
        <v>8223</v>
      </c>
      <c r="H218" t="s">
        <v>8245</v>
      </c>
      <c r="I218">
        <v>1437069079</v>
      </c>
      <c r="J218">
        <v>1434477079</v>
      </c>
      <c r="K218" t="b">
        <v>0</v>
      </c>
      <c r="L218">
        <v>0</v>
      </c>
      <c r="M218" t="b">
        <v>0</v>
      </c>
      <c r="N218" t="s">
        <v>8269</v>
      </c>
      <c r="O218" s="9">
        <v>0</v>
      </c>
    </row>
    <row r="219" spans="1:15" ht="285" x14ac:dyDescent="0.25">
      <c r="A219">
        <v>2881</v>
      </c>
      <c r="B219" s="3" t="s">
        <v>2881</v>
      </c>
      <c r="C219" s="3" t="s">
        <v>6991</v>
      </c>
      <c r="D219" s="6">
        <v>5500</v>
      </c>
      <c r="E219" s="8">
        <v>0</v>
      </c>
      <c r="F219" t="s">
        <v>8220</v>
      </c>
      <c r="G219" t="s">
        <v>8223</v>
      </c>
      <c r="H219" t="s">
        <v>8245</v>
      </c>
      <c r="I219">
        <v>1417620036</v>
      </c>
      <c r="J219">
        <v>1412432436</v>
      </c>
      <c r="K219" t="b">
        <v>0</v>
      </c>
      <c r="L219">
        <v>0</v>
      </c>
      <c r="M219" t="b">
        <v>0</v>
      </c>
      <c r="N219" t="s">
        <v>8269</v>
      </c>
      <c r="O219" s="9">
        <v>0</v>
      </c>
    </row>
    <row r="220" spans="1:15" ht="270" x14ac:dyDescent="0.25">
      <c r="A220">
        <v>2888</v>
      </c>
      <c r="B220" s="3" t="s">
        <v>2888</v>
      </c>
      <c r="C220" s="3" t="s">
        <v>6998</v>
      </c>
      <c r="D220" s="6">
        <v>30000</v>
      </c>
      <c r="E220" s="8">
        <v>0</v>
      </c>
      <c r="F220" t="s">
        <v>8220</v>
      </c>
      <c r="G220" t="s">
        <v>8223</v>
      </c>
      <c r="H220" t="s">
        <v>8245</v>
      </c>
      <c r="I220">
        <v>1413608340</v>
      </c>
      <c r="J220">
        <v>1412945440</v>
      </c>
      <c r="K220" t="b">
        <v>0</v>
      </c>
      <c r="L220">
        <v>0</v>
      </c>
      <c r="M220" t="b">
        <v>0</v>
      </c>
      <c r="N220" t="s">
        <v>8269</v>
      </c>
      <c r="O220" s="9">
        <v>0</v>
      </c>
    </row>
    <row r="221" spans="1:15" ht="105" x14ac:dyDescent="0.25">
      <c r="A221">
        <v>2894</v>
      </c>
      <c r="B221" s="3" t="s">
        <v>2894</v>
      </c>
      <c r="C221" s="3" t="s">
        <v>7004</v>
      </c>
      <c r="D221" s="6">
        <v>50000</v>
      </c>
      <c r="E221" s="8">
        <v>0</v>
      </c>
      <c r="F221" t="s">
        <v>8220</v>
      </c>
      <c r="G221" t="s">
        <v>8223</v>
      </c>
      <c r="H221" t="s">
        <v>8245</v>
      </c>
      <c r="I221">
        <v>1428100815</v>
      </c>
      <c r="J221">
        <v>1422920415</v>
      </c>
      <c r="K221" t="b">
        <v>0</v>
      </c>
      <c r="L221">
        <v>0</v>
      </c>
      <c r="M221" t="b">
        <v>0</v>
      </c>
      <c r="N221" t="s">
        <v>8269</v>
      </c>
      <c r="O221" s="9">
        <v>0</v>
      </c>
    </row>
    <row r="222" spans="1:15" ht="285" x14ac:dyDescent="0.25">
      <c r="A222">
        <v>2899</v>
      </c>
      <c r="B222" s="3" t="s">
        <v>2899</v>
      </c>
      <c r="C222" s="3" t="s">
        <v>7009</v>
      </c>
      <c r="D222" s="6">
        <v>10000</v>
      </c>
      <c r="E222" s="8">
        <v>0</v>
      </c>
      <c r="F222" t="s">
        <v>8220</v>
      </c>
      <c r="G222" t="s">
        <v>8223</v>
      </c>
      <c r="H222" t="s">
        <v>8245</v>
      </c>
      <c r="I222">
        <v>1469325158</v>
      </c>
      <c r="J222">
        <v>1464141158</v>
      </c>
      <c r="K222" t="b">
        <v>0</v>
      </c>
      <c r="L222">
        <v>0</v>
      </c>
      <c r="M222" t="b">
        <v>0</v>
      </c>
      <c r="N222" t="s">
        <v>8269</v>
      </c>
      <c r="O222" s="9">
        <v>0</v>
      </c>
    </row>
    <row r="223" spans="1:15" ht="210" x14ac:dyDescent="0.25">
      <c r="A223">
        <v>3733</v>
      </c>
      <c r="B223" s="3" t="s">
        <v>3730</v>
      </c>
      <c r="C223" s="3" t="s">
        <v>7843</v>
      </c>
      <c r="D223" s="6">
        <v>1500</v>
      </c>
      <c r="E223" s="8">
        <v>0</v>
      </c>
      <c r="F223" t="s">
        <v>8220</v>
      </c>
      <c r="G223" t="s">
        <v>8223</v>
      </c>
      <c r="H223" t="s">
        <v>8245</v>
      </c>
      <c r="I223">
        <v>1429396200</v>
      </c>
      <c r="J223">
        <v>1428539708</v>
      </c>
      <c r="K223" t="b">
        <v>0</v>
      </c>
      <c r="L223">
        <v>0</v>
      </c>
      <c r="M223" t="b">
        <v>0</v>
      </c>
      <c r="N223" t="s">
        <v>8269</v>
      </c>
      <c r="O223" s="9">
        <v>0</v>
      </c>
    </row>
    <row r="224" spans="1:15" ht="240" x14ac:dyDescent="0.25">
      <c r="A224">
        <v>3741</v>
      </c>
      <c r="B224" s="3" t="s">
        <v>3738</v>
      </c>
      <c r="C224" s="3" t="s">
        <v>7851</v>
      </c>
      <c r="D224" s="6">
        <v>20000</v>
      </c>
      <c r="E224" s="8">
        <v>0</v>
      </c>
      <c r="F224" t="s">
        <v>8220</v>
      </c>
      <c r="G224" t="s">
        <v>8223</v>
      </c>
      <c r="H224" t="s">
        <v>8245</v>
      </c>
      <c r="I224">
        <v>1450389950</v>
      </c>
      <c r="J224">
        <v>1447797950</v>
      </c>
      <c r="K224" t="b">
        <v>0</v>
      </c>
      <c r="L224">
        <v>0</v>
      </c>
      <c r="M224" t="b">
        <v>0</v>
      </c>
      <c r="N224" t="s">
        <v>8269</v>
      </c>
      <c r="O224" s="9">
        <v>0</v>
      </c>
    </row>
    <row r="225" spans="1:15" ht="195" x14ac:dyDescent="0.25">
      <c r="A225">
        <v>3743</v>
      </c>
      <c r="B225" s="3" t="s">
        <v>3740</v>
      </c>
      <c r="C225" s="3" t="s">
        <v>7853</v>
      </c>
      <c r="D225" s="6">
        <v>2200</v>
      </c>
      <c r="E225" s="8">
        <v>0</v>
      </c>
      <c r="F225" t="s">
        <v>8220</v>
      </c>
      <c r="G225" t="s">
        <v>8223</v>
      </c>
      <c r="H225" t="s">
        <v>8245</v>
      </c>
      <c r="I225">
        <v>1404406964</v>
      </c>
      <c r="J225">
        <v>1401814964</v>
      </c>
      <c r="K225" t="b">
        <v>0</v>
      </c>
      <c r="L225">
        <v>0</v>
      </c>
      <c r="M225" t="b">
        <v>0</v>
      </c>
      <c r="N225" t="s">
        <v>8269</v>
      </c>
      <c r="O225" s="9">
        <v>0</v>
      </c>
    </row>
    <row r="226" spans="1:15" ht="270" x14ac:dyDescent="0.25">
      <c r="A226">
        <v>3744</v>
      </c>
      <c r="B226" s="3" t="s">
        <v>3741</v>
      </c>
      <c r="C226" s="3" t="s">
        <v>7854</v>
      </c>
      <c r="D226" s="6">
        <v>1200</v>
      </c>
      <c r="E226" s="8">
        <v>0</v>
      </c>
      <c r="F226" t="s">
        <v>8220</v>
      </c>
      <c r="G226" t="s">
        <v>8223</v>
      </c>
      <c r="H226" t="s">
        <v>8245</v>
      </c>
      <c r="I226">
        <v>1404532740</v>
      </c>
      <c r="J226">
        <v>1401823952</v>
      </c>
      <c r="K226" t="b">
        <v>0</v>
      </c>
      <c r="L226">
        <v>0</v>
      </c>
      <c r="M226" t="b">
        <v>0</v>
      </c>
      <c r="N226" t="s">
        <v>8269</v>
      </c>
      <c r="O226" s="9">
        <v>0</v>
      </c>
    </row>
    <row r="227" spans="1:15" ht="285" x14ac:dyDescent="0.25">
      <c r="A227">
        <v>3863</v>
      </c>
      <c r="B227" s="3" t="s">
        <v>3860</v>
      </c>
      <c r="C227" s="3" t="s">
        <v>7972</v>
      </c>
      <c r="D227" s="6">
        <v>6000</v>
      </c>
      <c r="E227" s="8">
        <v>0</v>
      </c>
      <c r="F227" t="s">
        <v>8220</v>
      </c>
      <c r="G227" t="s">
        <v>8223</v>
      </c>
      <c r="H227" t="s">
        <v>8245</v>
      </c>
      <c r="I227">
        <v>1446739905</v>
      </c>
      <c r="J227">
        <v>1441552305</v>
      </c>
      <c r="K227" t="b">
        <v>0</v>
      </c>
      <c r="L227">
        <v>0</v>
      </c>
      <c r="M227" t="b">
        <v>0</v>
      </c>
      <c r="N227" t="s">
        <v>8269</v>
      </c>
      <c r="O227" s="9">
        <v>0</v>
      </c>
    </row>
    <row r="228" spans="1:15" ht="285" x14ac:dyDescent="0.25">
      <c r="A228">
        <v>3892</v>
      </c>
      <c r="B228" s="3" t="s">
        <v>3889</v>
      </c>
      <c r="C228" s="3" t="s">
        <v>8000</v>
      </c>
      <c r="D228" s="6">
        <v>1000</v>
      </c>
      <c r="E228" s="8">
        <v>0</v>
      </c>
      <c r="F228" t="s">
        <v>8220</v>
      </c>
      <c r="G228" t="s">
        <v>8223</v>
      </c>
      <c r="H228" t="s">
        <v>8245</v>
      </c>
      <c r="I228">
        <v>1408863600</v>
      </c>
      <c r="J228">
        <v>1408203557</v>
      </c>
      <c r="K228" t="b">
        <v>0</v>
      </c>
      <c r="L228">
        <v>0</v>
      </c>
      <c r="M228" t="b">
        <v>0</v>
      </c>
      <c r="N228" t="s">
        <v>8269</v>
      </c>
      <c r="O228" s="9">
        <v>0</v>
      </c>
    </row>
    <row r="229" spans="1:15" ht="300" x14ac:dyDescent="0.25">
      <c r="A229">
        <v>3903</v>
      </c>
      <c r="B229" s="3" t="s">
        <v>3900</v>
      </c>
      <c r="C229" s="3" t="s">
        <v>8011</v>
      </c>
      <c r="D229" s="6">
        <v>1500</v>
      </c>
      <c r="E229" s="8">
        <v>0</v>
      </c>
      <c r="F229" t="s">
        <v>8220</v>
      </c>
      <c r="G229" t="s">
        <v>8223</v>
      </c>
      <c r="H229" t="s">
        <v>8245</v>
      </c>
      <c r="I229">
        <v>1439581080</v>
      </c>
      <c r="J229">
        <v>1435709765</v>
      </c>
      <c r="K229" t="b">
        <v>0</v>
      </c>
      <c r="L229">
        <v>0</v>
      </c>
      <c r="M229" t="b">
        <v>0</v>
      </c>
      <c r="N229" t="s">
        <v>8269</v>
      </c>
      <c r="O229" s="9">
        <v>0</v>
      </c>
    </row>
    <row r="230" spans="1:15" ht="270" x14ac:dyDescent="0.25">
      <c r="A230">
        <v>3931</v>
      </c>
      <c r="B230" s="3" t="s">
        <v>3928</v>
      </c>
      <c r="C230" s="3" t="s">
        <v>8039</v>
      </c>
      <c r="D230" s="6">
        <v>8000</v>
      </c>
      <c r="E230" s="8">
        <v>0</v>
      </c>
      <c r="F230" t="s">
        <v>8220</v>
      </c>
      <c r="G230" t="s">
        <v>8223</v>
      </c>
      <c r="H230" t="s">
        <v>8245</v>
      </c>
      <c r="I230">
        <v>1441510707</v>
      </c>
      <c r="J230">
        <v>1439350707</v>
      </c>
      <c r="K230" t="b">
        <v>0</v>
      </c>
      <c r="L230">
        <v>0</v>
      </c>
      <c r="M230" t="b">
        <v>0</v>
      </c>
      <c r="N230" t="s">
        <v>8269</v>
      </c>
      <c r="O230" s="9">
        <v>0</v>
      </c>
    </row>
    <row r="231" spans="1:15" ht="300" x14ac:dyDescent="0.25">
      <c r="A231">
        <v>3936</v>
      </c>
      <c r="B231" s="3" t="s">
        <v>3933</v>
      </c>
      <c r="C231" s="3" t="s">
        <v>8044</v>
      </c>
      <c r="D231" s="6">
        <v>20000</v>
      </c>
      <c r="E231" s="8">
        <v>0</v>
      </c>
      <c r="F231" t="s">
        <v>8220</v>
      </c>
      <c r="G231" t="s">
        <v>8223</v>
      </c>
      <c r="H231" t="s">
        <v>8245</v>
      </c>
      <c r="I231">
        <v>1480576720</v>
      </c>
      <c r="J231">
        <v>1477981120</v>
      </c>
      <c r="K231" t="b">
        <v>0</v>
      </c>
      <c r="L231">
        <v>0</v>
      </c>
      <c r="M231" t="b">
        <v>0</v>
      </c>
      <c r="N231" t="s">
        <v>8269</v>
      </c>
      <c r="O231" s="9">
        <v>0</v>
      </c>
    </row>
    <row r="232" spans="1:15" ht="225" x14ac:dyDescent="0.25">
      <c r="A232">
        <v>3942</v>
      </c>
      <c r="B232" s="3" t="s">
        <v>3939</v>
      </c>
      <c r="C232" s="3" t="s">
        <v>8050</v>
      </c>
      <c r="D232" s="6">
        <v>1200</v>
      </c>
      <c r="E232" s="8">
        <v>0</v>
      </c>
      <c r="F232" t="s">
        <v>8220</v>
      </c>
      <c r="G232" t="s">
        <v>8223</v>
      </c>
      <c r="H232" t="s">
        <v>8245</v>
      </c>
      <c r="I232">
        <v>1434490914</v>
      </c>
      <c r="J232">
        <v>1429306914</v>
      </c>
      <c r="K232" t="b">
        <v>0</v>
      </c>
      <c r="L232">
        <v>0</v>
      </c>
      <c r="M232" t="b">
        <v>0</v>
      </c>
      <c r="N232" t="s">
        <v>8269</v>
      </c>
      <c r="O232" s="9">
        <v>0</v>
      </c>
    </row>
    <row r="233" spans="1:15" ht="285" x14ac:dyDescent="0.25">
      <c r="A233">
        <v>3944</v>
      </c>
      <c r="B233" s="3" t="s">
        <v>3941</v>
      </c>
      <c r="C233" s="3" t="s">
        <v>8052</v>
      </c>
      <c r="D233" s="6">
        <v>5000</v>
      </c>
      <c r="E233" s="8">
        <v>0</v>
      </c>
      <c r="F233" t="s">
        <v>8220</v>
      </c>
      <c r="G233" t="s">
        <v>8223</v>
      </c>
      <c r="H233" t="s">
        <v>8245</v>
      </c>
      <c r="I233">
        <v>1440690875</v>
      </c>
      <c r="J233">
        <v>1438098875</v>
      </c>
      <c r="K233" t="b">
        <v>0</v>
      </c>
      <c r="L233">
        <v>0</v>
      </c>
      <c r="M233" t="b">
        <v>0</v>
      </c>
      <c r="N233" t="s">
        <v>8269</v>
      </c>
      <c r="O233" s="9">
        <v>0</v>
      </c>
    </row>
    <row r="234" spans="1:15" ht="270" x14ac:dyDescent="0.25">
      <c r="A234">
        <v>3953</v>
      </c>
      <c r="B234" s="3" t="s">
        <v>3950</v>
      </c>
      <c r="C234" s="3" t="s">
        <v>8060</v>
      </c>
      <c r="D234" s="6">
        <v>17600</v>
      </c>
      <c r="E234" s="8">
        <v>0</v>
      </c>
      <c r="F234" t="s">
        <v>8220</v>
      </c>
      <c r="G234" t="s">
        <v>8223</v>
      </c>
      <c r="H234" t="s">
        <v>8245</v>
      </c>
      <c r="I234">
        <v>1469834940</v>
      </c>
      <c r="J234">
        <v>1467162586</v>
      </c>
      <c r="K234" t="b">
        <v>0</v>
      </c>
      <c r="L234">
        <v>0</v>
      </c>
      <c r="M234" t="b">
        <v>0</v>
      </c>
      <c r="N234" t="s">
        <v>8269</v>
      </c>
      <c r="O234" s="9">
        <v>0</v>
      </c>
    </row>
    <row r="235" spans="1:15" ht="300" x14ac:dyDescent="0.25">
      <c r="A235">
        <v>3956</v>
      </c>
      <c r="B235" s="3" t="s">
        <v>3953</v>
      </c>
      <c r="C235" s="3" t="s">
        <v>8063</v>
      </c>
      <c r="D235" s="6">
        <v>5500</v>
      </c>
      <c r="E235" s="8">
        <v>0</v>
      </c>
      <c r="F235" t="s">
        <v>8220</v>
      </c>
      <c r="G235" t="s">
        <v>8223</v>
      </c>
      <c r="H235" t="s">
        <v>8245</v>
      </c>
      <c r="I235">
        <v>1461543600</v>
      </c>
      <c r="J235">
        <v>1459203727</v>
      </c>
      <c r="K235" t="b">
        <v>0</v>
      </c>
      <c r="L235">
        <v>0</v>
      </c>
      <c r="M235" t="b">
        <v>0</v>
      </c>
      <c r="N235" t="s">
        <v>8269</v>
      </c>
      <c r="O235" s="9">
        <v>0</v>
      </c>
    </row>
    <row r="236" spans="1:15" ht="300" x14ac:dyDescent="0.25">
      <c r="A236">
        <v>3975</v>
      </c>
      <c r="B236" s="3" t="s">
        <v>3972</v>
      </c>
      <c r="C236" s="3" t="s">
        <v>8082</v>
      </c>
      <c r="D236" s="6">
        <v>678</v>
      </c>
      <c r="E236" s="8">
        <v>0</v>
      </c>
      <c r="F236" t="s">
        <v>8220</v>
      </c>
      <c r="G236" t="s">
        <v>8223</v>
      </c>
      <c r="H236" t="s">
        <v>8245</v>
      </c>
      <c r="I236">
        <v>1468442898</v>
      </c>
      <c r="J236">
        <v>1465850898</v>
      </c>
      <c r="K236" t="b">
        <v>0</v>
      </c>
      <c r="L236">
        <v>0</v>
      </c>
      <c r="M236" t="b">
        <v>0</v>
      </c>
      <c r="N236" t="s">
        <v>8269</v>
      </c>
      <c r="O236" s="9">
        <v>0</v>
      </c>
    </row>
    <row r="237" spans="1:15" ht="285" x14ac:dyDescent="0.25">
      <c r="A237">
        <v>3989</v>
      </c>
      <c r="B237" s="3" t="s">
        <v>3985</v>
      </c>
      <c r="C237" s="3" t="s">
        <v>8095</v>
      </c>
      <c r="D237" s="6">
        <v>3000</v>
      </c>
      <c r="E237" s="8">
        <v>0</v>
      </c>
      <c r="F237" t="s">
        <v>8220</v>
      </c>
      <c r="G237" t="s">
        <v>8223</v>
      </c>
      <c r="H237" t="s">
        <v>8245</v>
      </c>
      <c r="I237">
        <v>1447009181</v>
      </c>
      <c r="J237">
        <v>1444413581</v>
      </c>
      <c r="K237" t="b">
        <v>0</v>
      </c>
      <c r="L237">
        <v>0</v>
      </c>
      <c r="M237" t="b">
        <v>0</v>
      </c>
      <c r="N237" t="s">
        <v>8269</v>
      </c>
      <c r="O237" s="9">
        <v>0</v>
      </c>
    </row>
    <row r="238" spans="1:15" ht="300" x14ac:dyDescent="0.25">
      <c r="A238">
        <v>4014</v>
      </c>
      <c r="B238" s="3" t="s">
        <v>4010</v>
      </c>
      <c r="C238" s="3" t="s">
        <v>8119</v>
      </c>
      <c r="D238" s="6">
        <v>9000</v>
      </c>
      <c r="E238" s="8">
        <v>0</v>
      </c>
      <c r="F238" t="s">
        <v>8220</v>
      </c>
      <c r="G238" t="s">
        <v>8223</v>
      </c>
      <c r="H238" t="s">
        <v>8245</v>
      </c>
      <c r="I238">
        <v>1457157269</v>
      </c>
      <c r="J238">
        <v>1455861269</v>
      </c>
      <c r="K238" t="b">
        <v>0</v>
      </c>
      <c r="L238">
        <v>0</v>
      </c>
      <c r="M238" t="b">
        <v>0</v>
      </c>
      <c r="N238" t="s">
        <v>8269</v>
      </c>
      <c r="O238" s="9">
        <v>0</v>
      </c>
    </row>
    <row r="239" spans="1:15" ht="225" x14ac:dyDescent="0.25">
      <c r="A239">
        <v>4023</v>
      </c>
      <c r="B239" s="3" t="s">
        <v>4019</v>
      </c>
      <c r="C239" s="3" t="s">
        <v>8128</v>
      </c>
      <c r="D239" s="6">
        <v>7000</v>
      </c>
      <c r="E239" s="8">
        <v>0</v>
      </c>
      <c r="F239" t="s">
        <v>8220</v>
      </c>
      <c r="G239" t="s">
        <v>8223</v>
      </c>
      <c r="H239" t="s">
        <v>8245</v>
      </c>
      <c r="I239">
        <v>1458860363</v>
      </c>
      <c r="J239">
        <v>1454975963</v>
      </c>
      <c r="K239" t="b">
        <v>0</v>
      </c>
      <c r="L239">
        <v>0</v>
      </c>
      <c r="M239" t="b">
        <v>0</v>
      </c>
      <c r="N239" t="s">
        <v>8269</v>
      </c>
      <c r="O239" s="9">
        <v>0</v>
      </c>
    </row>
    <row r="240" spans="1:15" ht="225" x14ac:dyDescent="0.25">
      <c r="A240">
        <v>4026</v>
      </c>
      <c r="B240" s="3" t="s">
        <v>4022</v>
      </c>
      <c r="C240" s="3" t="s">
        <v>8131</v>
      </c>
      <c r="D240" s="6">
        <v>4000</v>
      </c>
      <c r="E240" s="8">
        <v>0</v>
      </c>
      <c r="F240" t="s">
        <v>8220</v>
      </c>
      <c r="G240" t="s">
        <v>8223</v>
      </c>
      <c r="H240" t="s">
        <v>8245</v>
      </c>
      <c r="I240">
        <v>1449247439</v>
      </c>
      <c r="J240">
        <v>1444059839</v>
      </c>
      <c r="K240" t="b">
        <v>0</v>
      </c>
      <c r="L240">
        <v>0</v>
      </c>
      <c r="M240" t="b">
        <v>0</v>
      </c>
      <c r="N240" t="s">
        <v>8269</v>
      </c>
      <c r="O240" s="9">
        <v>0</v>
      </c>
    </row>
    <row r="241" spans="1:15" ht="285" x14ac:dyDescent="0.25">
      <c r="A241">
        <v>4029</v>
      </c>
      <c r="B241" s="3" t="s">
        <v>4025</v>
      </c>
      <c r="C241" s="3" t="s">
        <v>8134</v>
      </c>
      <c r="D241" s="6">
        <v>20000</v>
      </c>
      <c r="E241" s="8">
        <v>0</v>
      </c>
      <c r="F241" t="s">
        <v>8220</v>
      </c>
      <c r="G241" t="s">
        <v>8223</v>
      </c>
      <c r="H241" t="s">
        <v>8245</v>
      </c>
      <c r="I241">
        <v>1450053370</v>
      </c>
      <c r="J241">
        <v>1447461370</v>
      </c>
      <c r="K241" t="b">
        <v>0</v>
      </c>
      <c r="L241">
        <v>0</v>
      </c>
      <c r="M241" t="b">
        <v>0</v>
      </c>
      <c r="N241" t="s">
        <v>8269</v>
      </c>
      <c r="O241" s="9">
        <v>0</v>
      </c>
    </row>
    <row r="242" spans="1:15" ht="300" x14ac:dyDescent="0.25">
      <c r="A242">
        <v>4031</v>
      </c>
      <c r="B242" s="3" t="s">
        <v>4027</v>
      </c>
      <c r="C242" s="3" t="s">
        <v>8136</v>
      </c>
      <c r="D242" s="6">
        <v>5000</v>
      </c>
      <c r="E242" s="8">
        <v>0</v>
      </c>
      <c r="F242" t="s">
        <v>8220</v>
      </c>
      <c r="G242" t="s">
        <v>8223</v>
      </c>
      <c r="H242" t="s">
        <v>8245</v>
      </c>
      <c r="I242">
        <v>1418914964</v>
      </c>
      <c r="J242">
        <v>1414591364</v>
      </c>
      <c r="K242" t="b">
        <v>0</v>
      </c>
      <c r="L242">
        <v>0</v>
      </c>
      <c r="M242" t="b">
        <v>0</v>
      </c>
      <c r="N242" t="s">
        <v>8269</v>
      </c>
      <c r="O242" s="9">
        <v>0</v>
      </c>
    </row>
    <row r="243" spans="1:15" ht="255" x14ac:dyDescent="0.25">
      <c r="A243">
        <v>4051</v>
      </c>
      <c r="B243" s="3" t="s">
        <v>4047</v>
      </c>
      <c r="C243" s="3" t="s">
        <v>8155</v>
      </c>
      <c r="D243" s="6">
        <v>500</v>
      </c>
      <c r="E243" s="8">
        <v>0</v>
      </c>
      <c r="F243" t="s">
        <v>8220</v>
      </c>
      <c r="G243" t="s">
        <v>8223</v>
      </c>
      <c r="H243" t="s">
        <v>8245</v>
      </c>
      <c r="I243">
        <v>1399618380</v>
      </c>
      <c r="J243">
        <v>1399058797</v>
      </c>
      <c r="K243" t="b">
        <v>0</v>
      </c>
      <c r="L243">
        <v>0</v>
      </c>
      <c r="M243" t="b">
        <v>0</v>
      </c>
      <c r="N243" t="s">
        <v>8269</v>
      </c>
      <c r="O243" s="9">
        <v>0</v>
      </c>
    </row>
    <row r="244" spans="1:15" ht="270" x14ac:dyDescent="0.25">
      <c r="A244">
        <v>4054</v>
      </c>
      <c r="B244" s="3" t="s">
        <v>4050</v>
      </c>
      <c r="C244" s="3" t="s">
        <v>8158</v>
      </c>
      <c r="D244" s="6">
        <v>8880</v>
      </c>
      <c r="E244" s="8">
        <v>0</v>
      </c>
      <c r="F244" t="s">
        <v>8220</v>
      </c>
      <c r="G244" t="s">
        <v>8223</v>
      </c>
      <c r="H244" t="s">
        <v>8245</v>
      </c>
      <c r="I244">
        <v>1475294400</v>
      </c>
      <c r="J244">
        <v>1472674285</v>
      </c>
      <c r="K244" t="b">
        <v>0</v>
      </c>
      <c r="L244">
        <v>0</v>
      </c>
      <c r="M244" t="b">
        <v>0</v>
      </c>
      <c r="N244" t="s">
        <v>8269</v>
      </c>
      <c r="O244" s="9">
        <v>0</v>
      </c>
    </row>
    <row r="245" spans="1:15" ht="165" x14ac:dyDescent="0.25">
      <c r="A245">
        <v>4061</v>
      </c>
      <c r="B245" s="3" t="s">
        <v>4057</v>
      </c>
      <c r="C245" s="3" t="s">
        <v>8165</v>
      </c>
      <c r="D245" s="6">
        <v>525</v>
      </c>
      <c r="E245" s="8">
        <v>0</v>
      </c>
      <c r="F245" t="s">
        <v>8220</v>
      </c>
      <c r="G245" t="s">
        <v>8223</v>
      </c>
      <c r="H245" t="s">
        <v>8245</v>
      </c>
      <c r="I245">
        <v>1461205423</v>
      </c>
      <c r="J245">
        <v>1456025023</v>
      </c>
      <c r="K245" t="b">
        <v>0</v>
      </c>
      <c r="L245">
        <v>0</v>
      </c>
      <c r="M245" t="b">
        <v>0</v>
      </c>
      <c r="N245" t="s">
        <v>8269</v>
      </c>
      <c r="O245" s="9">
        <v>0</v>
      </c>
    </row>
    <row r="246" spans="1:15" ht="225" x14ac:dyDescent="0.25">
      <c r="A246">
        <v>4076</v>
      </c>
      <c r="B246" s="3" t="s">
        <v>4072</v>
      </c>
      <c r="C246" s="3" t="s">
        <v>8179</v>
      </c>
      <c r="D246" s="6">
        <v>700</v>
      </c>
      <c r="E246" s="8">
        <v>0</v>
      </c>
      <c r="F246" t="s">
        <v>8220</v>
      </c>
      <c r="G246" t="s">
        <v>8223</v>
      </c>
      <c r="H246" t="s">
        <v>8245</v>
      </c>
      <c r="I246">
        <v>1413921060</v>
      </c>
      <c r="J246">
        <v>1411499149</v>
      </c>
      <c r="K246" t="b">
        <v>0</v>
      </c>
      <c r="L246">
        <v>0</v>
      </c>
      <c r="M246" t="b">
        <v>0</v>
      </c>
      <c r="N246" t="s">
        <v>8269</v>
      </c>
      <c r="O246" s="9">
        <v>0</v>
      </c>
    </row>
    <row r="247" spans="1:15" ht="240" x14ac:dyDescent="0.25">
      <c r="A247">
        <v>4080</v>
      </c>
      <c r="B247" s="3" t="s">
        <v>4076</v>
      </c>
      <c r="C247" s="3" t="s">
        <v>8183</v>
      </c>
      <c r="D247" s="6">
        <v>3000</v>
      </c>
      <c r="E247" s="8">
        <v>0</v>
      </c>
      <c r="F247" t="s">
        <v>8220</v>
      </c>
      <c r="G247" t="s">
        <v>8223</v>
      </c>
      <c r="H247" t="s">
        <v>8245</v>
      </c>
      <c r="I247">
        <v>1465930440</v>
      </c>
      <c r="J247">
        <v>1463849116</v>
      </c>
      <c r="K247" t="b">
        <v>0</v>
      </c>
      <c r="L247">
        <v>0</v>
      </c>
      <c r="M247" t="b">
        <v>0</v>
      </c>
      <c r="N247" t="s">
        <v>8269</v>
      </c>
      <c r="O247" s="9">
        <v>0</v>
      </c>
    </row>
    <row r="248" spans="1:15" ht="75" x14ac:dyDescent="0.25">
      <c r="A248">
        <v>4087</v>
      </c>
      <c r="B248" s="3" t="s">
        <v>4083</v>
      </c>
      <c r="C248" s="3" t="s">
        <v>8190</v>
      </c>
      <c r="D248" s="6">
        <v>9600</v>
      </c>
      <c r="E248" s="8">
        <v>0</v>
      </c>
      <c r="F248" t="s">
        <v>8220</v>
      </c>
      <c r="G248" t="s">
        <v>8223</v>
      </c>
      <c r="H248" t="s">
        <v>8245</v>
      </c>
      <c r="I248">
        <v>1468777786</v>
      </c>
      <c r="J248">
        <v>1466185786</v>
      </c>
      <c r="K248" t="b">
        <v>0</v>
      </c>
      <c r="L248">
        <v>0</v>
      </c>
      <c r="M248" t="b">
        <v>0</v>
      </c>
      <c r="N248" t="s">
        <v>8269</v>
      </c>
      <c r="O248" s="9">
        <v>0</v>
      </c>
    </row>
    <row r="249" spans="1:15" ht="240" x14ac:dyDescent="0.25">
      <c r="A249">
        <v>4098</v>
      </c>
      <c r="B249" s="3" t="s">
        <v>4094</v>
      </c>
      <c r="C249" s="3" t="s">
        <v>8201</v>
      </c>
      <c r="D249" s="6">
        <v>75000</v>
      </c>
      <c r="E249" s="8">
        <v>0</v>
      </c>
      <c r="F249" t="s">
        <v>8220</v>
      </c>
      <c r="G249" t="s">
        <v>8223</v>
      </c>
      <c r="H249" t="s">
        <v>8245</v>
      </c>
      <c r="I249">
        <v>1465060797</v>
      </c>
      <c r="J249">
        <v>1462468797</v>
      </c>
      <c r="K249" t="b">
        <v>0</v>
      </c>
      <c r="L249">
        <v>0</v>
      </c>
      <c r="M249" t="b">
        <v>0</v>
      </c>
      <c r="N249" t="s">
        <v>8269</v>
      </c>
      <c r="O249" s="9">
        <v>0</v>
      </c>
    </row>
    <row r="250" spans="1:15" ht="180" x14ac:dyDescent="0.25">
      <c r="A250">
        <v>4100</v>
      </c>
      <c r="B250" s="3" t="s">
        <v>4096</v>
      </c>
      <c r="C250" s="3" t="s">
        <v>8203</v>
      </c>
      <c r="D250" s="6">
        <v>270</v>
      </c>
      <c r="E250" s="8">
        <v>0</v>
      </c>
      <c r="F250" t="s">
        <v>8220</v>
      </c>
      <c r="G250" t="s">
        <v>8223</v>
      </c>
      <c r="H250" t="s">
        <v>8245</v>
      </c>
      <c r="I250">
        <v>1414205990</v>
      </c>
      <c r="J250">
        <v>1413341990</v>
      </c>
      <c r="K250" t="b">
        <v>0</v>
      </c>
      <c r="L250">
        <v>0</v>
      </c>
      <c r="M250" t="b">
        <v>0</v>
      </c>
      <c r="N250" t="s">
        <v>8269</v>
      </c>
      <c r="O250" s="9">
        <v>0</v>
      </c>
    </row>
    <row r="251" spans="1:15" ht="270" x14ac:dyDescent="0.25">
      <c r="A251">
        <v>4101</v>
      </c>
      <c r="B251" s="3" t="s">
        <v>4097</v>
      </c>
      <c r="C251" s="3" t="s">
        <v>8204</v>
      </c>
      <c r="D251" s="6">
        <v>600</v>
      </c>
      <c r="E251" s="8">
        <v>0</v>
      </c>
      <c r="F251" t="s">
        <v>8220</v>
      </c>
      <c r="G251" t="s">
        <v>8223</v>
      </c>
      <c r="H251" t="s">
        <v>8245</v>
      </c>
      <c r="I251">
        <v>1485380482</v>
      </c>
      <c r="J251">
        <v>1482788482</v>
      </c>
      <c r="K251" t="b">
        <v>0</v>
      </c>
      <c r="L251">
        <v>0</v>
      </c>
      <c r="M251" t="b">
        <v>0</v>
      </c>
      <c r="N251" t="s">
        <v>8269</v>
      </c>
      <c r="O251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5E09-17FA-49BA-BE81-3FCD2F66E4E2}">
  <dimension ref="A1:O413"/>
  <sheetViews>
    <sheetView workbookViewId="0"/>
  </sheetViews>
  <sheetFormatPr defaultRowHeight="15" x14ac:dyDescent="0.25"/>
  <cols>
    <col min="1" max="1" width="5" bestFit="1" customWidth="1"/>
    <col min="4" max="4" width="12.5703125" bestFit="1" customWidth="1"/>
    <col min="5" max="5" width="11.140625" bestFit="1" customWidth="1"/>
    <col min="6" max="6" width="10" bestFit="1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4.28515625" bestFit="1" customWidth="1"/>
    <col min="15" max="15" width="18.140625" bestFit="1" customWidth="1"/>
  </cols>
  <sheetData>
    <row r="1" spans="1:15" ht="12.7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12.75" customHeight="1" x14ac:dyDescent="0.25">
      <c r="A2">
        <v>3557</v>
      </c>
      <c r="B2" s="3" t="s">
        <v>3556</v>
      </c>
      <c r="C2" s="3" t="s">
        <v>7667</v>
      </c>
      <c r="D2" s="6">
        <v>100000</v>
      </c>
      <c r="E2" s="8">
        <v>100036</v>
      </c>
      <c r="F2" t="s">
        <v>8218</v>
      </c>
      <c r="G2" t="s">
        <v>8223</v>
      </c>
      <c r="H2" t="s">
        <v>8245</v>
      </c>
      <c r="I2">
        <v>1399271911</v>
      </c>
      <c r="J2">
        <v>1396334311</v>
      </c>
      <c r="K2" t="b">
        <v>0</v>
      </c>
      <c r="L2">
        <v>558</v>
      </c>
      <c r="M2" t="b">
        <v>1</v>
      </c>
      <c r="N2" t="s">
        <v>8269</v>
      </c>
      <c r="O2" s="9">
        <v>100</v>
      </c>
    </row>
    <row r="3" spans="1:15" ht="12.75" customHeight="1" x14ac:dyDescent="0.25">
      <c r="A3">
        <v>3166</v>
      </c>
      <c r="B3" s="3" t="s">
        <v>3166</v>
      </c>
      <c r="C3" s="3" t="s">
        <v>7276</v>
      </c>
      <c r="D3" s="6">
        <v>35000</v>
      </c>
      <c r="E3" s="8">
        <v>56079.83</v>
      </c>
      <c r="F3" t="s">
        <v>8218</v>
      </c>
      <c r="G3" t="s">
        <v>8223</v>
      </c>
      <c r="H3" t="s">
        <v>8245</v>
      </c>
      <c r="I3">
        <v>1416988740</v>
      </c>
      <c r="J3">
        <v>1414514153</v>
      </c>
      <c r="K3" t="b">
        <v>1</v>
      </c>
      <c r="L3">
        <v>930</v>
      </c>
      <c r="M3" t="b">
        <v>1</v>
      </c>
      <c r="N3" t="s">
        <v>8269</v>
      </c>
      <c r="O3" s="9">
        <v>160</v>
      </c>
    </row>
    <row r="4" spans="1:15" ht="12.75" customHeight="1" x14ac:dyDescent="0.25">
      <c r="A4">
        <v>3691</v>
      </c>
      <c r="B4" s="3" t="s">
        <v>3688</v>
      </c>
      <c r="C4" s="3" t="s">
        <v>7801</v>
      </c>
      <c r="D4" s="6">
        <v>40000</v>
      </c>
      <c r="E4" s="8">
        <v>51184</v>
      </c>
      <c r="F4" t="s">
        <v>8218</v>
      </c>
      <c r="G4" t="s">
        <v>8223</v>
      </c>
      <c r="H4" t="s">
        <v>8245</v>
      </c>
      <c r="I4">
        <v>1425272340</v>
      </c>
      <c r="J4">
        <v>1421426929</v>
      </c>
      <c r="K4" t="b">
        <v>0</v>
      </c>
      <c r="L4">
        <v>274</v>
      </c>
      <c r="M4" t="b">
        <v>1</v>
      </c>
      <c r="N4" t="s">
        <v>8269</v>
      </c>
      <c r="O4" s="9">
        <v>128</v>
      </c>
    </row>
    <row r="5" spans="1:15" ht="12.75" customHeight="1" x14ac:dyDescent="0.25">
      <c r="A5">
        <v>3648</v>
      </c>
      <c r="B5" s="3" t="s">
        <v>3646</v>
      </c>
      <c r="C5" s="3" t="s">
        <v>7758</v>
      </c>
      <c r="D5" s="6">
        <v>40000</v>
      </c>
      <c r="E5" s="8">
        <v>40153</v>
      </c>
      <c r="F5" t="s">
        <v>8218</v>
      </c>
      <c r="G5" t="s">
        <v>8223</v>
      </c>
      <c r="H5" t="s">
        <v>8245</v>
      </c>
      <c r="I5">
        <v>1412492445</v>
      </c>
      <c r="J5">
        <v>1409900445</v>
      </c>
      <c r="K5" t="b">
        <v>0</v>
      </c>
      <c r="L5">
        <v>73</v>
      </c>
      <c r="M5" t="b">
        <v>1</v>
      </c>
      <c r="N5" t="s">
        <v>8269</v>
      </c>
      <c r="O5" s="9">
        <v>100</v>
      </c>
    </row>
    <row r="6" spans="1:15" ht="12.75" customHeight="1" x14ac:dyDescent="0.25">
      <c r="A6">
        <v>3547</v>
      </c>
      <c r="B6" s="3" t="s">
        <v>3546</v>
      </c>
      <c r="C6" s="3" t="s">
        <v>7657</v>
      </c>
      <c r="D6" s="6">
        <v>35000</v>
      </c>
      <c r="E6" s="8">
        <v>40043.25</v>
      </c>
      <c r="F6" t="s">
        <v>8218</v>
      </c>
      <c r="G6" t="s">
        <v>8223</v>
      </c>
      <c r="H6" t="s">
        <v>8245</v>
      </c>
      <c r="I6">
        <v>1463198340</v>
      </c>
      <c r="J6">
        <v>1461117201</v>
      </c>
      <c r="K6" t="b">
        <v>0</v>
      </c>
      <c r="L6">
        <v>336</v>
      </c>
      <c r="M6" t="b">
        <v>1</v>
      </c>
      <c r="N6" t="s">
        <v>8269</v>
      </c>
      <c r="O6" s="9">
        <v>114</v>
      </c>
    </row>
    <row r="7" spans="1:15" ht="12.75" customHeight="1" x14ac:dyDescent="0.25">
      <c r="A7">
        <v>3237</v>
      </c>
      <c r="B7" s="3" t="s">
        <v>3237</v>
      </c>
      <c r="C7" s="3" t="s">
        <v>7347</v>
      </c>
      <c r="D7" s="6">
        <v>35000</v>
      </c>
      <c r="E7" s="8">
        <v>35275.64</v>
      </c>
      <c r="F7" t="s">
        <v>8218</v>
      </c>
      <c r="G7" t="s">
        <v>8223</v>
      </c>
      <c r="H7" t="s">
        <v>8245</v>
      </c>
      <c r="I7">
        <v>1443499140</v>
      </c>
      <c r="J7">
        <v>1441452184</v>
      </c>
      <c r="K7" t="b">
        <v>1</v>
      </c>
      <c r="L7">
        <v>269</v>
      </c>
      <c r="M7" t="b">
        <v>1</v>
      </c>
      <c r="N7" t="s">
        <v>8269</v>
      </c>
      <c r="O7" s="9">
        <v>101</v>
      </c>
    </row>
    <row r="8" spans="1:15" ht="12.75" customHeight="1" x14ac:dyDescent="0.25">
      <c r="A8">
        <v>3215</v>
      </c>
      <c r="B8" s="3" t="s">
        <v>3215</v>
      </c>
      <c r="C8" s="3" t="s">
        <v>7325</v>
      </c>
      <c r="D8" s="6">
        <v>35000</v>
      </c>
      <c r="E8" s="8">
        <v>35123</v>
      </c>
      <c r="F8" t="s">
        <v>8218</v>
      </c>
      <c r="G8" t="s">
        <v>8223</v>
      </c>
      <c r="H8" t="s">
        <v>8245</v>
      </c>
      <c r="I8">
        <v>1441857540</v>
      </c>
      <c r="J8">
        <v>1438617471</v>
      </c>
      <c r="K8" t="b">
        <v>1</v>
      </c>
      <c r="L8">
        <v>134</v>
      </c>
      <c r="M8" t="b">
        <v>1</v>
      </c>
      <c r="N8" t="s">
        <v>8269</v>
      </c>
      <c r="O8" s="9">
        <v>100</v>
      </c>
    </row>
    <row r="9" spans="1:15" ht="12.75" customHeight="1" x14ac:dyDescent="0.25">
      <c r="A9">
        <v>3282</v>
      </c>
      <c r="B9" s="3" t="s">
        <v>3282</v>
      </c>
      <c r="C9" s="3" t="s">
        <v>7392</v>
      </c>
      <c r="D9" s="6">
        <v>31000</v>
      </c>
      <c r="E9" s="8">
        <v>31820.5</v>
      </c>
      <c r="F9" t="s">
        <v>8218</v>
      </c>
      <c r="G9" t="s">
        <v>8223</v>
      </c>
      <c r="H9" t="s">
        <v>8245</v>
      </c>
      <c r="I9">
        <v>1461904788</v>
      </c>
      <c r="J9">
        <v>1458103188</v>
      </c>
      <c r="K9" t="b">
        <v>0</v>
      </c>
      <c r="L9">
        <v>237</v>
      </c>
      <c r="M9" t="b">
        <v>1</v>
      </c>
      <c r="N9" t="s">
        <v>8269</v>
      </c>
      <c r="O9" s="9">
        <v>103</v>
      </c>
    </row>
    <row r="10" spans="1:15" ht="12.75" customHeight="1" x14ac:dyDescent="0.25">
      <c r="A10">
        <v>3425</v>
      </c>
      <c r="B10" s="3" t="s">
        <v>3424</v>
      </c>
      <c r="C10" s="3" t="s">
        <v>7535</v>
      </c>
      <c r="D10" s="6">
        <v>30000</v>
      </c>
      <c r="E10" s="8">
        <v>30891.1</v>
      </c>
      <c r="F10" t="s">
        <v>8218</v>
      </c>
      <c r="G10" t="s">
        <v>8223</v>
      </c>
      <c r="H10" t="s">
        <v>8245</v>
      </c>
      <c r="I10">
        <v>1412434136</v>
      </c>
      <c r="J10">
        <v>1409669336</v>
      </c>
      <c r="K10" t="b">
        <v>0</v>
      </c>
      <c r="L10">
        <v>104</v>
      </c>
      <c r="M10" t="b">
        <v>1</v>
      </c>
      <c r="N10" t="s">
        <v>8269</v>
      </c>
      <c r="O10" s="9">
        <v>103</v>
      </c>
    </row>
    <row r="11" spans="1:15" ht="12.75" customHeight="1" x14ac:dyDescent="0.25">
      <c r="A11">
        <v>3224</v>
      </c>
      <c r="B11" s="3" t="s">
        <v>3224</v>
      </c>
      <c r="C11" s="3" t="s">
        <v>7334</v>
      </c>
      <c r="D11" s="6">
        <v>30000</v>
      </c>
      <c r="E11" s="8">
        <v>30610</v>
      </c>
      <c r="F11" t="s">
        <v>8218</v>
      </c>
      <c r="G11" t="s">
        <v>8223</v>
      </c>
      <c r="H11" t="s">
        <v>8245</v>
      </c>
      <c r="I11">
        <v>1484024400</v>
      </c>
      <c r="J11">
        <v>1479932713</v>
      </c>
      <c r="K11" t="b">
        <v>1</v>
      </c>
      <c r="L11">
        <v>216</v>
      </c>
      <c r="M11" t="b">
        <v>1</v>
      </c>
      <c r="N11" t="s">
        <v>8269</v>
      </c>
      <c r="O11" s="9">
        <v>102</v>
      </c>
    </row>
    <row r="12" spans="1:15" ht="12.75" customHeight="1" x14ac:dyDescent="0.25">
      <c r="A12">
        <v>3211</v>
      </c>
      <c r="B12" s="3" t="s">
        <v>3211</v>
      </c>
      <c r="C12" s="3" t="s">
        <v>7321</v>
      </c>
      <c r="D12" s="6">
        <v>23000</v>
      </c>
      <c r="E12" s="8">
        <v>27541</v>
      </c>
      <c r="F12" t="s">
        <v>8218</v>
      </c>
      <c r="G12" t="s">
        <v>8223</v>
      </c>
      <c r="H12" t="s">
        <v>8245</v>
      </c>
      <c r="I12">
        <v>1408068000</v>
      </c>
      <c r="J12">
        <v>1405346680</v>
      </c>
      <c r="K12" t="b">
        <v>1</v>
      </c>
      <c r="L12">
        <v>322</v>
      </c>
      <c r="M12" t="b">
        <v>1</v>
      </c>
      <c r="N12" t="s">
        <v>8269</v>
      </c>
      <c r="O12" s="9">
        <v>120</v>
      </c>
    </row>
    <row r="13" spans="1:15" ht="12.75" customHeight="1" x14ac:dyDescent="0.25">
      <c r="A13">
        <v>3250</v>
      </c>
      <c r="B13" s="3" t="s">
        <v>3250</v>
      </c>
      <c r="C13" s="3" t="s">
        <v>7360</v>
      </c>
      <c r="D13" s="6">
        <v>25000</v>
      </c>
      <c r="E13" s="8">
        <v>25388</v>
      </c>
      <c r="F13" t="s">
        <v>8218</v>
      </c>
      <c r="G13" t="s">
        <v>8223</v>
      </c>
      <c r="H13" t="s">
        <v>8245</v>
      </c>
      <c r="I13">
        <v>1415213324</v>
      </c>
      <c r="J13">
        <v>1412617724</v>
      </c>
      <c r="K13" t="b">
        <v>1</v>
      </c>
      <c r="L13">
        <v>213</v>
      </c>
      <c r="M13" t="b">
        <v>1</v>
      </c>
      <c r="N13" t="s">
        <v>8269</v>
      </c>
      <c r="O13" s="9">
        <v>102</v>
      </c>
    </row>
    <row r="14" spans="1:15" ht="12.75" customHeight="1" x14ac:dyDescent="0.25">
      <c r="A14">
        <v>3259</v>
      </c>
      <c r="B14" s="3" t="s">
        <v>3259</v>
      </c>
      <c r="C14" s="3" t="s">
        <v>7369</v>
      </c>
      <c r="D14" s="6">
        <v>23000</v>
      </c>
      <c r="E14" s="8">
        <v>24418.6</v>
      </c>
      <c r="F14" t="s">
        <v>8218</v>
      </c>
      <c r="G14" t="s">
        <v>8223</v>
      </c>
      <c r="H14" t="s">
        <v>8245</v>
      </c>
      <c r="I14">
        <v>1475294340</v>
      </c>
      <c r="J14">
        <v>1472753745</v>
      </c>
      <c r="K14" t="b">
        <v>1</v>
      </c>
      <c r="L14">
        <v>97</v>
      </c>
      <c r="M14" t="b">
        <v>1</v>
      </c>
      <c r="N14" t="s">
        <v>8269</v>
      </c>
      <c r="O14" s="9">
        <v>106</v>
      </c>
    </row>
    <row r="15" spans="1:15" ht="12.75" customHeight="1" x14ac:dyDescent="0.25">
      <c r="A15">
        <v>3147</v>
      </c>
      <c r="B15" s="3" t="s">
        <v>3147</v>
      </c>
      <c r="C15" s="3" t="s">
        <v>7257</v>
      </c>
      <c r="D15" s="6">
        <v>20000</v>
      </c>
      <c r="E15" s="8">
        <v>23505</v>
      </c>
      <c r="F15" t="s">
        <v>8218</v>
      </c>
      <c r="G15" t="s">
        <v>8223</v>
      </c>
      <c r="H15" t="s">
        <v>8245</v>
      </c>
      <c r="I15">
        <v>1415319355</v>
      </c>
      <c r="J15">
        <v>1411859755</v>
      </c>
      <c r="K15" t="b">
        <v>1</v>
      </c>
      <c r="L15">
        <v>213</v>
      </c>
      <c r="M15" t="b">
        <v>1</v>
      </c>
      <c r="N15" t="s">
        <v>8269</v>
      </c>
      <c r="O15" s="9">
        <v>118</v>
      </c>
    </row>
    <row r="16" spans="1:15" ht="12.75" customHeight="1" x14ac:dyDescent="0.25">
      <c r="A16">
        <v>1297</v>
      </c>
      <c r="B16" s="3" t="s">
        <v>1298</v>
      </c>
      <c r="C16" s="3" t="s">
        <v>5407</v>
      </c>
      <c r="D16" s="6">
        <v>20000</v>
      </c>
      <c r="E16" s="8">
        <v>21905</v>
      </c>
      <c r="F16" t="s">
        <v>8218</v>
      </c>
      <c r="G16" t="s">
        <v>8223</v>
      </c>
      <c r="H16" t="s">
        <v>8245</v>
      </c>
      <c r="I16">
        <v>1462125358</v>
      </c>
      <c r="J16">
        <v>1459533358</v>
      </c>
      <c r="K16" t="b">
        <v>0</v>
      </c>
      <c r="L16">
        <v>238</v>
      </c>
      <c r="M16" t="b">
        <v>1</v>
      </c>
      <c r="N16" t="s">
        <v>8269</v>
      </c>
      <c r="O16" s="9">
        <v>110</v>
      </c>
    </row>
    <row r="17" spans="1:15" ht="12.75" customHeight="1" x14ac:dyDescent="0.25">
      <c r="A17">
        <v>3245</v>
      </c>
      <c r="B17" s="3" t="s">
        <v>3245</v>
      </c>
      <c r="C17" s="3" t="s">
        <v>7355</v>
      </c>
      <c r="D17" s="6">
        <v>21000</v>
      </c>
      <c r="E17" s="8">
        <v>21904</v>
      </c>
      <c r="F17" t="s">
        <v>8218</v>
      </c>
      <c r="G17" t="s">
        <v>8223</v>
      </c>
      <c r="H17" t="s">
        <v>8245</v>
      </c>
      <c r="I17">
        <v>1434074400</v>
      </c>
      <c r="J17">
        <v>1431354258</v>
      </c>
      <c r="K17" t="b">
        <v>0</v>
      </c>
      <c r="L17">
        <v>270</v>
      </c>
      <c r="M17" t="b">
        <v>1</v>
      </c>
      <c r="N17" t="s">
        <v>8269</v>
      </c>
      <c r="O17" s="9">
        <v>104</v>
      </c>
    </row>
    <row r="18" spans="1:15" ht="12.75" customHeight="1" x14ac:dyDescent="0.25">
      <c r="A18">
        <v>3229</v>
      </c>
      <c r="B18" s="3" t="s">
        <v>3229</v>
      </c>
      <c r="C18" s="3" t="s">
        <v>7339</v>
      </c>
      <c r="D18" s="6">
        <v>20000</v>
      </c>
      <c r="E18" s="8">
        <v>21573</v>
      </c>
      <c r="F18" t="s">
        <v>8218</v>
      </c>
      <c r="G18" t="s">
        <v>8223</v>
      </c>
      <c r="H18" t="s">
        <v>8245</v>
      </c>
      <c r="I18">
        <v>1416470398</v>
      </c>
      <c r="J18">
        <v>1413874798</v>
      </c>
      <c r="K18" t="b">
        <v>1</v>
      </c>
      <c r="L18">
        <v>202</v>
      </c>
      <c r="M18" t="b">
        <v>1</v>
      </c>
      <c r="N18" t="s">
        <v>8269</v>
      </c>
      <c r="O18" s="9">
        <v>108</v>
      </c>
    </row>
    <row r="19" spans="1:15" ht="12.75" customHeight="1" x14ac:dyDescent="0.25">
      <c r="A19">
        <v>3253</v>
      </c>
      <c r="B19" s="3" t="s">
        <v>3253</v>
      </c>
      <c r="C19" s="3" t="s">
        <v>7363</v>
      </c>
      <c r="D19" s="6">
        <v>20000</v>
      </c>
      <c r="E19" s="8">
        <v>20365</v>
      </c>
      <c r="F19" t="s">
        <v>8218</v>
      </c>
      <c r="G19" t="s">
        <v>8223</v>
      </c>
      <c r="H19" t="s">
        <v>8245</v>
      </c>
      <c r="I19">
        <v>1473306300</v>
      </c>
      <c r="J19">
        <v>1471701028</v>
      </c>
      <c r="K19" t="b">
        <v>1</v>
      </c>
      <c r="L19">
        <v>115</v>
      </c>
      <c r="M19" t="b">
        <v>1</v>
      </c>
      <c r="N19" t="s">
        <v>8269</v>
      </c>
      <c r="O19" s="9">
        <v>102</v>
      </c>
    </row>
    <row r="20" spans="1:15" ht="12.75" customHeight="1" x14ac:dyDescent="0.25">
      <c r="A20">
        <v>3236</v>
      </c>
      <c r="B20" s="3" t="s">
        <v>3236</v>
      </c>
      <c r="C20" s="3" t="s">
        <v>7346</v>
      </c>
      <c r="D20" s="6">
        <v>20000</v>
      </c>
      <c r="E20" s="8">
        <v>20120</v>
      </c>
      <c r="F20" t="s">
        <v>8218</v>
      </c>
      <c r="G20" t="s">
        <v>8223</v>
      </c>
      <c r="H20" t="s">
        <v>8245</v>
      </c>
      <c r="I20">
        <v>1482962433</v>
      </c>
      <c r="J20">
        <v>1480370433</v>
      </c>
      <c r="K20" t="b">
        <v>0</v>
      </c>
      <c r="L20">
        <v>110</v>
      </c>
      <c r="M20" t="b">
        <v>1</v>
      </c>
      <c r="N20" t="s">
        <v>8269</v>
      </c>
      <c r="O20" s="9">
        <v>101</v>
      </c>
    </row>
    <row r="21" spans="1:15" ht="12.75" customHeight="1" x14ac:dyDescent="0.25">
      <c r="A21">
        <v>3219</v>
      </c>
      <c r="B21" s="3" t="s">
        <v>3219</v>
      </c>
      <c r="C21" s="3" t="s">
        <v>7329</v>
      </c>
      <c r="D21" s="6">
        <v>20000</v>
      </c>
      <c r="E21" s="8">
        <v>20022</v>
      </c>
      <c r="F21" t="s">
        <v>8218</v>
      </c>
      <c r="G21" t="s">
        <v>8223</v>
      </c>
      <c r="H21" t="s">
        <v>8245</v>
      </c>
      <c r="I21">
        <v>1427063747</v>
      </c>
      <c r="J21">
        <v>1424043347</v>
      </c>
      <c r="K21" t="b">
        <v>1</v>
      </c>
      <c r="L21">
        <v>119</v>
      </c>
      <c r="M21" t="b">
        <v>1</v>
      </c>
      <c r="N21" t="s">
        <v>8269</v>
      </c>
      <c r="O21" s="9">
        <v>100</v>
      </c>
    </row>
    <row r="22" spans="1:15" ht="12.75" customHeight="1" x14ac:dyDescent="0.25">
      <c r="A22">
        <v>3187</v>
      </c>
      <c r="B22" s="3" t="s">
        <v>3187</v>
      </c>
      <c r="C22" s="3" t="s">
        <v>7297</v>
      </c>
      <c r="D22" s="6">
        <v>15000</v>
      </c>
      <c r="E22" s="8">
        <v>17444</v>
      </c>
      <c r="F22" t="s">
        <v>8218</v>
      </c>
      <c r="G22" t="s">
        <v>8223</v>
      </c>
      <c r="H22" t="s">
        <v>8245</v>
      </c>
      <c r="I22">
        <v>1407167973</v>
      </c>
      <c r="J22">
        <v>1405439973</v>
      </c>
      <c r="K22" t="b">
        <v>1</v>
      </c>
      <c r="L22">
        <v>244</v>
      </c>
      <c r="M22" t="b">
        <v>1</v>
      </c>
      <c r="N22" t="s">
        <v>8269</v>
      </c>
      <c r="O22" s="9">
        <v>116</v>
      </c>
    </row>
    <row r="23" spans="1:15" ht="12.75" customHeight="1" x14ac:dyDescent="0.25">
      <c r="A23">
        <v>3402</v>
      </c>
      <c r="B23" s="3" t="s">
        <v>3401</v>
      </c>
      <c r="C23" s="3" t="s">
        <v>7512</v>
      </c>
      <c r="D23" s="6">
        <v>15000</v>
      </c>
      <c r="E23" s="8">
        <v>16465</v>
      </c>
      <c r="F23" t="s">
        <v>8218</v>
      </c>
      <c r="G23" t="s">
        <v>8223</v>
      </c>
      <c r="H23" t="s">
        <v>8245</v>
      </c>
      <c r="I23">
        <v>1447295460</v>
      </c>
      <c r="J23">
        <v>1444747843</v>
      </c>
      <c r="K23" t="b">
        <v>0</v>
      </c>
      <c r="L23">
        <v>165</v>
      </c>
      <c r="M23" t="b">
        <v>1</v>
      </c>
      <c r="N23" t="s">
        <v>8269</v>
      </c>
      <c r="O23" s="9">
        <v>110</v>
      </c>
    </row>
    <row r="24" spans="1:15" ht="12.75" customHeight="1" x14ac:dyDescent="0.25">
      <c r="A24">
        <v>3274</v>
      </c>
      <c r="B24" s="3" t="s">
        <v>3274</v>
      </c>
      <c r="C24" s="3" t="s">
        <v>7384</v>
      </c>
      <c r="D24" s="6">
        <v>15500</v>
      </c>
      <c r="E24" s="8">
        <v>15705</v>
      </c>
      <c r="F24" t="s">
        <v>8218</v>
      </c>
      <c r="G24" t="s">
        <v>8223</v>
      </c>
      <c r="H24" t="s">
        <v>8245</v>
      </c>
      <c r="I24">
        <v>1458075600</v>
      </c>
      <c r="J24">
        <v>1454259272</v>
      </c>
      <c r="K24" t="b">
        <v>1</v>
      </c>
      <c r="L24">
        <v>286</v>
      </c>
      <c r="M24" t="b">
        <v>1</v>
      </c>
      <c r="N24" t="s">
        <v>8269</v>
      </c>
      <c r="O24" s="9">
        <v>101</v>
      </c>
    </row>
    <row r="25" spans="1:15" ht="12.75" customHeight="1" x14ac:dyDescent="0.25">
      <c r="A25">
        <v>3304</v>
      </c>
      <c r="B25" s="3" t="s">
        <v>3304</v>
      </c>
      <c r="C25" s="3" t="s">
        <v>7414</v>
      </c>
      <c r="D25" s="6">
        <v>15000</v>
      </c>
      <c r="E25" s="8">
        <v>15677.5</v>
      </c>
      <c r="F25" t="s">
        <v>8218</v>
      </c>
      <c r="G25" t="s">
        <v>8223</v>
      </c>
      <c r="H25" t="s">
        <v>8245</v>
      </c>
      <c r="I25">
        <v>1482418752</v>
      </c>
      <c r="J25">
        <v>1479826752</v>
      </c>
      <c r="K25" t="b">
        <v>0</v>
      </c>
      <c r="L25">
        <v>175</v>
      </c>
      <c r="M25" t="b">
        <v>1</v>
      </c>
      <c r="N25" t="s">
        <v>8269</v>
      </c>
      <c r="O25" s="9">
        <v>105</v>
      </c>
    </row>
    <row r="26" spans="1:15" ht="12.75" customHeight="1" x14ac:dyDescent="0.25">
      <c r="A26">
        <v>3411</v>
      </c>
      <c r="B26" s="3" t="s">
        <v>3410</v>
      </c>
      <c r="C26" s="3" t="s">
        <v>7521</v>
      </c>
      <c r="D26" s="6">
        <v>15000</v>
      </c>
      <c r="E26" s="8">
        <v>15535</v>
      </c>
      <c r="F26" t="s">
        <v>8218</v>
      </c>
      <c r="G26" t="s">
        <v>8223</v>
      </c>
      <c r="H26" t="s">
        <v>8245</v>
      </c>
      <c r="I26">
        <v>1444264372</v>
      </c>
      <c r="J26">
        <v>1442536372</v>
      </c>
      <c r="K26" t="b">
        <v>0</v>
      </c>
      <c r="L26">
        <v>78</v>
      </c>
      <c r="M26" t="b">
        <v>1</v>
      </c>
      <c r="N26" t="s">
        <v>8269</v>
      </c>
      <c r="O26" s="9">
        <v>104</v>
      </c>
    </row>
    <row r="27" spans="1:15" ht="12.75" customHeight="1" x14ac:dyDescent="0.25">
      <c r="A27">
        <v>3235</v>
      </c>
      <c r="B27" s="3" t="s">
        <v>3235</v>
      </c>
      <c r="C27" s="3" t="s">
        <v>7345</v>
      </c>
      <c r="D27" s="6">
        <v>15000</v>
      </c>
      <c r="E27" s="8">
        <v>15481</v>
      </c>
      <c r="F27" t="s">
        <v>8218</v>
      </c>
      <c r="G27" t="s">
        <v>8223</v>
      </c>
      <c r="H27" t="s">
        <v>8245</v>
      </c>
      <c r="I27">
        <v>1467361251</v>
      </c>
      <c r="J27">
        <v>1464769251</v>
      </c>
      <c r="K27" t="b">
        <v>1</v>
      </c>
      <c r="L27">
        <v>181</v>
      </c>
      <c r="M27" t="b">
        <v>1</v>
      </c>
      <c r="N27" t="s">
        <v>8269</v>
      </c>
      <c r="O27" s="9">
        <v>103</v>
      </c>
    </row>
    <row r="28" spans="1:15" ht="12.75" customHeight="1" x14ac:dyDescent="0.25">
      <c r="A28">
        <v>3272</v>
      </c>
      <c r="B28" s="3" t="s">
        <v>3272</v>
      </c>
      <c r="C28" s="3" t="s">
        <v>7382</v>
      </c>
      <c r="D28" s="6">
        <v>10000</v>
      </c>
      <c r="E28" s="8">
        <v>15443</v>
      </c>
      <c r="F28" t="s">
        <v>8218</v>
      </c>
      <c r="G28" t="s">
        <v>8223</v>
      </c>
      <c r="H28" t="s">
        <v>8245</v>
      </c>
      <c r="I28">
        <v>1446814809</v>
      </c>
      <c r="J28">
        <v>1444219209</v>
      </c>
      <c r="K28" t="b">
        <v>1</v>
      </c>
      <c r="L28">
        <v>145</v>
      </c>
      <c r="M28" t="b">
        <v>1</v>
      </c>
      <c r="N28" t="s">
        <v>8269</v>
      </c>
      <c r="O28" s="9">
        <v>154</v>
      </c>
    </row>
    <row r="29" spans="1:15" ht="12.75" customHeight="1" x14ac:dyDescent="0.25">
      <c r="A29">
        <v>1293</v>
      </c>
      <c r="B29" s="3" t="s">
        <v>1294</v>
      </c>
      <c r="C29" s="3" t="s">
        <v>5403</v>
      </c>
      <c r="D29" s="6">
        <v>15000</v>
      </c>
      <c r="E29" s="8">
        <v>15335</v>
      </c>
      <c r="F29" t="s">
        <v>8218</v>
      </c>
      <c r="G29" t="s">
        <v>8223</v>
      </c>
      <c r="H29" t="s">
        <v>8245</v>
      </c>
      <c r="I29">
        <v>1447523371</v>
      </c>
      <c r="J29">
        <v>1444927771</v>
      </c>
      <c r="K29" t="b">
        <v>0</v>
      </c>
      <c r="L29">
        <v>120</v>
      </c>
      <c r="M29" t="b">
        <v>1</v>
      </c>
      <c r="N29" t="s">
        <v>8269</v>
      </c>
      <c r="O29" s="9">
        <v>102</v>
      </c>
    </row>
    <row r="30" spans="1:15" ht="12.75" customHeight="1" x14ac:dyDescent="0.25">
      <c r="A30">
        <v>3338</v>
      </c>
      <c r="B30" s="3" t="s">
        <v>3338</v>
      </c>
      <c r="C30" s="3" t="s">
        <v>7448</v>
      </c>
      <c r="D30" s="6">
        <v>15000</v>
      </c>
      <c r="E30" s="8">
        <v>15327</v>
      </c>
      <c r="F30" t="s">
        <v>8218</v>
      </c>
      <c r="G30" t="s">
        <v>8223</v>
      </c>
      <c r="H30" t="s">
        <v>8245</v>
      </c>
      <c r="I30">
        <v>1487944080</v>
      </c>
      <c r="J30">
        <v>1486129680</v>
      </c>
      <c r="K30" t="b">
        <v>0</v>
      </c>
      <c r="L30">
        <v>112</v>
      </c>
      <c r="M30" t="b">
        <v>1</v>
      </c>
      <c r="N30" t="s">
        <v>8269</v>
      </c>
      <c r="O30" s="9">
        <v>102</v>
      </c>
    </row>
    <row r="31" spans="1:15" ht="12.75" customHeight="1" x14ac:dyDescent="0.25">
      <c r="A31">
        <v>3267</v>
      </c>
      <c r="B31" s="3" t="s">
        <v>3267</v>
      </c>
      <c r="C31" s="3" t="s">
        <v>7377</v>
      </c>
      <c r="D31" s="6">
        <v>15000</v>
      </c>
      <c r="E31" s="8">
        <v>15315</v>
      </c>
      <c r="F31" t="s">
        <v>8218</v>
      </c>
      <c r="G31" t="s">
        <v>8223</v>
      </c>
      <c r="H31" t="s">
        <v>8245</v>
      </c>
      <c r="I31">
        <v>1437156660</v>
      </c>
      <c r="J31">
        <v>1434564660</v>
      </c>
      <c r="K31" t="b">
        <v>1</v>
      </c>
      <c r="L31">
        <v>288</v>
      </c>
      <c r="M31" t="b">
        <v>1</v>
      </c>
      <c r="N31" t="s">
        <v>8269</v>
      </c>
      <c r="O31" s="9">
        <v>102</v>
      </c>
    </row>
    <row r="32" spans="1:15" ht="12.75" customHeight="1" x14ac:dyDescent="0.25">
      <c r="A32">
        <v>3286</v>
      </c>
      <c r="B32" s="3" t="s">
        <v>3286</v>
      </c>
      <c r="C32" s="3" t="s">
        <v>7396</v>
      </c>
      <c r="D32" s="6">
        <v>15000</v>
      </c>
      <c r="E32" s="8">
        <v>15265</v>
      </c>
      <c r="F32" t="s">
        <v>8218</v>
      </c>
      <c r="G32" t="s">
        <v>8223</v>
      </c>
      <c r="H32" t="s">
        <v>8245</v>
      </c>
      <c r="I32">
        <v>1471291782</v>
      </c>
      <c r="J32">
        <v>1468699782</v>
      </c>
      <c r="K32" t="b">
        <v>0</v>
      </c>
      <c r="L32">
        <v>122</v>
      </c>
      <c r="M32" t="b">
        <v>1</v>
      </c>
      <c r="N32" t="s">
        <v>8269</v>
      </c>
      <c r="O32" s="9">
        <v>102</v>
      </c>
    </row>
    <row r="33" spans="1:15" ht="12.75" customHeight="1" x14ac:dyDescent="0.25">
      <c r="A33">
        <v>3220</v>
      </c>
      <c r="B33" s="3" t="s">
        <v>3220</v>
      </c>
      <c r="C33" s="3" t="s">
        <v>7330</v>
      </c>
      <c r="D33" s="6">
        <v>15000</v>
      </c>
      <c r="E33" s="8">
        <v>15126</v>
      </c>
      <c r="F33" t="s">
        <v>8218</v>
      </c>
      <c r="G33" t="s">
        <v>8223</v>
      </c>
      <c r="H33" t="s">
        <v>8245</v>
      </c>
      <c r="I33">
        <v>1489352400</v>
      </c>
      <c r="J33">
        <v>1486411204</v>
      </c>
      <c r="K33" t="b">
        <v>1</v>
      </c>
      <c r="L33">
        <v>59</v>
      </c>
      <c r="M33" t="b">
        <v>1</v>
      </c>
      <c r="N33" t="s">
        <v>8269</v>
      </c>
      <c r="O33" s="9">
        <v>101</v>
      </c>
    </row>
    <row r="34" spans="1:15" ht="12.75" customHeight="1" x14ac:dyDescent="0.25">
      <c r="A34">
        <v>538</v>
      </c>
      <c r="B34" s="3" t="s">
        <v>539</v>
      </c>
      <c r="C34" s="3" t="s">
        <v>4648</v>
      </c>
      <c r="D34" s="6">
        <v>5000</v>
      </c>
      <c r="E34" s="8">
        <v>15121</v>
      </c>
      <c r="F34" t="s">
        <v>8218</v>
      </c>
      <c r="G34" t="s">
        <v>8223</v>
      </c>
      <c r="H34" t="s">
        <v>8245</v>
      </c>
      <c r="I34">
        <v>1463166263</v>
      </c>
      <c r="J34">
        <v>1460574263</v>
      </c>
      <c r="K34" t="b">
        <v>0</v>
      </c>
      <c r="L34">
        <v>60</v>
      </c>
      <c r="M34" t="b">
        <v>1</v>
      </c>
      <c r="N34" t="s">
        <v>8269</v>
      </c>
      <c r="O34" s="9">
        <v>302</v>
      </c>
    </row>
    <row r="35" spans="1:15" ht="12.75" customHeight="1" x14ac:dyDescent="0.25">
      <c r="A35">
        <v>3163</v>
      </c>
      <c r="B35" s="3" t="s">
        <v>3163</v>
      </c>
      <c r="C35" s="3" t="s">
        <v>7273</v>
      </c>
      <c r="D35" s="6">
        <v>13000</v>
      </c>
      <c r="E35" s="8">
        <v>14450</v>
      </c>
      <c r="F35" t="s">
        <v>8218</v>
      </c>
      <c r="G35" t="s">
        <v>8223</v>
      </c>
      <c r="H35" t="s">
        <v>8245</v>
      </c>
      <c r="I35">
        <v>1402855525</v>
      </c>
      <c r="J35">
        <v>1400263525</v>
      </c>
      <c r="K35" t="b">
        <v>1</v>
      </c>
      <c r="L35">
        <v>72</v>
      </c>
      <c r="M35" t="b">
        <v>1</v>
      </c>
      <c r="N35" t="s">
        <v>8269</v>
      </c>
      <c r="O35" s="9">
        <v>111</v>
      </c>
    </row>
    <row r="36" spans="1:15" ht="12.75" customHeight="1" x14ac:dyDescent="0.25">
      <c r="A36">
        <v>3256</v>
      </c>
      <c r="B36" s="3" t="s">
        <v>3256</v>
      </c>
      <c r="C36" s="3" t="s">
        <v>7366</v>
      </c>
      <c r="D36" s="6">
        <v>10000</v>
      </c>
      <c r="E36" s="8">
        <v>12806</v>
      </c>
      <c r="F36" t="s">
        <v>8218</v>
      </c>
      <c r="G36" t="s">
        <v>8223</v>
      </c>
      <c r="H36" t="s">
        <v>8245</v>
      </c>
      <c r="I36">
        <v>1433995140</v>
      </c>
      <c r="J36">
        <v>1432129577</v>
      </c>
      <c r="K36" t="b">
        <v>1</v>
      </c>
      <c r="L36">
        <v>176</v>
      </c>
      <c r="M36" t="b">
        <v>1</v>
      </c>
      <c r="N36" t="s">
        <v>8269</v>
      </c>
      <c r="O36" s="9">
        <v>128</v>
      </c>
    </row>
    <row r="37" spans="1:15" ht="12.75" customHeight="1" x14ac:dyDescent="0.25">
      <c r="A37">
        <v>2803</v>
      </c>
      <c r="B37" s="3" t="s">
        <v>2803</v>
      </c>
      <c r="C37" s="3" t="s">
        <v>6913</v>
      </c>
      <c r="D37" s="6">
        <v>10000</v>
      </c>
      <c r="E37" s="8">
        <v>12795</v>
      </c>
      <c r="F37" t="s">
        <v>8218</v>
      </c>
      <c r="G37" t="s">
        <v>8223</v>
      </c>
      <c r="H37" t="s">
        <v>8245</v>
      </c>
      <c r="I37">
        <v>1437004800</v>
      </c>
      <c r="J37">
        <v>1433295276</v>
      </c>
      <c r="K37" t="b">
        <v>0</v>
      </c>
      <c r="L37">
        <v>141</v>
      </c>
      <c r="M37" t="b">
        <v>1</v>
      </c>
      <c r="N37" t="s">
        <v>8269</v>
      </c>
      <c r="O37" s="9">
        <v>128</v>
      </c>
    </row>
    <row r="38" spans="1:15" ht="12.75" customHeight="1" x14ac:dyDescent="0.25">
      <c r="A38">
        <v>3242</v>
      </c>
      <c r="B38" s="3" t="s">
        <v>3242</v>
      </c>
      <c r="C38" s="3" t="s">
        <v>7352</v>
      </c>
      <c r="D38" s="6">
        <v>10000</v>
      </c>
      <c r="E38" s="8">
        <v>12730.42</v>
      </c>
      <c r="F38" t="s">
        <v>8218</v>
      </c>
      <c r="G38" t="s">
        <v>8223</v>
      </c>
      <c r="H38" t="s">
        <v>8245</v>
      </c>
      <c r="I38">
        <v>1411150092</v>
      </c>
      <c r="J38">
        <v>1408558092</v>
      </c>
      <c r="K38" t="b">
        <v>1</v>
      </c>
      <c r="L38">
        <v>183</v>
      </c>
      <c r="M38" t="b">
        <v>1</v>
      </c>
      <c r="N38" t="s">
        <v>8269</v>
      </c>
      <c r="O38" s="9">
        <v>127</v>
      </c>
    </row>
    <row r="39" spans="1:15" ht="12.75" customHeight="1" x14ac:dyDescent="0.25">
      <c r="A39">
        <v>3262</v>
      </c>
      <c r="B39" s="3" t="s">
        <v>3262</v>
      </c>
      <c r="C39" s="3" t="s">
        <v>7372</v>
      </c>
      <c r="D39" s="6">
        <v>12200</v>
      </c>
      <c r="E39" s="8">
        <v>12571</v>
      </c>
      <c r="F39" t="s">
        <v>8218</v>
      </c>
      <c r="G39" t="s">
        <v>8223</v>
      </c>
      <c r="H39" t="s">
        <v>8245</v>
      </c>
      <c r="I39">
        <v>1419220800</v>
      </c>
      <c r="J39">
        <v>1416555262</v>
      </c>
      <c r="K39" t="b">
        <v>1</v>
      </c>
      <c r="L39">
        <v>134</v>
      </c>
      <c r="M39" t="b">
        <v>1</v>
      </c>
      <c r="N39" t="s">
        <v>8269</v>
      </c>
      <c r="O39" s="9">
        <v>103</v>
      </c>
    </row>
    <row r="40" spans="1:15" ht="12.75" customHeight="1" x14ac:dyDescent="0.25">
      <c r="A40">
        <v>3677</v>
      </c>
      <c r="B40" s="3" t="s">
        <v>3674</v>
      </c>
      <c r="C40" s="3" t="s">
        <v>7787</v>
      </c>
      <c r="D40" s="6">
        <v>12000</v>
      </c>
      <c r="E40" s="8">
        <v>12348.5</v>
      </c>
      <c r="F40" t="s">
        <v>8218</v>
      </c>
      <c r="G40" t="s">
        <v>8223</v>
      </c>
      <c r="H40" t="s">
        <v>8245</v>
      </c>
      <c r="I40">
        <v>1404359940</v>
      </c>
      <c r="J40">
        <v>1402580818</v>
      </c>
      <c r="K40" t="b">
        <v>0</v>
      </c>
      <c r="L40">
        <v>199</v>
      </c>
      <c r="M40" t="b">
        <v>1</v>
      </c>
      <c r="N40" t="s">
        <v>8269</v>
      </c>
      <c r="O40" s="9">
        <v>103</v>
      </c>
    </row>
    <row r="41" spans="1:15" ht="12.75" customHeight="1" x14ac:dyDescent="0.25">
      <c r="A41">
        <v>532</v>
      </c>
      <c r="B41" s="3" t="s">
        <v>533</v>
      </c>
      <c r="C41" s="3" t="s">
        <v>4642</v>
      </c>
      <c r="D41" s="6">
        <v>10000</v>
      </c>
      <c r="E41" s="8">
        <v>12325</v>
      </c>
      <c r="F41" t="s">
        <v>8218</v>
      </c>
      <c r="G41" t="s">
        <v>8223</v>
      </c>
      <c r="H41" t="s">
        <v>8245</v>
      </c>
      <c r="I41">
        <v>1463098208</v>
      </c>
      <c r="J41">
        <v>1460506208</v>
      </c>
      <c r="K41" t="b">
        <v>0</v>
      </c>
      <c r="L41">
        <v>173</v>
      </c>
      <c r="M41" t="b">
        <v>1</v>
      </c>
      <c r="N41" t="s">
        <v>8269</v>
      </c>
      <c r="O41" s="9">
        <v>123</v>
      </c>
    </row>
    <row r="42" spans="1:15" ht="12.75" customHeight="1" x14ac:dyDescent="0.25">
      <c r="A42">
        <v>3468</v>
      </c>
      <c r="B42" s="3" t="s">
        <v>3467</v>
      </c>
      <c r="C42" s="3" t="s">
        <v>7578</v>
      </c>
      <c r="D42" s="6">
        <v>10000</v>
      </c>
      <c r="E42" s="8">
        <v>12178</v>
      </c>
      <c r="F42" t="s">
        <v>8218</v>
      </c>
      <c r="G42" t="s">
        <v>8223</v>
      </c>
      <c r="H42" t="s">
        <v>8245</v>
      </c>
      <c r="I42">
        <v>1474426800</v>
      </c>
      <c r="J42">
        <v>1471976529</v>
      </c>
      <c r="K42" t="b">
        <v>0</v>
      </c>
      <c r="L42">
        <v>17</v>
      </c>
      <c r="M42" t="b">
        <v>1</v>
      </c>
      <c r="N42" t="s">
        <v>8269</v>
      </c>
      <c r="O42" s="9">
        <v>122</v>
      </c>
    </row>
    <row r="43" spans="1:15" ht="12.75" customHeight="1" x14ac:dyDescent="0.25">
      <c r="A43">
        <v>3248</v>
      </c>
      <c r="B43" s="3" t="s">
        <v>3248</v>
      </c>
      <c r="C43" s="3" t="s">
        <v>7358</v>
      </c>
      <c r="D43" s="6">
        <v>12000</v>
      </c>
      <c r="E43" s="8">
        <v>12095</v>
      </c>
      <c r="F43" t="s">
        <v>8218</v>
      </c>
      <c r="G43" t="s">
        <v>8223</v>
      </c>
      <c r="H43" t="s">
        <v>8245</v>
      </c>
      <c r="I43">
        <v>1428178757</v>
      </c>
      <c r="J43">
        <v>1425590357</v>
      </c>
      <c r="K43" t="b">
        <v>1</v>
      </c>
      <c r="L43">
        <v>200</v>
      </c>
      <c r="M43" t="b">
        <v>1</v>
      </c>
      <c r="N43" t="s">
        <v>8269</v>
      </c>
      <c r="O43" s="9">
        <v>101</v>
      </c>
    </row>
    <row r="44" spans="1:15" ht="12.75" customHeight="1" x14ac:dyDescent="0.25">
      <c r="A44">
        <v>525</v>
      </c>
      <c r="B44" s="3" t="s">
        <v>526</v>
      </c>
      <c r="C44" s="3" t="s">
        <v>4635</v>
      </c>
      <c r="D44" s="6">
        <v>12000</v>
      </c>
      <c r="E44" s="8">
        <v>12000</v>
      </c>
      <c r="F44" t="s">
        <v>8218</v>
      </c>
      <c r="G44" t="s">
        <v>8223</v>
      </c>
      <c r="H44" t="s">
        <v>8245</v>
      </c>
      <c r="I44">
        <v>1410601041</v>
      </c>
      <c r="J44">
        <v>1406713041</v>
      </c>
      <c r="K44" t="b">
        <v>0</v>
      </c>
      <c r="L44">
        <v>12</v>
      </c>
      <c r="M44" t="b">
        <v>1</v>
      </c>
      <c r="N44" t="s">
        <v>8269</v>
      </c>
      <c r="O44" s="9">
        <v>100</v>
      </c>
    </row>
    <row r="45" spans="1:15" ht="12.75" customHeight="1" x14ac:dyDescent="0.25">
      <c r="A45">
        <v>3316</v>
      </c>
      <c r="B45" s="3" t="s">
        <v>3316</v>
      </c>
      <c r="C45" s="3" t="s">
        <v>7426</v>
      </c>
      <c r="D45" s="6">
        <v>11737</v>
      </c>
      <c r="E45" s="8">
        <v>11747.18</v>
      </c>
      <c r="F45" t="s">
        <v>8218</v>
      </c>
      <c r="G45" t="s">
        <v>8223</v>
      </c>
      <c r="H45" t="s">
        <v>8245</v>
      </c>
      <c r="I45">
        <v>1407506040</v>
      </c>
      <c r="J45">
        <v>1404680075</v>
      </c>
      <c r="K45" t="b">
        <v>0</v>
      </c>
      <c r="L45">
        <v>125</v>
      </c>
      <c r="M45" t="b">
        <v>1</v>
      </c>
      <c r="N45" t="s">
        <v>8269</v>
      </c>
      <c r="O45" s="9">
        <v>100</v>
      </c>
    </row>
    <row r="46" spans="1:15" ht="12.75" customHeight="1" x14ac:dyDescent="0.25">
      <c r="A46">
        <v>3712</v>
      </c>
      <c r="B46" s="3" t="s">
        <v>3709</v>
      </c>
      <c r="C46" s="3" t="s">
        <v>7822</v>
      </c>
      <c r="D46" s="6">
        <v>7500</v>
      </c>
      <c r="E46" s="8">
        <v>11530</v>
      </c>
      <c r="F46" t="s">
        <v>8218</v>
      </c>
      <c r="G46" t="s">
        <v>8223</v>
      </c>
      <c r="H46" t="s">
        <v>8245</v>
      </c>
      <c r="I46">
        <v>1433055540</v>
      </c>
      <c r="J46">
        <v>1431230867</v>
      </c>
      <c r="K46" t="b">
        <v>0</v>
      </c>
      <c r="L46">
        <v>104</v>
      </c>
      <c r="M46" t="b">
        <v>1</v>
      </c>
      <c r="N46" t="s">
        <v>8269</v>
      </c>
      <c r="O46" s="9">
        <v>154</v>
      </c>
    </row>
    <row r="47" spans="1:15" ht="12.75" customHeight="1" x14ac:dyDescent="0.25">
      <c r="A47">
        <v>3389</v>
      </c>
      <c r="B47" s="3" t="s">
        <v>3388</v>
      </c>
      <c r="C47" s="3" t="s">
        <v>7499</v>
      </c>
      <c r="D47" s="6">
        <v>10000</v>
      </c>
      <c r="E47" s="8">
        <v>11450</v>
      </c>
      <c r="F47" t="s">
        <v>8218</v>
      </c>
      <c r="G47" t="s">
        <v>8223</v>
      </c>
      <c r="H47" t="s">
        <v>8245</v>
      </c>
      <c r="I47">
        <v>1464960682</v>
      </c>
      <c r="J47">
        <v>1462368682</v>
      </c>
      <c r="K47" t="b">
        <v>0</v>
      </c>
      <c r="L47">
        <v>62</v>
      </c>
      <c r="M47" t="b">
        <v>1</v>
      </c>
      <c r="N47" t="s">
        <v>8269</v>
      </c>
      <c r="O47" s="9">
        <v>115</v>
      </c>
    </row>
    <row r="48" spans="1:15" ht="12.75" customHeight="1" x14ac:dyDescent="0.25">
      <c r="A48">
        <v>2966</v>
      </c>
      <c r="B48" s="3" t="s">
        <v>2966</v>
      </c>
      <c r="C48" s="3" t="s">
        <v>7076</v>
      </c>
      <c r="D48" s="6">
        <v>10000</v>
      </c>
      <c r="E48" s="8">
        <v>11363</v>
      </c>
      <c r="F48" t="s">
        <v>8218</v>
      </c>
      <c r="G48" t="s">
        <v>8223</v>
      </c>
      <c r="H48" t="s">
        <v>8245</v>
      </c>
      <c r="I48">
        <v>1442425412</v>
      </c>
      <c r="J48">
        <v>1439833412</v>
      </c>
      <c r="K48" t="b">
        <v>0</v>
      </c>
      <c r="L48">
        <v>128</v>
      </c>
      <c r="M48" t="b">
        <v>1</v>
      </c>
      <c r="N48" t="s">
        <v>8269</v>
      </c>
      <c r="O48" s="9">
        <v>114</v>
      </c>
    </row>
    <row r="49" spans="1:15" ht="12.75" customHeight="1" x14ac:dyDescent="0.25">
      <c r="A49">
        <v>3209</v>
      </c>
      <c r="B49" s="3" t="s">
        <v>3209</v>
      </c>
      <c r="C49" s="3" t="s">
        <v>7319</v>
      </c>
      <c r="D49" s="6">
        <v>9500</v>
      </c>
      <c r="E49" s="8">
        <v>11335.7</v>
      </c>
      <c r="F49" t="s">
        <v>8218</v>
      </c>
      <c r="G49" t="s">
        <v>8223</v>
      </c>
      <c r="H49" t="s">
        <v>8245</v>
      </c>
      <c r="I49">
        <v>1403305200</v>
      </c>
      <c r="J49">
        <v>1400512658</v>
      </c>
      <c r="K49" t="b">
        <v>1</v>
      </c>
      <c r="L49">
        <v>226</v>
      </c>
      <c r="M49" t="b">
        <v>1</v>
      </c>
      <c r="N49" t="s">
        <v>8269</v>
      </c>
      <c r="O49" s="9">
        <v>119</v>
      </c>
    </row>
    <row r="50" spans="1:15" ht="12.75" customHeight="1" x14ac:dyDescent="0.25">
      <c r="A50">
        <v>3246</v>
      </c>
      <c r="B50" s="3" t="s">
        <v>3246</v>
      </c>
      <c r="C50" s="3" t="s">
        <v>7356</v>
      </c>
      <c r="D50" s="6">
        <v>10000</v>
      </c>
      <c r="E50" s="8">
        <v>11122</v>
      </c>
      <c r="F50" t="s">
        <v>8218</v>
      </c>
      <c r="G50" t="s">
        <v>8223</v>
      </c>
      <c r="H50" t="s">
        <v>8245</v>
      </c>
      <c r="I50">
        <v>1442030340</v>
      </c>
      <c r="J50">
        <v>1439551200</v>
      </c>
      <c r="K50" t="b">
        <v>1</v>
      </c>
      <c r="L50">
        <v>193</v>
      </c>
      <c r="M50" t="b">
        <v>1</v>
      </c>
      <c r="N50" t="s">
        <v>8269</v>
      </c>
      <c r="O50" s="9">
        <v>111</v>
      </c>
    </row>
    <row r="51" spans="1:15" ht="12.75" customHeight="1" x14ac:dyDescent="0.25">
      <c r="A51">
        <v>3620</v>
      </c>
      <c r="B51" s="3" t="s">
        <v>3618</v>
      </c>
      <c r="C51" s="3" t="s">
        <v>7730</v>
      </c>
      <c r="D51" s="6">
        <v>10500</v>
      </c>
      <c r="E51" s="8">
        <v>11045</v>
      </c>
      <c r="F51" t="s">
        <v>8218</v>
      </c>
      <c r="G51" t="s">
        <v>8223</v>
      </c>
      <c r="H51" t="s">
        <v>8245</v>
      </c>
      <c r="I51">
        <v>1425528000</v>
      </c>
      <c r="J51">
        <v>1422916261</v>
      </c>
      <c r="K51" t="b">
        <v>0</v>
      </c>
      <c r="L51">
        <v>197</v>
      </c>
      <c r="M51" t="b">
        <v>1</v>
      </c>
      <c r="N51" t="s">
        <v>8269</v>
      </c>
      <c r="O51" s="9">
        <v>105</v>
      </c>
    </row>
    <row r="52" spans="1:15" ht="12.75" customHeight="1" x14ac:dyDescent="0.25">
      <c r="A52">
        <v>2963</v>
      </c>
      <c r="B52" s="3" t="s">
        <v>2963</v>
      </c>
      <c r="C52" s="3" t="s">
        <v>7073</v>
      </c>
      <c r="D52" s="6">
        <v>10000</v>
      </c>
      <c r="E52" s="8">
        <v>10685</v>
      </c>
      <c r="F52" t="s">
        <v>8218</v>
      </c>
      <c r="G52" t="s">
        <v>8223</v>
      </c>
      <c r="H52" t="s">
        <v>8245</v>
      </c>
      <c r="I52">
        <v>1435835824</v>
      </c>
      <c r="J52">
        <v>1433243824</v>
      </c>
      <c r="K52" t="b">
        <v>0</v>
      </c>
      <c r="L52">
        <v>98</v>
      </c>
      <c r="M52" t="b">
        <v>1</v>
      </c>
      <c r="N52" t="s">
        <v>8269</v>
      </c>
      <c r="O52" s="9">
        <v>107</v>
      </c>
    </row>
    <row r="53" spans="1:15" ht="12.75" customHeight="1" x14ac:dyDescent="0.25">
      <c r="A53">
        <v>2818</v>
      </c>
      <c r="B53" s="3" t="s">
        <v>2818</v>
      </c>
      <c r="C53" s="3" t="s">
        <v>6928</v>
      </c>
      <c r="D53" s="6">
        <v>10000</v>
      </c>
      <c r="E53" s="8">
        <v>10603</v>
      </c>
      <c r="F53" t="s">
        <v>8218</v>
      </c>
      <c r="G53" t="s">
        <v>8223</v>
      </c>
      <c r="H53" t="s">
        <v>8245</v>
      </c>
      <c r="I53">
        <v>1443018086</v>
      </c>
      <c r="J53">
        <v>1441290086</v>
      </c>
      <c r="K53" t="b">
        <v>0</v>
      </c>
      <c r="L53">
        <v>102</v>
      </c>
      <c r="M53" t="b">
        <v>1</v>
      </c>
      <c r="N53" t="s">
        <v>8269</v>
      </c>
      <c r="O53" s="9">
        <v>106</v>
      </c>
    </row>
    <row r="54" spans="1:15" ht="12.75" customHeight="1" x14ac:dyDescent="0.25">
      <c r="A54">
        <v>3434</v>
      </c>
      <c r="B54" s="3" t="s">
        <v>3433</v>
      </c>
      <c r="C54" s="3" t="s">
        <v>7544</v>
      </c>
      <c r="D54" s="6">
        <v>10000</v>
      </c>
      <c r="E54" s="8">
        <v>10555</v>
      </c>
      <c r="F54" t="s">
        <v>8218</v>
      </c>
      <c r="G54" t="s">
        <v>8223</v>
      </c>
      <c r="H54" t="s">
        <v>8245</v>
      </c>
      <c r="I54">
        <v>1404983269</v>
      </c>
      <c r="J54">
        <v>1402391269</v>
      </c>
      <c r="K54" t="b">
        <v>0</v>
      </c>
      <c r="L54">
        <v>168</v>
      </c>
      <c r="M54" t="b">
        <v>1</v>
      </c>
      <c r="N54" t="s">
        <v>8269</v>
      </c>
      <c r="O54" s="9">
        <v>106</v>
      </c>
    </row>
    <row r="55" spans="1:15" ht="12.75" customHeight="1" x14ac:dyDescent="0.25">
      <c r="A55">
        <v>3507</v>
      </c>
      <c r="B55" s="3" t="s">
        <v>3506</v>
      </c>
      <c r="C55" s="3" t="s">
        <v>7617</v>
      </c>
      <c r="D55" s="6">
        <v>10000</v>
      </c>
      <c r="E55" s="8">
        <v>10440</v>
      </c>
      <c r="F55" t="s">
        <v>8218</v>
      </c>
      <c r="G55" t="s">
        <v>8223</v>
      </c>
      <c r="H55" t="s">
        <v>8245</v>
      </c>
      <c r="I55">
        <v>1464732537</v>
      </c>
      <c r="J55">
        <v>1462140537</v>
      </c>
      <c r="K55" t="b">
        <v>0</v>
      </c>
      <c r="L55">
        <v>72</v>
      </c>
      <c r="M55" t="b">
        <v>1</v>
      </c>
      <c r="N55" t="s">
        <v>8269</v>
      </c>
      <c r="O55" s="9">
        <v>104</v>
      </c>
    </row>
    <row r="56" spans="1:15" ht="12.75" customHeight="1" x14ac:dyDescent="0.25">
      <c r="A56">
        <v>3173</v>
      </c>
      <c r="B56" s="3" t="s">
        <v>3173</v>
      </c>
      <c r="C56" s="3" t="s">
        <v>7283</v>
      </c>
      <c r="D56" s="6">
        <v>10000</v>
      </c>
      <c r="E56" s="8">
        <v>10300</v>
      </c>
      <c r="F56" t="s">
        <v>8218</v>
      </c>
      <c r="G56" t="s">
        <v>8223</v>
      </c>
      <c r="H56" t="s">
        <v>8245</v>
      </c>
      <c r="I56">
        <v>1411765492</v>
      </c>
      <c r="J56">
        <v>1409173492</v>
      </c>
      <c r="K56" t="b">
        <v>1</v>
      </c>
      <c r="L56">
        <v>74</v>
      </c>
      <c r="M56" t="b">
        <v>1</v>
      </c>
      <c r="N56" t="s">
        <v>8269</v>
      </c>
      <c r="O56" s="9">
        <v>103</v>
      </c>
    </row>
    <row r="57" spans="1:15" ht="12.75" customHeight="1" x14ac:dyDescent="0.25">
      <c r="A57">
        <v>3358</v>
      </c>
      <c r="B57" s="3" t="s">
        <v>3357</v>
      </c>
      <c r="C57" s="3" t="s">
        <v>7468</v>
      </c>
      <c r="D57" s="6">
        <v>10000</v>
      </c>
      <c r="E57" s="8">
        <v>10299</v>
      </c>
      <c r="F57" t="s">
        <v>8218</v>
      </c>
      <c r="G57" t="s">
        <v>8223</v>
      </c>
      <c r="H57" t="s">
        <v>8245</v>
      </c>
      <c r="I57">
        <v>1416385679</v>
      </c>
      <c r="J57">
        <v>1413790079</v>
      </c>
      <c r="K57" t="b">
        <v>0</v>
      </c>
      <c r="L57">
        <v>162</v>
      </c>
      <c r="M57" t="b">
        <v>1</v>
      </c>
      <c r="N57" t="s">
        <v>8269</v>
      </c>
      <c r="O57" s="9">
        <v>103</v>
      </c>
    </row>
    <row r="58" spans="1:15" ht="12.75" customHeight="1" x14ac:dyDescent="0.25">
      <c r="A58">
        <v>3714</v>
      </c>
      <c r="B58" s="3" t="s">
        <v>3711</v>
      </c>
      <c r="C58" s="3" t="s">
        <v>7824</v>
      </c>
      <c r="D58" s="6">
        <v>10000</v>
      </c>
      <c r="E58" s="8">
        <v>10235</v>
      </c>
      <c r="F58" t="s">
        <v>8218</v>
      </c>
      <c r="G58" t="s">
        <v>8223</v>
      </c>
      <c r="H58" t="s">
        <v>8245</v>
      </c>
      <c r="I58">
        <v>1432612740</v>
      </c>
      <c r="J58">
        <v>1429881667</v>
      </c>
      <c r="K58" t="b">
        <v>0</v>
      </c>
      <c r="L58">
        <v>97</v>
      </c>
      <c r="M58" t="b">
        <v>1</v>
      </c>
      <c r="N58" t="s">
        <v>8269</v>
      </c>
      <c r="O58" s="9">
        <v>102</v>
      </c>
    </row>
    <row r="59" spans="1:15" ht="12.75" customHeight="1" x14ac:dyDescent="0.25">
      <c r="A59">
        <v>3298</v>
      </c>
      <c r="B59" s="3" t="s">
        <v>3298</v>
      </c>
      <c r="C59" s="3" t="s">
        <v>7408</v>
      </c>
      <c r="D59" s="6">
        <v>10000</v>
      </c>
      <c r="E59" s="8">
        <v>10173</v>
      </c>
      <c r="F59" t="s">
        <v>8218</v>
      </c>
      <c r="G59" t="s">
        <v>8223</v>
      </c>
      <c r="H59" t="s">
        <v>8245</v>
      </c>
      <c r="I59">
        <v>1442102400</v>
      </c>
      <c r="J59">
        <v>1440370768</v>
      </c>
      <c r="K59" t="b">
        <v>0</v>
      </c>
      <c r="L59">
        <v>72</v>
      </c>
      <c r="M59" t="b">
        <v>1</v>
      </c>
      <c r="N59" t="s">
        <v>8269</v>
      </c>
      <c r="O59" s="9">
        <v>102</v>
      </c>
    </row>
    <row r="60" spans="1:15" ht="12.75" customHeight="1" x14ac:dyDescent="0.25">
      <c r="A60">
        <v>3524</v>
      </c>
      <c r="B60" s="3" t="s">
        <v>3523</v>
      </c>
      <c r="C60" s="3" t="s">
        <v>7634</v>
      </c>
      <c r="D60" s="6">
        <v>10000</v>
      </c>
      <c r="E60" s="8">
        <v>10156</v>
      </c>
      <c r="F60" t="s">
        <v>8218</v>
      </c>
      <c r="G60" t="s">
        <v>8223</v>
      </c>
      <c r="H60" t="s">
        <v>8245</v>
      </c>
      <c r="I60">
        <v>1410580800</v>
      </c>
      <c r="J60">
        <v>1409336373</v>
      </c>
      <c r="K60" t="b">
        <v>0</v>
      </c>
      <c r="L60">
        <v>74</v>
      </c>
      <c r="M60" t="b">
        <v>1</v>
      </c>
      <c r="N60" t="s">
        <v>8269</v>
      </c>
      <c r="O60" s="9">
        <v>102</v>
      </c>
    </row>
    <row r="61" spans="1:15" ht="12.75" customHeight="1" x14ac:dyDescent="0.25">
      <c r="A61">
        <v>3575</v>
      </c>
      <c r="B61" s="3" t="s">
        <v>3574</v>
      </c>
      <c r="C61" s="3" t="s">
        <v>7685</v>
      </c>
      <c r="D61" s="6">
        <v>10000</v>
      </c>
      <c r="E61" s="8">
        <v>10133</v>
      </c>
      <c r="F61" t="s">
        <v>8218</v>
      </c>
      <c r="G61" t="s">
        <v>8223</v>
      </c>
      <c r="H61" t="s">
        <v>8245</v>
      </c>
      <c r="I61">
        <v>1470887940</v>
      </c>
      <c r="J61">
        <v>1468176527</v>
      </c>
      <c r="K61" t="b">
        <v>0</v>
      </c>
      <c r="L61">
        <v>102</v>
      </c>
      <c r="M61" t="b">
        <v>1</v>
      </c>
      <c r="N61" t="s">
        <v>8269</v>
      </c>
      <c r="O61" s="9">
        <v>101</v>
      </c>
    </row>
    <row r="62" spans="1:15" ht="12.75" customHeight="1" x14ac:dyDescent="0.25">
      <c r="A62">
        <v>3421</v>
      </c>
      <c r="B62" s="3" t="s">
        <v>3420</v>
      </c>
      <c r="C62" s="3" t="s">
        <v>7531</v>
      </c>
      <c r="D62" s="6">
        <v>10000</v>
      </c>
      <c r="E62" s="8">
        <v>10115</v>
      </c>
      <c r="F62" t="s">
        <v>8218</v>
      </c>
      <c r="G62" t="s">
        <v>8223</v>
      </c>
      <c r="H62" t="s">
        <v>8245</v>
      </c>
      <c r="I62">
        <v>1425495563</v>
      </c>
      <c r="J62">
        <v>1422903563</v>
      </c>
      <c r="K62" t="b">
        <v>0</v>
      </c>
      <c r="L62">
        <v>98</v>
      </c>
      <c r="M62" t="b">
        <v>1</v>
      </c>
      <c r="N62" t="s">
        <v>8269</v>
      </c>
      <c r="O62" s="9">
        <v>101</v>
      </c>
    </row>
    <row r="63" spans="1:15" ht="12.75" customHeight="1" x14ac:dyDescent="0.25">
      <c r="A63">
        <v>527</v>
      </c>
      <c r="B63" s="3" t="s">
        <v>528</v>
      </c>
      <c r="C63" s="3" t="s">
        <v>4637</v>
      </c>
      <c r="D63" s="6">
        <v>10000</v>
      </c>
      <c r="E63" s="8">
        <v>10085</v>
      </c>
      <c r="F63" t="s">
        <v>8218</v>
      </c>
      <c r="G63" t="s">
        <v>8223</v>
      </c>
      <c r="H63" t="s">
        <v>8245</v>
      </c>
      <c r="I63">
        <v>1487347500</v>
      </c>
      <c r="J63">
        <v>1484715366</v>
      </c>
      <c r="K63" t="b">
        <v>0</v>
      </c>
      <c r="L63">
        <v>158</v>
      </c>
      <c r="M63" t="b">
        <v>1</v>
      </c>
      <c r="N63" t="s">
        <v>8269</v>
      </c>
      <c r="O63" s="9">
        <v>101</v>
      </c>
    </row>
    <row r="64" spans="1:15" ht="12.75" customHeight="1" x14ac:dyDescent="0.25">
      <c r="A64">
        <v>3153</v>
      </c>
      <c r="B64" s="3" t="s">
        <v>3153</v>
      </c>
      <c r="C64" s="3" t="s">
        <v>7263</v>
      </c>
      <c r="D64" s="6">
        <v>3000</v>
      </c>
      <c r="E64" s="8">
        <v>10067.5</v>
      </c>
      <c r="F64" t="s">
        <v>8218</v>
      </c>
      <c r="G64" t="s">
        <v>8223</v>
      </c>
      <c r="H64" t="s">
        <v>8245</v>
      </c>
      <c r="I64">
        <v>1304225940</v>
      </c>
      <c r="J64">
        <v>1301542937</v>
      </c>
      <c r="K64" t="b">
        <v>1</v>
      </c>
      <c r="L64">
        <v>241</v>
      </c>
      <c r="M64" t="b">
        <v>1</v>
      </c>
      <c r="N64" t="s">
        <v>8269</v>
      </c>
      <c r="O64" s="9">
        <v>336</v>
      </c>
    </row>
    <row r="65" spans="1:15" ht="12.75" customHeight="1" x14ac:dyDescent="0.25">
      <c r="A65">
        <v>3455</v>
      </c>
      <c r="B65" s="3" t="s">
        <v>3454</v>
      </c>
      <c r="C65" s="3" t="s">
        <v>7565</v>
      </c>
      <c r="D65" s="6">
        <v>10000</v>
      </c>
      <c r="E65" s="8">
        <v>10065</v>
      </c>
      <c r="F65" t="s">
        <v>8218</v>
      </c>
      <c r="G65" t="s">
        <v>8223</v>
      </c>
      <c r="H65" t="s">
        <v>8245</v>
      </c>
      <c r="I65">
        <v>1476381627</v>
      </c>
      <c r="J65">
        <v>1473789627</v>
      </c>
      <c r="K65" t="b">
        <v>0</v>
      </c>
      <c r="L65">
        <v>69</v>
      </c>
      <c r="M65" t="b">
        <v>1</v>
      </c>
      <c r="N65" t="s">
        <v>8269</v>
      </c>
      <c r="O65" s="9">
        <v>101</v>
      </c>
    </row>
    <row r="66" spans="1:15" ht="12.75" customHeight="1" x14ac:dyDescent="0.25">
      <c r="A66">
        <v>3400</v>
      </c>
      <c r="B66" s="3" t="s">
        <v>3399</v>
      </c>
      <c r="C66" s="3" t="s">
        <v>7510</v>
      </c>
      <c r="D66" s="6">
        <v>10000</v>
      </c>
      <c r="E66" s="8">
        <v>10041</v>
      </c>
      <c r="F66" t="s">
        <v>8218</v>
      </c>
      <c r="G66" t="s">
        <v>8223</v>
      </c>
      <c r="H66" t="s">
        <v>8245</v>
      </c>
      <c r="I66">
        <v>1409266414</v>
      </c>
      <c r="J66">
        <v>1405378414</v>
      </c>
      <c r="K66" t="b">
        <v>0</v>
      </c>
      <c r="L66">
        <v>85</v>
      </c>
      <c r="M66" t="b">
        <v>1</v>
      </c>
      <c r="N66" t="s">
        <v>8269</v>
      </c>
      <c r="O66" s="9">
        <v>100</v>
      </c>
    </row>
    <row r="67" spans="1:15" ht="12.75" customHeight="1" x14ac:dyDescent="0.25">
      <c r="A67">
        <v>3406</v>
      </c>
      <c r="B67" s="3" t="s">
        <v>3405</v>
      </c>
      <c r="C67" s="3" t="s">
        <v>7516</v>
      </c>
      <c r="D67" s="6">
        <v>10000</v>
      </c>
      <c r="E67" s="8">
        <v>10031</v>
      </c>
      <c r="F67" t="s">
        <v>8218</v>
      </c>
      <c r="G67" t="s">
        <v>8223</v>
      </c>
      <c r="H67" t="s">
        <v>8245</v>
      </c>
      <c r="I67">
        <v>1405511376</v>
      </c>
      <c r="J67">
        <v>1401623376</v>
      </c>
      <c r="K67" t="b">
        <v>0</v>
      </c>
      <c r="L67">
        <v>91</v>
      </c>
      <c r="M67" t="b">
        <v>1</v>
      </c>
      <c r="N67" t="s">
        <v>8269</v>
      </c>
      <c r="O67" s="9">
        <v>100</v>
      </c>
    </row>
    <row r="68" spans="1:15" ht="12.75" customHeight="1" x14ac:dyDescent="0.25">
      <c r="A68">
        <v>3241</v>
      </c>
      <c r="B68" s="3" t="s">
        <v>3241</v>
      </c>
      <c r="C68" s="3" t="s">
        <v>7351</v>
      </c>
      <c r="D68" s="6">
        <v>8500</v>
      </c>
      <c r="E68" s="8">
        <v>9801</v>
      </c>
      <c r="F68" t="s">
        <v>8218</v>
      </c>
      <c r="G68" t="s">
        <v>8223</v>
      </c>
      <c r="H68" t="s">
        <v>8245</v>
      </c>
      <c r="I68">
        <v>1413269940</v>
      </c>
      <c r="J68">
        <v>1410421670</v>
      </c>
      <c r="K68" t="b">
        <v>1</v>
      </c>
      <c r="L68">
        <v>167</v>
      </c>
      <c r="M68" t="b">
        <v>1</v>
      </c>
      <c r="N68" t="s">
        <v>8269</v>
      </c>
      <c r="O68" s="9">
        <v>115</v>
      </c>
    </row>
    <row r="69" spans="1:15" ht="12.75" customHeight="1" x14ac:dyDescent="0.25">
      <c r="A69">
        <v>3433</v>
      </c>
      <c r="B69" s="3" t="s">
        <v>3432</v>
      </c>
      <c r="C69" s="3" t="s">
        <v>7543</v>
      </c>
      <c r="D69" s="6">
        <v>9500</v>
      </c>
      <c r="E69" s="8">
        <v>9525</v>
      </c>
      <c r="F69" t="s">
        <v>8218</v>
      </c>
      <c r="G69" t="s">
        <v>8223</v>
      </c>
      <c r="H69" t="s">
        <v>8245</v>
      </c>
      <c r="I69">
        <v>1402974000</v>
      </c>
      <c r="J69">
        <v>1400290255</v>
      </c>
      <c r="K69" t="b">
        <v>0</v>
      </c>
      <c r="L69">
        <v>71</v>
      </c>
      <c r="M69" t="b">
        <v>1</v>
      </c>
      <c r="N69" t="s">
        <v>8269</v>
      </c>
      <c r="O69" s="9">
        <v>100</v>
      </c>
    </row>
    <row r="70" spans="1:15" ht="12.75" customHeight="1" x14ac:dyDescent="0.25">
      <c r="A70">
        <v>2973</v>
      </c>
      <c r="B70" s="3" t="s">
        <v>2973</v>
      </c>
      <c r="C70" s="3" t="s">
        <v>7083</v>
      </c>
      <c r="D70" s="6">
        <v>5000</v>
      </c>
      <c r="E70" s="8">
        <v>8740</v>
      </c>
      <c r="F70" t="s">
        <v>8218</v>
      </c>
      <c r="G70" t="s">
        <v>8223</v>
      </c>
      <c r="H70" t="s">
        <v>8245</v>
      </c>
      <c r="I70">
        <v>1451620800</v>
      </c>
      <c r="J70">
        <v>1449171508</v>
      </c>
      <c r="K70" t="b">
        <v>0</v>
      </c>
      <c r="L70">
        <v>33</v>
      </c>
      <c r="M70" t="b">
        <v>1</v>
      </c>
      <c r="N70" t="s">
        <v>8269</v>
      </c>
      <c r="O70" s="9">
        <v>175</v>
      </c>
    </row>
    <row r="71" spans="1:15" ht="12.75" customHeight="1" x14ac:dyDescent="0.25">
      <c r="A71">
        <v>3339</v>
      </c>
      <c r="B71" s="3" t="s">
        <v>3339</v>
      </c>
      <c r="C71" s="3" t="s">
        <v>7449</v>
      </c>
      <c r="D71" s="6">
        <v>8000</v>
      </c>
      <c r="E71" s="8">
        <v>8348</v>
      </c>
      <c r="F71" t="s">
        <v>8218</v>
      </c>
      <c r="G71" t="s">
        <v>8223</v>
      </c>
      <c r="H71" t="s">
        <v>8245</v>
      </c>
      <c r="I71">
        <v>1469721518</v>
      </c>
      <c r="J71">
        <v>1467129518</v>
      </c>
      <c r="K71" t="b">
        <v>0</v>
      </c>
      <c r="L71">
        <v>47</v>
      </c>
      <c r="M71" t="b">
        <v>1</v>
      </c>
      <c r="N71" t="s">
        <v>8269</v>
      </c>
      <c r="O71" s="9">
        <v>104</v>
      </c>
    </row>
    <row r="72" spans="1:15" ht="12.75" customHeight="1" x14ac:dyDescent="0.25">
      <c r="A72">
        <v>3169</v>
      </c>
      <c r="B72" s="3" t="s">
        <v>3169</v>
      </c>
      <c r="C72" s="3" t="s">
        <v>7279</v>
      </c>
      <c r="D72" s="6">
        <v>8000</v>
      </c>
      <c r="E72" s="8">
        <v>8241</v>
      </c>
      <c r="F72" t="s">
        <v>8218</v>
      </c>
      <c r="G72" t="s">
        <v>8223</v>
      </c>
      <c r="H72" t="s">
        <v>8245</v>
      </c>
      <c r="I72">
        <v>1386910740</v>
      </c>
      <c r="J72">
        <v>1384364561</v>
      </c>
      <c r="K72" t="b">
        <v>1</v>
      </c>
      <c r="L72">
        <v>82</v>
      </c>
      <c r="M72" t="b">
        <v>1</v>
      </c>
      <c r="N72" t="s">
        <v>8269</v>
      </c>
      <c r="O72" s="9">
        <v>103</v>
      </c>
    </row>
    <row r="73" spans="1:15" ht="12.75" customHeight="1" x14ac:dyDescent="0.25">
      <c r="A73">
        <v>3243</v>
      </c>
      <c r="B73" s="3" t="s">
        <v>3243</v>
      </c>
      <c r="C73" s="3" t="s">
        <v>7353</v>
      </c>
      <c r="D73" s="6">
        <v>8000</v>
      </c>
      <c r="E73" s="8">
        <v>8227</v>
      </c>
      <c r="F73" t="s">
        <v>8218</v>
      </c>
      <c r="G73" t="s">
        <v>8223</v>
      </c>
      <c r="H73" t="s">
        <v>8245</v>
      </c>
      <c r="I73">
        <v>1444348800</v>
      </c>
      <c r="J73">
        <v>1442283562</v>
      </c>
      <c r="K73" t="b">
        <v>1</v>
      </c>
      <c r="L73">
        <v>71</v>
      </c>
      <c r="M73" t="b">
        <v>1</v>
      </c>
      <c r="N73" t="s">
        <v>8269</v>
      </c>
      <c r="O73" s="9">
        <v>103</v>
      </c>
    </row>
    <row r="74" spans="1:15" ht="12.75" customHeight="1" x14ac:dyDescent="0.25">
      <c r="A74">
        <v>3586</v>
      </c>
      <c r="B74" s="3" t="s">
        <v>3585</v>
      </c>
      <c r="C74" s="3" t="s">
        <v>7696</v>
      </c>
      <c r="D74" s="6">
        <v>7500</v>
      </c>
      <c r="E74" s="8">
        <v>8207</v>
      </c>
      <c r="F74" t="s">
        <v>8218</v>
      </c>
      <c r="G74" t="s">
        <v>8223</v>
      </c>
      <c r="H74" t="s">
        <v>8245</v>
      </c>
      <c r="I74">
        <v>1474649070</v>
      </c>
      <c r="J74">
        <v>1469465070</v>
      </c>
      <c r="K74" t="b">
        <v>0</v>
      </c>
      <c r="L74">
        <v>54</v>
      </c>
      <c r="M74" t="b">
        <v>1</v>
      </c>
      <c r="N74" t="s">
        <v>8269</v>
      </c>
      <c r="O74" s="9">
        <v>109</v>
      </c>
    </row>
    <row r="75" spans="1:15" ht="12.75" customHeight="1" x14ac:dyDescent="0.25">
      <c r="A75">
        <v>3326</v>
      </c>
      <c r="B75" s="3" t="s">
        <v>3326</v>
      </c>
      <c r="C75" s="3" t="s">
        <v>7436</v>
      </c>
      <c r="D75" s="6">
        <v>8000</v>
      </c>
      <c r="E75" s="8">
        <v>8110</v>
      </c>
      <c r="F75" t="s">
        <v>8218</v>
      </c>
      <c r="G75" t="s">
        <v>8223</v>
      </c>
      <c r="H75" t="s">
        <v>8245</v>
      </c>
      <c r="I75">
        <v>1425830905</v>
      </c>
      <c r="J75">
        <v>1423242505</v>
      </c>
      <c r="K75" t="b">
        <v>0</v>
      </c>
      <c r="L75">
        <v>57</v>
      </c>
      <c r="M75" t="b">
        <v>1</v>
      </c>
      <c r="N75" t="s">
        <v>8269</v>
      </c>
      <c r="O75" s="9">
        <v>101</v>
      </c>
    </row>
    <row r="76" spans="1:15" ht="12.75" customHeight="1" x14ac:dyDescent="0.25">
      <c r="A76">
        <v>2975</v>
      </c>
      <c r="B76" s="3" t="s">
        <v>2975</v>
      </c>
      <c r="C76" s="3" t="s">
        <v>7085</v>
      </c>
      <c r="D76" s="6">
        <v>8000</v>
      </c>
      <c r="E76" s="8">
        <v>8010</v>
      </c>
      <c r="F76" t="s">
        <v>8218</v>
      </c>
      <c r="G76" t="s">
        <v>8223</v>
      </c>
      <c r="H76" t="s">
        <v>8245</v>
      </c>
      <c r="I76">
        <v>1417057200</v>
      </c>
      <c r="J76">
        <v>1414599886</v>
      </c>
      <c r="K76" t="b">
        <v>0</v>
      </c>
      <c r="L76">
        <v>113</v>
      </c>
      <c r="M76" t="b">
        <v>1</v>
      </c>
      <c r="N76" t="s">
        <v>8269</v>
      </c>
      <c r="O76" s="9">
        <v>100</v>
      </c>
    </row>
    <row r="77" spans="1:15" ht="12.75" customHeight="1" x14ac:dyDescent="0.25">
      <c r="A77">
        <v>3376</v>
      </c>
      <c r="B77" s="3" t="s">
        <v>3375</v>
      </c>
      <c r="C77" s="3" t="s">
        <v>7486</v>
      </c>
      <c r="D77" s="6">
        <v>8000</v>
      </c>
      <c r="E77" s="8">
        <v>8001</v>
      </c>
      <c r="F77" t="s">
        <v>8218</v>
      </c>
      <c r="G77" t="s">
        <v>8223</v>
      </c>
      <c r="H77" t="s">
        <v>8245</v>
      </c>
      <c r="I77">
        <v>1429976994</v>
      </c>
      <c r="J77">
        <v>1424796594</v>
      </c>
      <c r="K77" t="b">
        <v>0</v>
      </c>
      <c r="L77">
        <v>19</v>
      </c>
      <c r="M77" t="b">
        <v>1</v>
      </c>
      <c r="N77" t="s">
        <v>8269</v>
      </c>
      <c r="O77" s="9">
        <v>100</v>
      </c>
    </row>
    <row r="78" spans="1:15" ht="12.75" customHeight="1" x14ac:dyDescent="0.25">
      <c r="A78">
        <v>3154</v>
      </c>
      <c r="B78" s="3" t="s">
        <v>3154</v>
      </c>
      <c r="C78" s="3" t="s">
        <v>7264</v>
      </c>
      <c r="D78" s="6">
        <v>7000</v>
      </c>
      <c r="E78" s="8">
        <v>7905</v>
      </c>
      <c r="F78" t="s">
        <v>8218</v>
      </c>
      <c r="G78" t="s">
        <v>8223</v>
      </c>
      <c r="H78" t="s">
        <v>8245</v>
      </c>
      <c r="I78">
        <v>1333310458</v>
      </c>
      <c r="J78">
        <v>1330722058</v>
      </c>
      <c r="K78" t="b">
        <v>1</v>
      </c>
      <c r="L78">
        <v>123</v>
      </c>
      <c r="M78" t="b">
        <v>1</v>
      </c>
      <c r="N78" t="s">
        <v>8269</v>
      </c>
      <c r="O78" s="9">
        <v>113</v>
      </c>
    </row>
    <row r="79" spans="1:15" ht="12.75" customHeight="1" x14ac:dyDescent="0.25">
      <c r="A79">
        <v>3266</v>
      </c>
      <c r="B79" s="3" t="s">
        <v>3266</v>
      </c>
      <c r="C79" s="3" t="s">
        <v>7376</v>
      </c>
      <c r="D79" s="6">
        <v>6000</v>
      </c>
      <c r="E79" s="8">
        <v>7877</v>
      </c>
      <c r="F79" t="s">
        <v>8218</v>
      </c>
      <c r="G79" t="s">
        <v>8223</v>
      </c>
      <c r="H79" t="s">
        <v>8245</v>
      </c>
      <c r="I79">
        <v>1434142800</v>
      </c>
      <c r="J79">
        <v>1431435122</v>
      </c>
      <c r="K79" t="b">
        <v>1</v>
      </c>
      <c r="L79">
        <v>163</v>
      </c>
      <c r="M79" t="b">
        <v>1</v>
      </c>
      <c r="N79" t="s">
        <v>8269</v>
      </c>
      <c r="O79" s="9">
        <v>131</v>
      </c>
    </row>
    <row r="80" spans="1:15" ht="12.75" customHeight="1" x14ac:dyDescent="0.25">
      <c r="A80">
        <v>3363</v>
      </c>
      <c r="B80" s="3" t="s">
        <v>3362</v>
      </c>
      <c r="C80" s="3" t="s">
        <v>7473</v>
      </c>
      <c r="D80" s="6">
        <v>7750</v>
      </c>
      <c r="E80" s="8">
        <v>7860</v>
      </c>
      <c r="F80" t="s">
        <v>8218</v>
      </c>
      <c r="G80" t="s">
        <v>8223</v>
      </c>
      <c r="H80" t="s">
        <v>8245</v>
      </c>
      <c r="I80">
        <v>1408464000</v>
      </c>
      <c r="J80">
        <v>1406831445</v>
      </c>
      <c r="K80" t="b">
        <v>0</v>
      </c>
      <c r="L80">
        <v>26</v>
      </c>
      <c r="M80" t="b">
        <v>1</v>
      </c>
      <c r="N80" t="s">
        <v>8269</v>
      </c>
      <c r="O80" s="9">
        <v>101</v>
      </c>
    </row>
    <row r="81" spans="1:15" ht="12.75" customHeight="1" x14ac:dyDescent="0.25">
      <c r="A81">
        <v>3534</v>
      </c>
      <c r="B81" s="3" t="s">
        <v>3533</v>
      </c>
      <c r="C81" s="3" t="s">
        <v>7644</v>
      </c>
      <c r="D81" s="6">
        <v>5000</v>
      </c>
      <c r="E81" s="8">
        <v>7810</v>
      </c>
      <c r="F81" t="s">
        <v>8218</v>
      </c>
      <c r="G81" t="s">
        <v>8223</v>
      </c>
      <c r="H81" t="s">
        <v>8245</v>
      </c>
      <c r="I81">
        <v>1443711623</v>
      </c>
      <c r="J81">
        <v>1440687623</v>
      </c>
      <c r="K81" t="b">
        <v>0</v>
      </c>
      <c r="L81">
        <v>204</v>
      </c>
      <c r="M81" t="b">
        <v>1</v>
      </c>
      <c r="N81" t="s">
        <v>8269</v>
      </c>
      <c r="O81" s="9">
        <v>156</v>
      </c>
    </row>
    <row r="82" spans="1:15" ht="12.75" customHeight="1" x14ac:dyDescent="0.25">
      <c r="A82">
        <v>3258</v>
      </c>
      <c r="B82" s="3" t="s">
        <v>3258</v>
      </c>
      <c r="C82" s="3" t="s">
        <v>7368</v>
      </c>
      <c r="D82" s="6">
        <v>7000</v>
      </c>
      <c r="E82" s="8">
        <v>7365</v>
      </c>
      <c r="F82" t="s">
        <v>8218</v>
      </c>
      <c r="G82" t="s">
        <v>8223</v>
      </c>
      <c r="H82" t="s">
        <v>8245</v>
      </c>
      <c r="I82">
        <v>1420751861</v>
      </c>
      <c r="J82">
        <v>1418159861</v>
      </c>
      <c r="K82" t="b">
        <v>1</v>
      </c>
      <c r="L82">
        <v>75</v>
      </c>
      <c r="M82" t="b">
        <v>1</v>
      </c>
      <c r="N82" t="s">
        <v>8269</v>
      </c>
      <c r="O82" s="9">
        <v>105</v>
      </c>
    </row>
    <row r="83" spans="1:15" ht="12.75" customHeight="1" x14ac:dyDescent="0.25">
      <c r="A83">
        <v>3228</v>
      </c>
      <c r="B83" s="3" t="s">
        <v>3228</v>
      </c>
      <c r="C83" s="3" t="s">
        <v>7338</v>
      </c>
      <c r="D83" s="6">
        <v>7000</v>
      </c>
      <c r="E83" s="8">
        <v>7164</v>
      </c>
      <c r="F83" t="s">
        <v>8218</v>
      </c>
      <c r="G83" t="s">
        <v>8223</v>
      </c>
      <c r="H83" t="s">
        <v>8245</v>
      </c>
      <c r="I83">
        <v>1450328340</v>
      </c>
      <c r="J83">
        <v>1447606884</v>
      </c>
      <c r="K83" t="b">
        <v>1</v>
      </c>
      <c r="L83">
        <v>37</v>
      </c>
      <c r="M83" t="b">
        <v>1</v>
      </c>
      <c r="N83" t="s">
        <v>8269</v>
      </c>
      <c r="O83" s="9">
        <v>102</v>
      </c>
    </row>
    <row r="84" spans="1:15" ht="12.75" customHeight="1" x14ac:dyDescent="0.25">
      <c r="A84">
        <v>2784</v>
      </c>
      <c r="B84" s="3" t="s">
        <v>2784</v>
      </c>
      <c r="C84" s="3" t="s">
        <v>6894</v>
      </c>
      <c r="D84" s="6">
        <v>6000</v>
      </c>
      <c r="E84" s="8">
        <v>7140</v>
      </c>
      <c r="F84" t="s">
        <v>8218</v>
      </c>
      <c r="G84" t="s">
        <v>8223</v>
      </c>
      <c r="H84" t="s">
        <v>8245</v>
      </c>
      <c r="I84">
        <v>1414608843</v>
      </c>
      <c r="J84">
        <v>1412794443</v>
      </c>
      <c r="K84" t="b">
        <v>0</v>
      </c>
      <c r="L84">
        <v>108</v>
      </c>
      <c r="M84" t="b">
        <v>1</v>
      </c>
      <c r="N84" t="s">
        <v>8269</v>
      </c>
      <c r="O84" s="9">
        <v>119</v>
      </c>
    </row>
    <row r="85" spans="1:15" ht="12.75" customHeight="1" x14ac:dyDescent="0.25">
      <c r="A85">
        <v>3182</v>
      </c>
      <c r="B85" s="3" t="s">
        <v>3182</v>
      </c>
      <c r="C85" s="3" t="s">
        <v>7292</v>
      </c>
      <c r="D85" s="6">
        <v>7000</v>
      </c>
      <c r="E85" s="8">
        <v>7062</v>
      </c>
      <c r="F85" t="s">
        <v>8218</v>
      </c>
      <c r="G85" t="s">
        <v>8223</v>
      </c>
      <c r="H85" t="s">
        <v>8245</v>
      </c>
      <c r="I85">
        <v>1328029200</v>
      </c>
      <c r="J85">
        <v>1323211621</v>
      </c>
      <c r="K85" t="b">
        <v>1</v>
      </c>
      <c r="L85">
        <v>151</v>
      </c>
      <c r="M85" t="b">
        <v>1</v>
      </c>
      <c r="N85" t="s">
        <v>8269</v>
      </c>
      <c r="O85" s="9">
        <v>101</v>
      </c>
    </row>
    <row r="86" spans="1:15" ht="12.75" customHeight="1" x14ac:dyDescent="0.25">
      <c r="A86">
        <v>3527</v>
      </c>
      <c r="B86" s="3" t="s">
        <v>3526</v>
      </c>
      <c r="C86" s="3" t="s">
        <v>7637</v>
      </c>
      <c r="D86" s="6">
        <v>6000</v>
      </c>
      <c r="E86" s="8">
        <v>7015</v>
      </c>
      <c r="F86" t="s">
        <v>8218</v>
      </c>
      <c r="G86" t="s">
        <v>8223</v>
      </c>
      <c r="H86" t="s">
        <v>8245</v>
      </c>
      <c r="I86">
        <v>1436587140</v>
      </c>
      <c r="J86">
        <v>1434069205</v>
      </c>
      <c r="K86" t="b">
        <v>0</v>
      </c>
      <c r="L86">
        <v>86</v>
      </c>
      <c r="M86" t="b">
        <v>1</v>
      </c>
      <c r="N86" t="s">
        <v>8269</v>
      </c>
      <c r="O86" s="9">
        <v>117</v>
      </c>
    </row>
    <row r="87" spans="1:15" ht="12.75" customHeight="1" x14ac:dyDescent="0.25">
      <c r="A87">
        <v>3279</v>
      </c>
      <c r="B87" s="3" t="s">
        <v>3279</v>
      </c>
      <c r="C87" s="3" t="s">
        <v>7389</v>
      </c>
      <c r="D87" s="6">
        <v>5800</v>
      </c>
      <c r="E87" s="8">
        <v>6628</v>
      </c>
      <c r="F87" t="s">
        <v>8218</v>
      </c>
      <c r="G87" t="s">
        <v>8223</v>
      </c>
      <c r="H87" t="s">
        <v>8245</v>
      </c>
      <c r="I87">
        <v>1459474059</v>
      </c>
      <c r="J87">
        <v>1456885659</v>
      </c>
      <c r="K87" t="b">
        <v>0</v>
      </c>
      <c r="L87">
        <v>63</v>
      </c>
      <c r="M87" t="b">
        <v>1</v>
      </c>
      <c r="N87" t="s">
        <v>8269</v>
      </c>
      <c r="O87" s="9">
        <v>114</v>
      </c>
    </row>
    <row r="88" spans="1:15" ht="12.75" customHeight="1" x14ac:dyDescent="0.25">
      <c r="A88">
        <v>3310</v>
      </c>
      <c r="B88" s="3" t="s">
        <v>3310</v>
      </c>
      <c r="C88" s="3" t="s">
        <v>7420</v>
      </c>
      <c r="D88" s="6">
        <v>6500</v>
      </c>
      <c r="E88" s="8">
        <v>6505</v>
      </c>
      <c r="F88" t="s">
        <v>8218</v>
      </c>
      <c r="G88" t="s">
        <v>8223</v>
      </c>
      <c r="H88" t="s">
        <v>8245</v>
      </c>
      <c r="I88">
        <v>1444169825</v>
      </c>
      <c r="J88">
        <v>1441577825</v>
      </c>
      <c r="K88" t="b">
        <v>0</v>
      </c>
      <c r="L88">
        <v>31</v>
      </c>
      <c r="M88" t="b">
        <v>1</v>
      </c>
      <c r="N88" t="s">
        <v>8269</v>
      </c>
      <c r="O88" s="9">
        <v>100</v>
      </c>
    </row>
    <row r="89" spans="1:15" ht="12.75" customHeight="1" x14ac:dyDescent="0.25">
      <c r="A89">
        <v>2970</v>
      </c>
      <c r="B89" s="3" t="s">
        <v>2970</v>
      </c>
      <c r="C89" s="3" t="s">
        <v>7080</v>
      </c>
      <c r="D89" s="6">
        <v>6000</v>
      </c>
      <c r="E89" s="8">
        <v>6360</v>
      </c>
      <c r="F89" t="s">
        <v>8218</v>
      </c>
      <c r="G89" t="s">
        <v>8223</v>
      </c>
      <c r="H89" t="s">
        <v>8245</v>
      </c>
      <c r="I89">
        <v>1405699451</v>
      </c>
      <c r="J89">
        <v>1403107451</v>
      </c>
      <c r="K89" t="b">
        <v>0</v>
      </c>
      <c r="L89">
        <v>91</v>
      </c>
      <c r="M89" t="b">
        <v>1</v>
      </c>
      <c r="N89" t="s">
        <v>8269</v>
      </c>
      <c r="O89" s="9">
        <v>106</v>
      </c>
    </row>
    <row r="90" spans="1:15" ht="12.75" customHeight="1" x14ac:dyDescent="0.25">
      <c r="A90">
        <v>2807</v>
      </c>
      <c r="B90" s="3" t="s">
        <v>2807</v>
      </c>
      <c r="C90" s="3" t="s">
        <v>6917</v>
      </c>
      <c r="D90" s="6">
        <v>5000</v>
      </c>
      <c r="E90" s="8">
        <v>6300</v>
      </c>
      <c r="F90" t="s">
        <v>8218</v>
      </c>
      <c r="G90" t="s">
        <v>8223</v>
      </c>
      <c r="H90" t="s">
        <v>8245</v>
      </c>
      <c r="I90">
        <v>1435611438</v>
      </c>
      <c r="J90">
        <v>1433019438</v>
      </c>
      <c r="K90" t="b">
        <v>0</v>
      </c>
      <c r="L90">
        <v>93</v>
      </c>
      <c r="M90" t="b">
        <v>1</v>
      </c>
      <c r="N90" t="s">
        <v>8269</v>
      </c>
      <c r="O90" s="9">
        <v>126</v>
      </c>
    </row>
    <row r="91" spans="1:15" ht="12.75" customHeight="1" x14ac:dyDescent="0.25">
      <c r="A91">
        <v>3424</v>
      </c>
      <c r="B91" s="3" t="s">
        <v>3423</v>
      </c>
      <c r="C91" s="3" t="s">
        <v>7534</v>
      </c>
      <c r="D91" s="6">
        <v>6000</v>
      </c>
      <c r="E91" s="8">
        <v>6215</v>
      </c>
      <c r="F91" t="s">
        <v>8218</v>
      </c>
      <c r="G91" t="s">
        <v>8223</v>
      </c>
      <c r="H91" t="s">
        <v>8245</v>
      </c>
      <c r="I91">
        <v>1423119540</v>
      </c>
      <c r="J91">
        <v>1421252084</v>
      </c>
      <c r="K91" t="b">
        <v>0</v>
      </c>
      <c r="L91">
        <v>76</v>
      </c>
      <c r="M91" t="b">
        <v>1</v>
      </c>
      <c r="N91" t="s">
        <v>8269</v>
      </c>
      <c r="O91" s="9">
        <v>104</v>
      </c>
    </row>
    <row r="92" spans="1:15" ht="12.75" customHeight="1" x14ac:dyDescent="0.25">
      <c r="A92">
        <v>3574</v>
      </c>
      <c r="B92" s="3" t="s">
        <v>3573</v>
      </c>
      <c r="C92" s="3" t="s">
        <v>7684</v>
      </c>
      <c r="D92" s="6">
        <v>5800</v>
      </c>
      <c r="E92" s="8">
        <v>6155</v>
      </c>
      <c r="F92" t="s">
        <v>8218</v>
      </c>
      <c r="G92" t="s">
        <v>8223</v>
      </c>
      <c r="H92" t="s">
        <v>8245</v>
      </c>
      <c r="I92">
        <v>1415921848</v>
      </c>
      <c r="J92">
        <v>1413326248</v>
      </c>
      <c r="K92" t="b">
        <v>0</v>
      </c>
      <c r="L92">
        <v>45</v>
      </c>
      <c r="M92" t="b">
        <v>1</v>
      </c>
      <c r="N92" t="s">
        <v>8269</v>
      </c>
      <c r="O92" s="9">
        <v>106</v>
      </c>
    </row>
    <row r="93" spans="1:15" ht="12.75" customHeight="1" x14ac:dyDescent="0.25">
      <c r="A93">
        <v>3342</v>
      </c>
      <c r="B93" s="3" t="s">
        <v>3342</v>
      </c>
      <c r="C93" s="3" t="s">
        <v>7452</v>
      </c>
      <c r="D93" s="6">
        <v>6000</v>
      </c>
      <c r="E93" s="8">
        <v>6100</v>
      </c>
      <c r="F93" t="s">
        <v>8218</v>
      </c>
      <c r="G93" t="s">
        <v>8223</v>
      </c>
      <c r="H93" t="s">
        <v>8245</v>
      </c>
      <c r="I93">
        <v>1427864340</v>
      </c>
      <c r="J93">
        <v>1425020810</v>
      </c>
      <c r="K93" t="b">
        <v>0</v>
      </c>
      <c r="L93">
        <v>78</v>
      </c>
      <c r="M93" t="b">
        <v>1</v>
      </c>
      <c r="N93" t="s">
        <v>8269</v>
      </c>
      <c r="O93" s="9">
        <v>102</v>
      </c>
    </row>
    <row r="94" spans="1:15" ht="12.75" customHeight="1" x14ac:dyDescent="0.25">
      <c r="A94">
        <v>3281</v>
      </c>
      <c r="B94" s="3" t="s">
        <v>3281</v>
      </c>
      <c r="C94" s="3" t="s">
        <v>7391</v>
      </c>
      <c r="D94" s="6">
        <v>5000</v>
      </c>
      <c r="E94" s="8">
        <v>6080</v>
      </c>
      <c r="F94" t="s">
        <v>8218</v>
      </c>
      <c r="G94" t="s">
        <v>8223</v>
      </c>
      <c r="H94" t="s">
        <v>8245</v>
      </c>
      <c r="I94">
        <v>1441153705</v>
      </c>
      <c r="J94">
        <v>1438561705</v>
      </c>
      <c r="K94" t="b">
        <v>0</v>
      </c>
      <c r="L94">
        <v>47</v>
      </c>
      <c r="M94" t="b">
        <v>1</v>
      </c>
      <c r="N94" t="s">
        <v>8269</v>
      </c>
      <c r="O94" s="9">
        <v>122</v>
      </c>
    </row>
    <row r="95" spans="1:15" ht="12.75" customHeight="1" x14ac:dyDescent="0.25">
      <c r="A95">
        <v>523</v>
      </c>
      <c r="B95" s="3" t="s">
        <v>524</v>
      </c>
      <c r="C95" s="3" t="s">
        <v>4633</v>
      </c>
      <c r="D95" s="6">
        <v>5000</v>
      </c>
      <c r="E95" s="8">
        <v>6030</v>
      </c>
      <c r="F95" t="s">
        <v>8218</v>
      </c>
      <c r="G95" t="s">
        <v>8223</v>
      </c>
      <c r="H95" t="s">
        <v>8245</v>
      </c>
      <c r="I95">
        <v>1442805076</v>
      </c>
      <c r="J95">
        <v>1440213076</v>
      </c>
      <c r="K95" t="b">
        <v>0</v>
      </c>
      <c r="L95">
        <v>84</v>
      </c>
      <c r="M95" t="b">
        <v>1</v>
      </c>
      <c r="N95" t="s">
        <v>8269</v>
      </c>
      <c r="O95" s="9">
        <v>121</v>
      </c>
    </row>
    <row r="96" spans="1:15" ht="12.75" customHeight="1" x14ac:dyDescent="0.25">
      <c r="A96">
        <v>3384</v>
      </c>
      <c r="B96" s="3" t="s">
        <v>3383</v>
      </c>
      <c r="C96" s="3" t="s">
        <v>7494</v>
      </c>
      <c r="D96" s="6">
        <v>6000</v>
      </c>
      <c r="E96" s="8">
        <v>6000.66</v>
      </c>
      <c r="F96" t="s">
        <v>8218</v>
      </c>
      <c r="G96" t="s">
        <v>8223</v>
      </c>
      <c r="H96" t="s">
        <v>8245</v>
      </c>
      <c r="I96">
        <v>1448074800</v>
      </c>
      <c r="J96">
        <v>1444874768</v>
      </c>
      <c r="K96" t="b">
        <v>0</v>
      </c>
      <c r="L96">
        <v>64</v>
      </c>
      <c r="M96" t="b">
        <v>1</v>
      </c>
      <c r="N96" t="s">
        <v>8269</v>
      </c>
      <c r="O96" s="9">
        <v>100</v>
      </c>
    </row>
    <row r="97" spans="1:15" ht="12.75" customHeight="1" x14ac:dyDescent="0.25">
      <c r="A97">
        <v>2822</v>
      </c>
      <c r="B97" s="3" t="s">
        <v>2822</v>
      </c>
      <c r="C97" s="3" t="s">
        <v>6932</v>
      </c>
      <c r="D97" s="6">
        <v>6000</v>
      </c>
      <c r="E97" s="8">
        <v>6000</v>
      </c>
      <c r="F97" t="s">
        <v>8218</v>
      </c>
      <c r="G97" t="s">
        <v>8223</v>
      </c>
      <c r="H97" t="s">
        <v>8245</v>
      </c>
      <c r="I97">
        <v>1427469892</v>
      </c>
      <c r="J97">
        <v>1424881492</v>
      </c>
      <c r="K97" t="b">
        <v>0</v>
      </c>
      <c r="L97">
        <v>94</v>
      </c>
      <c r="M97" t="b">
        <v>1</v>
      </c>
      <c r="N97" t="s">
        <v>8269</v>
      </c>
      <c r="O97" s="9">
        <v>100</v>
      </c>
    </row>
    <row r="98" spans="1:15" ht="12.75" customHeight="1" x14ac:dyDescent="0.25">
      <c r="A98">
        <v>3332</v>
      </c>
      <c r="B98" s="3" t="s">
        <v>3332</v>
      </c>
      <c r="C98" s="3" t="s">
        <v>7442</v>
      </c>
      <c r="D98" s="6">
        <v>6000</v>
      </c>
      <c r="E98" s="8">
        <v>6000</v>
      </c>
      <c r="F98" t="s">
        <v>8218</v>
      </c>
      <c r="G98" t="s">
        <v>8223</v>
      </c>
      <c r="H98" t="s">
        <v>8245</v>
      </c>
      <c r="I98">
        <v>1405802330</v>
      </c>
      <c r="J98">
        <v>1403210330</v>
      </c>
      <c r="K98" t="b">
        <v>0</v>
      </c>
      <c r="L98">
        <v>83</v>
      </c>
      <c r="M98" t="b">
        <v>1</v>
      </c>
      <c r="N98" t="s">
        <v>8269</v>
      </c>
      <c r="O98" s="9">
        <v>100</v>
      </c>
    </row>
    <row r="99" spans="1:15" ht="12.75" customHeight="1" x14ac:dyDescent="0.25">
      <c r="A99">
        <v>3233</v>
      </c>
      <c r="B99" s="3" t="s">
        <v>3233</v>
      </c>
      <c r="C99" s="3" t="s">
        <v>7343</v>
      </c>
      <c r="D99" s="6">
        <v>5000</v>
      </c>
      <c r="E99" s="8">
        <v>5940</v>
      </c>
      <c r="F99" t="s">
        <v>8218</v>
      </c>
      <c r="G99" t="s">
        <v>8223</v>
      </c>
      <c r="H99" t="s">
        <v>8245</v>
      </c>
      <c r="I99">
        <v>1488482355</v>
      </c>
      <c r="J99">
        <v>1485890355</v>
      </c>
      <c r="K99" t="b">
        <v>0</v>
      </c>
      <c r="L99">
        <v>61</v>
      </c>
      <c r="M99" t="b">
        <v>1</v>
      </c>
      <c r="N99" t="s">
        <v>8269</v>
      </c>
      <c r="O99" s="9">
        <v>119</v>
      </c>
    </row>
    <row r="100" spans="1:15" ht="12.75" customHeight="1" x14ac:dyDescent="0.25">
      <c r="A100">
        <v>3553</v>
      </c>
      <c r="B100" s="3" t="s">
        <v>3552</v>
      </c>
      <c r="C100" s="3" t="s">
        <v>7663</v>
      </c>
      <c r="D100" s="6">
        <v>5500</v>
      </c>
      <c r="E100" s="8">
        <v>5845</v>
      </c>
      <c r="F100" t="s">
        <v>8218</v>
      </c>
      <c r="G100" t="s">
        <v>8223</v>
      </c>
      <c r="H100" t="s">
        <v>8245</v>
      </c>
      <c r="I100">
        <v>1439337600</v>
      </c>
      <c r="J100">
        <v>1436575280</v>
      </c>
      <c r="K100" t="b">
        <v>0</v>
      </c>
      <c r="L100">
        <v>104</v>
      </c>
      <c r="M100" t="b">
        <v>1</v>
      </c>
      <c r="N100" t="s">
        <v>8269</v>
      </c>
      <c r="O100" s="9">
        <v>106</v>
      </c>
    </row>
    <row r="101" spans="1:15" ht="12.75" customHeight="1" x14ac:dyDescent="0.25">
      <c r="A101">
        <v>3655</v>
      </c>
      <c r="B101" s="3" t="s">
        <v>3652</v>
      </c>
      <c r="C101" s="3" t="s">
        <v>7765</v>
      </c>
      <c r="D101" s="6">
        <v>5000</v>
      </c>
      <c r="E101" s="8">
        <v>5813</v>
      </c>
      <c r="F101" t="s">
        <v>8218</v>
      </c>
      <c r="G101" t="s">
        <v>8223</v>
      </c>
      <c r="H101" t="s">
        <v>8245</v>
      </c>
      <c r="I101">
        <v>1437202740</v>
      </c>
      <c r="J101">
        <v>1434654998</v>
      </c>
      <c r="K101" t="b">
        <v>0</v>
      </c>
      <c r="L101">
        <v>79</v>
      </c>
      <c r="M101" t="b">
        <v>1</v>
      </c>
      <c r="N101" t="s">
        <v>8269</v>
      </c>
      <c r="O101" s="9">
        <v>116</v>
      </c>
    </row>
    <row r="102" spans="1:15" ht="12.75" customHeight="1" x14ac:dyDescent="0.25">
      <c r="A102">
        <v>3249</v>
      </c>
      <c r="B102" s="3" t="s">
        <v>3249</v>
      </c>
      <c r="C102" s="3" t="s">
        <v>7359</v>
      </c>
      <c r="D102" s="6">
        <v>5500</v>
      </c>
      <c r="E102" s="8">
        <v>5771</v>
      </c>
      <c r="F102" t="s">
        <v>8218</v>
      </c>
      <c r="G102" t="s">
        <v>8223</v>
      </c>
      <c r="H102" t="s">
        <v>8245</v>
      </c>
      <c r="I102">
        <v>1434822914</v>
      </c>
      <c r="J102">
        <v>1432230914</v>
      </c>
      <c r="K102" t="b">
        <v>1</v>
      </c>
      <c r="L102">
        <v>88</v>
      </c>
      <c r="M102" t="b">
        <v>1</v>
      </c>
      <c r="N102" t="s">
        <v>8269</v>
      </c>
      <c r="O102" s="9">
        <v>105</v>
      </c>
    </row>
    <row r="103" spans="1:15" ht="12.75" customHeight="1" x14ac:dyDescent="0.25">
      <c r="A103">
        <v>3456</v>
      </c>
      <c r="B103" s="3" t="s">
        <v>3455</v>
      </c>
      <c r="C103" s="3" t="s">
        <v>7566</v>
      </c>
      <c r="D103" s="6">
        <v>3000</v>
      </c>
      <c r="E103" s="8">
        <v>5739</v>
      </c>
      <c r="F103" t="s">
        <v>8218</v>
      </c>
      <c r="G103" t="s">
        <v>8223</v>
      </c>
      <c r="H103" t="s">
        <v>8245</v>
      </c>
      <c r="I103">
        <v>1406876340</v>
      </c>
      <c r="J103">
        <v>1404190567</v>
      </c>
      <c r="K103" t="b">
        <v>0</v>
      </c>
      <c r="L103">
        <v>16</v>
      </c>
      <c r="M103" t="b">
        <v>1</v>
      </c>
      <c r="N103" t="s">
        <v>8269</v>
      </c>
      <c r="O103" s="9">
        <v>191</v>
      </c>
    </row>
    <row r="104" spans="1:15" ht="12.75" customHeight="1" x14ac:dyDescent="0.25">
      <c r="A104">
        <v>3158</v>
      </c>
      <c r="B104" s="3" t="s">
        <v>3158</v>
      </c>
      <c r="C104" s="3" t="s">
        <v>7268</v>
      </c>
      <c r="D104" s="6">
        <v>5000</v>
      </c>
      <c r="E104" s="8">
        <v>5700</v>
      </c>
      <c r="F104" t="s">
        <v>8218</v>
      </c>
      <c r="G104" t="s">
        <v>8223</v>
      </c>
      <c r="H104" t="s">
        <v>8245</v>
      </c>
      <c r="I104">
        <v>1374523752</v>
      </c>
      <c r="J104">
        <v>1371931752</v>
      </c>
      <c r="K104" t="b">
        <v>1</v>
      </c>
      <c r="L104">
        <v>69</v>
      </c>
      <c r="M104" t="b">
        <v>1</v>
      </c>
      <c r="N104" t="s">
        <v>8269</v>
      </c>
      <c r="O104" s="9">
        <v>114</v>
      </c>
    </row>
    <row r="105" spans="1:15" ht="12.75" customHeight="1" x14ac:dyDescent="0.25">
      <c r="A105">
        <v>2967</v>
      </c>
      <c r="B105" s="3" t="s">
        <v>2967</v>
      </c>
      <c r="C105" s="3" t="s">
        <v>7077</v>
      </c>
      <c r="D105" s="6">
        <v>5000</v>
      </c>
      <c r="E105" s="8">
        <v>5696</v>
      </c>
      <c r="F105" t="s">
        <v>8218</v>
      </c>
      <c r="G105" t="s">
        <v>8223</v>
      </c>
      <c r="H105" t="s">
        <v>8245</v>
      </c>
      <c r="I105">
        <v>1425872692</v>
      </c>
      <c r="J105">
        <v>1423284292</v>
      </c>
      <c r="K105" t="b">
        <v>0</v>
      </c>
      <c r="L105">
        <v>71</v>
      </c>
      <c r="M105" t="b">
        <v>1</v>
      </c>
      <c r="N105" t="s">
        <v>8269</v>
      </c>
      <c r="O105" s="9">
        <v>114</v>
      </c>
    </row>
    <row r="106" spans="1:15" ht="12.75" customHeight="1" x14ac:dyDescent="0.25">
      <c r="A106">
        <v>3361</v>
      </c>
      <c r="B106" s="3" t="s">
        <v>3360</v>
      </c>
      <c r="C106" s="3" t="s">
        <v>7471</v>
      </c>
      <c r="D106" s="6">
        <v>5000</v>
      </c>
      <c r="E106" s="8">
        <v>5673</v>
      </c>
      <c r="F106" t="s">
        <v>8218</v>
      </c>
      <c r="G106" t="s">
        <v>8223</v>
      </c>
      <c r="H106" t="s">
        <v>8245</v>
      </c>
      <c r="I106">
        <v>1409587140</v>
      </c>
      <c r="J106">
        <v>1408062990</v>
      </c>
      <c r="K106" t="b">
        <v>0</v>
      </c>
      <c r="L106">
        <v>68</v>
      </c>
      <c r="M106" t="b">
        <v>1</v>
      </c>
      <c r="N106" t="s">
        <v>8269</v>
      </c>
      <c r="O106" s="9">
        <v>113</v>
      </c>
    </row>
    <row r="107" spans="1:15" ht="12.75" customHeight="1" x14ac:dyDescent="0.25">
      <c r="A107">
        <v>3554</v>
      </c>
      <c r="B107" s="3" t="s">
        <v>3553</v>
      </c>
      <c r="C107" s="3" t="s">
        <v>7664</v>
      </c>
      <c r="D107" s="6">
        <v>5000</v>
      </c>
      <c r="E107" s="8">
        <v>5671.11</v>
      </c>
      <c r="F107" t="s">
        <v>8218</v>
      </c>
      <c r="G107" t="s">
        <v>8223</v>
      </c>
      <c r="H107" t="s">
        <v>8245</v>
      </c>
      <c r="I107">
        <v>1423674000</v>
      </c>
      <c r="J107">
        <v>1421025159</v>
      </c>
      <c r="K107" t="b">
        <v>0</v>
      </c>
      <c r="L107">
        <v>53</v>
      </c>
      <c r="M107" t="b">
        <v>1</v>
      </c>
      <c r="N107" t="s">
        <v>8269</v>
      </c>
      <c r="O107" s="9">
        <v>113</v>
      </c>
    </row>
    <row r="108" spans="1:15" ht="12.75" customHeight="1" x14ac:dyDescent="0.25">
      <c r="A108">
        <v>3542</v>
      </c>
      <c r="B108" s="3" t="s">
        <v>3541</v>
      </c>
      <c r="C108" s="3" t="s">
        <v>7652</v>
      </c>
      <c r="D108" s="6">
        <v>5500</v>
      </c>
      <c r="E108" s="8">
        <v>5623</v>
      </c>
      <c r="F108" t="s">
        <v>8218</v>
      </c>
      <c r="G108" t="s">
        <v>8223</v>
      </c>
      <c r="H108" t="s">
        <v>8245</v>
      </c>
      <c r="I108">
        <v>1410099822</v>
      </c>
      <c r="J108">
        <v>1404915822</v>
      </c>
      <c r="K108" t="b">
        <v>0</v>
      </c>
      <c r="L108">
        <v>85</v>
      </c>
      <c r="M108" t="b">
        <v>1</v>
      </c>
      <c r="N108" t="s">
        <v>8269</v>
      </c>
      <c r="O108" s="9">
        <v>102</v>
      </c>
    </row>
    <row r="109" spans="1:15" ht="12.75" customHeight="1" x14ac:dyDescent="0.25">
      <c r="A109">
        <v>3285</v>
      </c>
      <c r="B109" s="3" t="s">
        <v>3285</v>
      </c>
      <c r="C109" s="3" t="s">
        <v>7395</v>
      </c>
      <c r="D109" s="6">
        <v>4999</v>
      </c>
      <c r="E109" s="8">
        <v>5604</v>
      </c>
      <c r="F109" t="s">
        <v>8218</v>
      </c>
      <c r="G109" t="s">
        <v>8223</v>
      </c>
      <c r="H109" t="s">
        <v>8245</v>
      </c>
      <c r="I109">
        <v>1488258000</v>
      </c>
      <c r="J109">
        <v>1485556626</v>
      </c>
      <c r="K109" t="b">
        <v>0</v>
      </c>
      <c r="L109">
        <v>81</v>
      </c>
      <c r="M109" t="b">
        <v>1</v>
      </c>
      <c r="N109" t="s">
        <v>8269</v>
      </c>
      <c r="O109" s="9">
        <v>112</v>
      </c>
    </row>
    <row r="110" spans="1:15" ht="12.75" customHeight="1" x14ac:dyDescent="0.25">
      <c r="A110">
        <v>3156</v>
      </c>
      <c r="B110" s="3" t="s">
        <v>3156</v>
      </c>
      <c r="C110" s="3" t="s">
        <v>7266</v>
      </c>
      <c r="D110" s="6">
        <v>5500</v>
      </c>
      <c r="E110" s="8">
        <v>5600</v>
      </c>
      <c r="F110" t="s">
        <v>8218</v>
      </c>
      <c r="G110" t="s">
        <v>8223</v>
      </c>
      <c r="H110" t="s">
        <v>8245</v>
      </c>
      <c r="I110">
        <v>1338591144</v>
      </c>
      <c r="J110">
        <v>1335567144</v>
      </c>
      <c r="K110" t="b">
        <v>1</v>
      </c>
      <c r="L110">
        <v>89</v>
      </c>
      <c r="M110" t="b">
        <v>1</v>
      </c>
      <c r="N110" t="s">
        <v>8269</v>
      </c>
      <c r="O110" s="9">
        <v>102</v>
      </c>
    </row>
    <row r="111" spans="1:15" ht="12.75" customHeight="1" x14ac:dyDescent="0.25">
      <c r="A111">
        <v>3698</v>
      </c>
      <c r="B111" s="3" t="s">
        <v>3695</v>
      </c>
      <c r="C111" s="3" t="s">
        <v>7808</v>
      </c>
      <c r="D111" s="6">
        <v>5000</v>
      </c>
      <c r="E111" s="8">
        <v>5526</v>
      </c>
      <c r="F111" t="s">
        <v>8218</v>
      </c>
      <c r="G111" t="s">
        <v>8223</v>
      </c>
      <c r="H111" t="s">
        <v>8245</v>
      </c>
      <c r="I111">
        <v>1456946487</v>
      </c>
      <c r="J111">
        <v>1454354487</v>
      </c>
      <c r="K111" t="b">
        <v>0</v>
      </c>
      <c r="L111">
        <v>136</v>
      </c>
      <c r="M111" t="b">
        <v>1</v>
      </c>
      <c r="N111" t="s">
        <v>8269</v>
      </c>
      <c r="O111" s="9">
        <v>111</v>
      </c>
    </row>
    <row r="112" spans="1:15" ht="12.75" customHeight="1" x14ac:dyDescent="0.25">
      <c r="A112">
        <v>3348</v>
      </c>
      <c r="B112" s="3" t="s">
        <v>3266</v>
      </c>
      <c r="C112" s="3" t="s">
        <v>7458</v>
      </c>
      <c r="D112" s="6">
        <v>5500</v>
      </c>
      <c r="E112" s="8">
        <v>5516</v>
      </c>
      <c r="F112" t="s">
        <v>8218</v>
      </c>
      <c r="G112" t="s">
        <v>8223</v>
      </c>
      <c r="H112" t="s">
        <v>8245</v>
      </c>
      <c r="I112">
        <v>1461988740</v>
      </c>
      <c r="J112">
        <v>1459949080</v>
      </c>
      <c r="K112" t="b">
        <v>0</v>
      </c>
      <c r="L112">
        <v>79</v>
      </c>
      <c r="M112" t="b">
        <v>1</v>
      </c>
      <c r="N112" t="s">
        <v>8269</v>
      </c>
      <c r="O112" s="9">
        <v>100</v>
      </c>
    </row>
    <row r="113" spans="1:15" ht="12.75" customHeight="1" x14ac:dyDescent="0.25">
      <c r="A113">
        <v>2961</v>
      </c>
      <c r="B113" s="3" t="s">
        <v>2961</v>
      </c>
      <c r="C113" s="3" t="s">
        <v>7071</v>
      </c>
      <c r="D113" s="6">
        <v>5000</v>
      </c>
      <c r="E113" s="8">
        <v>5481</v>
      </c>
      <c r="F113" t="s">
        <v>8218</v>
      </c>
      <c r="G113" t="s">
        <v>8223</v>
      </c>
      <c r="H113" t="s">
        <v>8245</v>
      </c>
      <c r="I113">
        <v>1427342400</v>
      </c>
      <c r="J113">
        <v>1424927159</v>
      </c>
      <c r="K113" t="b">
        <v>0</v>
      </c>
      <c r="L113">
        <v>108</v>
      </c>
      <c r="M113" t="b">
        <v>1</v>
      </c>
      <c r="N113" t="s">
        <v>8269</v>
      </c>
      <c r="O113" s="9">
        <v>110</v>
      </c>
    </row>
    <row r="114" spans="1:15" ht="12.75" customHeight="1" x14ac:dyDescent="0.25">
      <c r="A114">
        <v>3175</v>
      </c>
      <c r="B114" s="3" t="s">
        <v>3175</v>
      </c>
      <c r="C114" s="3" t="s">
        <v>7285</v>
      </c>
      <c r="D114" s="6">
        <v>5000</v>
      </c>
      <c r="E114" s="8">
        <v>5478</v>
      </c>
      <c r="F114" t="s">
        <v>8218</v>
      </c>
      <c r="G114" t="s">
        <v>8223</v>
      </c>
      <c r="H114" t="s">
        <v>8245</v>
      </c>
      <c r="I114">
        <v>1297977427</v>
      </c>
      <c r="J114">
        <v>1292793427</v>
      </c>
      <c r="K114" t="b">
        <v>1</v>
      </c>
      <c r="L114">
        <v>60</v>
      </c>
      <c r="M114" t="b">
        <v>1</v>
      </c>
      <c r="N114" t="s">
        <v>8269</v>
      </c>
      <c r="O114" s="9">
        <v>110</v>
      </c>
    </row>
    <row r="115" spans="1:15" ht="12.75" customHeight="1" x14ac:dyDescent="0.25">
      <c r="A115">
        <v>3260</v>
      </c>
      <c r="B115" s="3" t="s">
        <v>3260</v>
      </c>
      <c r="C115" s="3" t="s">
        <v>7370</v>
      </c>
      <c r="D115" s="6">
        <v>5000</v>
      </c>
      <c r="E115" s="8">
        <v>5462</v>
      </c>
      <c r="F115" t="s">
        <v>8218</v>
      </c>
      <c r="G115" t="s">
        <v>8223</v>
      </c>
      <c r="H115" t="s">
        <v>8245</v>
      </c>
      <c r="I115">
        <v>1448903318</v>
      </c>
      <c r="J115">
        <v>1445875718</v>
      </c>
      <c r="K115" t="b">
        <v>1</v>
      </c>
      <c r="L115">
        <v>73</v>
      </c>
      <c r="M115" t="b">
        <v>1</v>
      </c>
      <c r="N115" t="s">
        <v>8269</v>
      </c>
      <c r="O115" s="9">
        <v>109</v>
      </c>
    </row>
    <row r="116" spans="1:15" ht="12.75" customHeight="1" x14ac:dyDescent="0.25">
      <c r="A116">
        <v>3334</v>
      </c>
      <c r="B116" s="3" t="s">
        <v>3334</v>
      </c>
      <c r="C116" s="3" t="s">
        <v>7444</v>
      </c>
      <c r="D116" s="6">
        <v>3871</v>
      </c>
      <c r="E116" s="8">
        <v>5366</v>
      </c>
      <c r="F116" t="s">
        <v>8218</v>
      </c>
      <c r="G116" t="s">
        <v>8223</v>
      </c>
      <c r="H116" t="s">
        <v>8245</v>
      </c>
      <c r="I116">
        <v>1438259422</v>
      </c>
      <c r="J116">
        <v>1435667422</v>
      </c>
      <c r="K116" t="b">
        <v>0</v>
      </c>
      <c r="L116">
        <v>46</v>
      </c>
      <c r="M116" t="b">
        <v>1</v>
      </c>
      <c r="N116" t="s">
        <v>8269</v>
      </c>
      <c r="O116" s="9">
        <v>139</v>
      </c>
    </row>
    <row r="117" spans="1:15" ht="12.75" customHeight="1" x14ac:dyDescent="0.25">
      <c r="A117">
        <v>3483</v>
      </c>
      <c r="B117" s="3" t="s">
        <v>3482</v>
      </c>
      <c r="C117" s="3" t="s">
        <v>7593</v>
      </c>
      <c r="D117" s="6">
        <v>3350</v>
      </c>
      <c r="E117" s="8">
        <v>5358</v>
      </c>
      <c r="F117" t="s">
        <v>8218</v>
      </c>
      <c r="G117" t="s">
        <v>8223</v>
      </c>
      <c r="H117" t="s">
        <v>8245</v>
      </c>
      <c r="I117">
        <v>1404403381</v>
      </c>
      <c r="J117">
        <v>1401811381</v>
      </c>
      <c r="K117" t="b">
        <v>0</v>
      </c>
      <c r="L117">
        <v>133</v>
      </c>
      <c r="M117" t="b">
        <v>1</v>
      </c>
      <c r="N117" t="s">
        <v>8269</v>
      </c>
      <c r="O117" s="9">
        <v>160</v>
      </c>
    </row>
    <row r="118" spans="1:15" ht="12.75" customHeight="1" x14ac:dyDescent="0.25">
      <c r="A118">
        <v>3436</v>
      </c>
      <c r="B118" s="3" t="s">
        <v>3435</v>
      </c>
      <c r="C118" s="3" t="s">
        <v>7546</v>
      </c>
      <c r="D118" s="6">
        <v>5000</v>
      </c>
      <c r="E118" s="8">
        <v>5295</v>
      </c>
      <c r="F118" t="s">
        <v>8218</v>
      </c>
      <c r="G118" t="s">
        <v>8223</v>
      </c>
      <c r="H118" t="s">
        <v>8245</v>
      </c>
      <c r="I118">
        <v>1408638480</v>
      </c>
      <c r="J118">
        <v>1406811593</v>
      </c>
      <c r="K118" t="b">
        <v>0</v>
      </c>
      <c r="L118">
        <v>37</v>
      </c>
      <c r="M118" t="b">
        <v>1</v>
      </c>
      <c r="N118" t="s">
        <v>8269</v>
      </c>
      <c r="O118" s="9">
        <v>106</v>
      </c>
    </row>
    <row r="119" spans="1:15" ht="12.75" customHeight="1" x14ac:dyDescent="0.25">
      <c r="A119">
        <v>3685</v>
      </c>
      <c r="B119" s="3" t="s">
        <v>3682</v>
      </c>
      <c r="C119" s="3" t="s">
        <v>7795</v>
      </c>
      <c r="D119" s="6">
        <v>5000</v>
      </c>
      <c r="E119" s="8">
        <v>5285</v>
      </c>
      <c r="F119" t="s">
        <v>8218</v>
      </c>
      <c r="G119" t="s">
        <v>8223</v>
      </c>
      <c r="H119" t="s">
        <v>8245</v>
      </c>
      <c r="I119">
        <v>1400533200</v>
      </c>
      <c r="J119">
        <v>1398348859</v>
      </c>
      <c r="K119" t="b">
        <v>0</v>
      </c>
      <c r="L119">
        <v>126</v>
      </c>
      <c r="M119" t="b">
        <v>1</v>
      </c>
      <c r="N119" t="s">
        <v>8269</v>
      </c>
      <c r="O119" s="9">
        <v>106</v>
      </c>
    </row>
    <row r="120" spans="1:15" ht="12.75" customHeight="1" x14ac:dyDescent="0.25">
      <c r="A120">
        <v>3825</v>
      </c>
      <c r="B120" s="3" t="s">
        <v>3822</v>
      </c>
      <c r="C120" s="3" t="s">
        <v>7934</v>
      </c>
      <c r="D120" s="6">
        <v>5000</v>
      </c>
      <c r="E120" s="8">
        <v>5271</v>
      </c>
      <c r="F120" t="s">
        <v>8218</v>
      </c>
      <c r="G120" t="s">
        <v>8223</v>
      </c>
      <c r="H120" t="s">
        <v>8245</v>
      </c>
      <c r="I120">
        <v>1434505214</v>
      </c>
      <c r="J120">
        <v>1432690814</v>
      </c>
      <c r="K120" t="b">
        <v>0</v>
      </c>
      <c r="L120">
        <v>49</v>
      </c>
      <c r="M120" t="b">
        <v>1</v>
      </c>
      <c r="N120" t="s">
        <v>8269</v>
      </c>
      <c r="O120" s="9">
        <v>105</v>
      </c>
    </row>
    <row r="121" spans="1:15" ht="12.75" customHeight="1" x14ac:dyDescent="0.25">
      <c r="A121">
        <v>3440</v>
      </c>
      <c r="B121" s="3" t="s">
        <v>3439</v>
      </c>
      <c r="C121" s="3" t="s">
        <v>7550</v>
      </c>
      <c r="D121" s="6">
        <v>5000</v>
      </c>
      <c r="E121" s="8">
        <v>5260.92</v>
      </c>
      <c r="F121" t="s">
        <v>8218</v>
      </c>
      <c r="G121" t="s">
        <v>8223</v>
      </c>
      <c r="H121" t="s">
        <v>8245</v>
      </c>
      <c r="I121">
        <v>1405095300</v>
      </c>
      <c r="J121">
        <v>1403146628</v>
      </c>
      <c r="K121" t="b">
        <v>0</v>
      </c>
      <c r="L121">
        <v>82</v>
      </c>
      <c r="M121" t="b">
        <v>1</v>
      </c>
      <c r="N121" t="s">
        <v>8269</v>
      </c>
      <c r="O121" s="9">
        <v>105</v>
      </c>
    </row>
    <row r="122" spans="1:15" ht="12.75" customHeight="1" x14ac:dyDescent="0.25">
      <c r="A122">
        <v>2785</v>
      </c>
      <c r="B122" s="3" t="s">
        <v>2785</v>
      </c>
      <c r="C122" s="3" t="s">
        <v>6895</v>
      </c>
      <c r="D122" s="6">
        <v>5000</v>
      </c>
      <c r="E122" s="8">
        <v>5234</v>
      </c>
      <c r="F122" t="s">
        <v>8218</v>
      </c>
      <c r="G122" t="s">
        <v>8223</v>
      </c>
      <c r="H122" t="s">
        <v>8245</v>
      </c>
      <c r="I122">
        <v>1470430800</v>
      </c>
      <c r="J122">
        <v>1467865967</v>
      </c>
      <c r="K122" t="b">
        <v>0</v>
      </c>
      <c r="L122">
        <v>142</v>
      </c>
      <c r="M122" t="b">
        <v>1</v>
      </c>
      <c r="N122" t="s">
        <v>8269</v>
      </c>
      <c r="O122" s="9">
        <v>105</v>
      </c>
    </row>
    <row r="123" spans="1:15" ht="12.75" customHeight="1" x14ac:dyDescent="0.25">
      <c r="A123">
        <v>521</v>
      </c>
      <c r="B123" s="3" t="s">
        <v>522</v>
      </c>
      <c r="C123" s="3" t="s">
        <v>4631</v>
      </c>
      <c r="D123" s="6">
        <v>5000</v>
      </c>
      <c r="E123" s="8">
        <v>5232</v>
      </c>
      <c r="F123" t="s">
        <v>8218</v>
      </c>
      <c r="G123" t="s">
        <v>8223</v>
      </c>
      <c r="H123" t="s">
        <v>8245</v>
      </c>
      <c r="I123">
        <v>1477976340</v>
      </c>
      <c r="J123">
        <v>1475460819</v>
      </c>
      <c r="K123" t="b">
        <v>0</v>
      </c>
      <c r="L123">
        <v>56</v>
      </c>
      <c r="M123" t="b">
        <v>1</v>
      </c>
      <c r="N123" t="s">
        <v>8269</v>
      </c>
      <c r="O123" s="9">
        <v>105</v>
      </c>
    </row>
    <row r="124" spans="1:15" ht="12.75" customHeight="1" x14ac:dyDescent="0.25">
      <c r="A124">
        <v>3331</v>
      </c>
      <c r="B124" s="3" t="s">
        <v>3331</v>
      </c>
      <c r="C124" s="3" t="s">
        <v>7441</v>
      </c>
      <c r="D124" s="6">
        <v>5000</v>
      </c>
      <c r="E124" s="8">
        <v>5226</v>
      </c>
      <c r="F124" t="s">
        <v>8218</v>
      </c>
      <c r="G124" t="s">
        <v>8223</v>
      </c>
      <c r="H124" t="s">
        <v>8245</v>
      </c>
      <c r="I124">
        <v>1444149886</v>
      </c>
      <c r="J124">
        <v>1441125886</v>
      </c>
      <c r="K124" t="b">
        <v>0</v>
      </c>
      <c r="L124">
        <v>65</v>
      </c>
      <c r="M124" t="b">
        <v>1</v>
      </c>
      <c r="N124" t="s">
        <v>8269</v>
      </c>
      <c r="O124" s="9">
        <v>105</v>
      </c>
    </row>
    <row r="125" spans="1:15" ht="12.75" customHeight="1" x14ac:dyDescent="0.25">
      <c r="A125">
        <v>3217</v>
      </c>
      <c r="B125" s="3" t="s">
        <v>3217</v>
      </c>
      <c r="C125" s="3" t="s">
        <v>7327</v>
      </c>
      <c r="D125" s="6">
        <v>4500</v>
      </c>
      <c r="E125" s="8">
        <v>5221</v>
      </c>
      <c r="F125" t="s">
        <v>8218</v>
      </c>
      <c r="G125" t="s">
        <v>8223</v>
      </c>
      <c r="H125" t="s">
        <v>8245</v>
      </c>
      <c r="I125">
        <v>1478264784</v>
      </c>
      <c r="J125">
        <v>1475672784</v>
      </c>
      <c r="K125" t="b">
        <v>1</v>
      </c>
      <c r="L125">
        <v>104</v>
      </c>
      <c r="M125" t="b">
        <v>1</v>
      </c>
      <c r="N125" t="s">
        <v>8269</v>
      </c>
      <c r="O125" s="9">
        <v>116</v>
      </c>
    </row>
    <row r="126" spans="1:15" ht="12.75" customHeight="1" x14ac:dyDescent="0.25">
      <c r="A126">
        <v>3208</v>
      </c>
      <c r="B126" s="3" t="s">
        <v>3208</v>
      </c>
      <c r="C126" s="3" t="s">
        <v>7318</v>
      </c>
      <c r="D126" s="6">
        <v>5000</v>
      </c>
      <c r="E126" s="8">
        <v>5175</v>
      </c>
      <c r="F126" t="s">
        <v>8218</v>
      </c>
      <c r="G126" t="s">
        <v>8223</v>
      </c>
      <c r="H126" t="s">
        <v>8245</v>
      </c>
      <c r="I126">
        <v>1406557877</v>
      </c>
      <c r="J126">
        <v>1404743477</v>
      </c>
      <c r="K126" t="b">
        <v>1</v>
      </c>
      <c r="L126">
        <v>82</v>
      </c>
      <c r="M126" t="b">
        <v>1</v>
      </c>
      <c r="N126" t="s">
        <v>8269</v>
      </c>
      <c r="O126" s="9">
        <v>104</v>
      </c>
    </row>
    <row r="127" spans="1:15" ht="12.75" customHeight="1" x14ac:dyDescent="0.25">
      <c r="A127">
        <v>3464</v>
      </c>
      <c r="B127" s="3" t="s">
        <v>3463</v>
      </c>
      <c r="C127" s="3" t="s">
        <v>7574</v>
      </c>
      <c r="D127" s="6">
        <v>5000</v>
      </c>
      <c r="E127" s="8">
        <v>5116.18</v>
      </c>
      <c r="F127" t="s">
        <v>8218</v>
      </c>
      <c r="G127" t="s">
        <v>8223</v>
      </c>
      <c r="H127" t="s">
        <v>8245</v>
      </c>
      <c r="I127">
        <v>1471921637</v>
      </c>
      <c r="J127">
        <v>1469329637</v>
      </c>
      <c r="K127" t="b">
        <v>0</v>
      </c>
      <c r="L127">
        <v>93</v>
      </c>
      <c r="M127" t="b">
        <v>1</v>
      </c>
      <c r="N127" t="s">
        <v>8269</v>
      </c>
      <c r="O127" s="9">
        <v>102</v>
      </c>
    </row>
    <row r="128" spans="1:15" ht="12.75" customHeight="1" x14ac:dyDescent="0.25">
      <c r="A128">
        <v>2974</v>
      </c>
      <c r="B128" s="3" t="s">
        <v>2974</v>
      </c>
      <c r="C128" s="3" t="s">
        <v>7084</v>
      </c>
      <c r="D128" s="6">
        <v>5000</v>
      </c>
      <c r="E128" s="8">
        <v>5100</v>
      </c>
      <c r="F128" t="s">
        <v>8218</v>
      </c>
      <c r="G128" t="s">
        <v>8223</v>
      </c>
      <c r="H128" t="s">
        <v>8245</v>
      </c>
      <c r="I128">
        <v>1411695300</v>
      </c>
      <c r="J128">
        <v>1409275671</v>
      </c>
      <c r="K128" t="b">
        <v>0</v>
      </c>
      <c r="L128">
        <v>87</v>
      </c>
      <c r="M128" t="b">
        <v>1</v>
      </c>
      <c r="N128" t="s">
        <v>8269</v>
      </c>
      <c r="O128" s="9">
        <v>102</v>
      </c>
    </row>
    <row r="129" spans="1:15" ht="12.75" customHeight="1" x14ac:dyDescent="0.25">
      <c r="A129">
        <v>3589</v>
      </c>
      <c r="B129" s="3" t="s">
        <v>3588</v>
      </c>
      <c r="C129" s="3" t="s">
        <v>7699</v>
      </c>
      <c r="D129" s="6">
        <v>4000</v>
      </c>
      <c r="E129" s="8">
        <v>5100</v>
      </c>
      <c r="F129" t="s">
        <v>8218</v>
      </c>
      <c r="G129" t="s">
        <v>8223</v>
      </c>
      <c r="H129" t="s">
        <v>8245</v>
      </c>
      <c r="I129">
        <v>1432654347</v>
      </c>
      <c r="J129">
        <v>1430494347</v>
      </c>
      <c r="K129" t="b">
        <v>0</v>
      </c>
      <c r="L129">
        <v>62</v>
      </c>
      <c r="M129" t="b">
        <v>1</v>
      </c>
      <c r="N129" t="s">
        <v>8269</v>
      </c>
      <c r="O129" s="9">
        <v>128</v>
      </c>
    </row>
    <row r="130" spans="1:15" ht="12.75" customHeight="1" x14ac:dyDescent="0.25">
      <c r="A130">
        <v>3162</v>
      </c>
      <c r="B130" s="3" t="s">
        <v>3162</v>
      </c>
      <c r="C130" s="3" t="s">
        <v>7272</v>
      </c>
      <c r="D130" s="6">
        <v>4000</v>
      </c>
      <c r="E130" s="8">
        <v>5086</v>
      </c>
      <c r="F130" t="s">
        <v>8218</v>
      </c>
      <c r="G130" t="s">
        <v>8223</v>
      </c>
      <c r="H130" t="s">
        <v>8245</v>
      </c>
      <c r="I130">
        <v>1404698400</v>
      </c>
      <c r="J130">
        <v>1402331262</v>
      </c>
      <c r="K130" t="b">
        <v>1</v>
      </c>
      <c r="L130">
        <v>63</v>
      </c>
      <c r="M130" t="b">
        <v>1</v>
      </c>
      <c r="N130" t="s">
        <v>8269</v>
      </c>
      <c r="O130" s="9">
        <v>127</v>
      </c>
    </row>
    <row r="131" spans="1:15" ht="12.75" customHeight="1" x14ac:dyDescent="0.25">
      <c r="A131">
        <v>2979</v>
      </c>
      <c r="B131" s="3" t="s">
        <v>2979</v>
      </c>
      <c r="C131" s="3" t="s">
        <v>7089</v>
      </c>
      <c r="D131" s="6">
        <v>5000</v>
      </c>
      <c r="E131" s="8">
        <v>5070</v>
      </c>
      <c r="F131" t="s">
        <v>8218</v>
      </c>
      <c r="G131" t="s">
        <v>8223</v>
      </c>
      <c r="H131" t="s">
        <v>8245</v>
      </c>
      <c r="I131">
        <v>1420524000</v>
      </c>
      <c r="J131">
        <v>1419104823</v>
      </c>
      <c r="K131" t="b">
        <v>0</v>
      </c>
      <c r="L131">
        <v>46</v>
      </c>
      <c r="M131" t="b">
        <v>1</v>
      </c>
      <c r="N131" t="s">
        <v>8269</v>
      </c>
      <c r="O131" s="9">
        <v>101</v>
      </c>
    </row>
    <row r="132" spans="1:15" ht="12.75" customHeight="1" x14ac:dyDescent="0.25">
      <c r="A132">
        <v>3212</v>
      </c>
      <c r="B132" s="3" t="s">
        <v>3212</v>
      </c>
      <c r="C132" s="3" t="s">
        <v>7322</v>
      </c>
      <c r="D132" s="6">
        <v>4000</v>
      </c>
      <c r="E132" s="8">
        <v>5050</v>
      </c>
      <c r="F132" t="s">
        <v>8218</v>
      </c>
      <c r="G132" t="s">
        <v>8223</v>
      </c>
      <c r="H132" t="s">
        <v>8245</v>
      </c>
      <c r="I132">
        <v>1407524751</v>
      </c>
      <c r="J132">
        <v>1404932751</v>
      </c>
      <c r="K132" t="b">
        <v>1</v>
      </c>
      <c r="L132">
        <v>94</v>
      </c>
      <c r="M132" t="b">
        <v>1</v>
      </c>
      <c r="N132" t="s">
        <v>8269</v>
      </c>
      <c r="O132" s="9">
        <v>126</v>
      </c>
    </row>
    <row r="133" spans="1:15" ht="12.75" customHeight="1" x14ac:dyDescent="0.25">
      <c r="A133">
        <v>3721</v>
      </c>
      <c r="B133" s="3" t="s">
        <v>3718</v>
      </c>
      <c r="C133" s="3" t="s">
        <v>7831</v>
      </c>
      <c r="D133" s="6">
        <v>5000</v>
      </c>
      <c r="E133" s="8">
        <v>5040</v>
      </c>
      <c r="F133" t="s">
        <v>8218</v>
      </c>
      <c r="G133" t="s">
        <v>8223</v>
      </c>
      <c r="H133" t="s">
        <v>8245</v>
      </c>
      <c r="I133">
        <v>1415230084</v>
      </c>
      <c r="J133">
        <v>1413412084</v>
      </c>
      <c r="K133" t="b">
        <v>0</v>
      </c>
      <c r="L133">
        <v>44</v>
      </c>
      <c r="M133" t="b">
        <v>1</v>
      </c>
      <c r="N133" t="s">
        <v>8269</v>
      </c>
      <c r="O133" s="9">
        <v>101</v>
      </c>
    </row>
    <row r="134" spans="1:15" ht="12.75" customHeight="1" x14ac:dyDescent="0.25">
      <c r="A134">
        <v>2964</v>
      </c>
      <c r="B134" s="3" t="s">
        <v>2964</v>
      </c>
      <c r="C134" s="3" t="s">
        <v>7074</v>
      </c>
      <c r="D134" s="6">
        <v>5000</v>
      </c>
      <c r="E134" s="8">
        <v>5035.6899999999996</v>
      </c>
      <c r="F134" t="s">
        <v>8218</v>
      </c>
      <c r="G134" t="s">
        <v>8223</v>
      </c>
      <c r="H134" t="s">
        <v>8245</v>
      </c>
      <c r="I134">
        <v>1407360720</v>
      </c>
      <c r="J134">
        <v>1404769819</v>
      </c>
      <c r="K134" t="b">
        <v>0</v>
      </c>
      <c r="L134">
        <v>196</v>
      </c>
      <c r="M134" t="b">
        <v>1</v>
      </c>
      <c r="N134" t="s">
        <v>8269</v>
      </c>
      <c r="O134" s="9">
        <v>101</v>
      </c>
    </row>
    <row r="135" spans="1:15" ht="12.75" customHeight="1" x14ac:dyDescent="0.25">
      <c r="A135">
        <v>3569</v>
      </c>
      <c r="B135" s="3" t="s">
        <v>3568</v>
      </c>
      <c r="C135" s="3" t="s">
        <v>7679</v>
      </c>
      <c r="D135" s="6">
        <v>5000</v>
      </c>
      <c r="E135" s="8">
        <v>5024</v>
      </c>
      <c r="F135" t="s">
        <v>8218</v>
      </c>
      <c r="G135" t="s">
        <v>8223</v>
      </c>
      <c r="H135" t="s">
        <v>8245</v>
      </c>
      <c r="I135">
        <v>1420734696</v>
      </c>
      <c r="J135">
        <v>1418142696</v>
      </c>
      <c r="K135" t="b">
        <v>0</v>
      </c>
      <c r="L135">
        <v>41</v>
      </c>
      <c r="M135" t="b">
        <v>1</v>
      </c>
      <c r="N135" t="s">
        <v>8269</v>
      </c>
      <c r="O135" s="9">
        <v>100</v>
      </c>
    </row>
    <row r="136" spans="1:15" ht="12.75" customHeight="1" x14ac:dyDescent="0.25">
      <c r="A136">
        <v>3687</v>
      </c>
      <c r="B136" s="3" t="s">
        <v>3684</v>
      </c>
      <c r="C136" s="3" t="s">
        <v>7797</v>
      </c>
      <c r="D136" s="6">
        <v>5000</v>
      </c>
      <c r="E136" s="8">
        <v>5012.25</v>
      </c>
      <c r="F136" t="s">
        <v>8218</v>
      </c>
      <c r="G136" t="s">
        <v>8223</v>
      </c>
      <c r="H136" t="s">
        <v>8245</v>
      </c>
      <c r="I136">
        <v>1403846055</v>
      </c>
      <c r="J136">
        <v>1401254055</v>
      </c>
      <c r="K136" t="b">
        <v>0</v>
      </c>
      <c r="L136">
        <v>25</v>
      </c>
      <c r="M136" t="b">
        <v>1</v>
      </c>
      <c r="N136" t="s">
        <v>8269</v>
      </c>
      <c r="O136" s="9">
        <v>100</v>
      </c>
    </row>
    <row r="137" spans="1:15" ht="12.75" customHeight="1" x14ac:dyDescent="0.25">
      <c r="A137">
        <v>3828</v>
      </c>
      <c r="B137" s="3" t="s">
        <v>3825</v>
      </c>
      <c r="C137" s="3" t="s">
        <v>7937</v>
      </c>
      <c r="D137" s="6">
        <v>5000</v>
      </c>
      <c r="E137" s="8">
        <v>5000</v>
      </c>
      <c r="F137" t="s">
        <v>8218</v>
      </c>
      <c r="G137" t="s">
        <v>8223</v>
      </c>
      <c r="H137" t="s">
        <v>8245</v>
      </c>
      <c r="I137">
        <v>1420033187</v>
      </c>
      <c r="J137">
        <v>1414845587</v>
      </c>
      <c r="K137" t="b">
        <v>0</v>
      </c>
      <c r="L137">
        <v>28</v>
      </c>
      <c r="M137" t="b">
        <v>1</v>
      </c>
      <c r="N137" t="s">
        <v>8269</v>
      </c>
      <c r="O137" s="9">
        <v>100</v>
      </c>
    </row>
    <row r="138" spans="1:15" ht="12.75" customHeight="1" x14ac:dyDescent="0.25">
      <c r="A138">
        <v>3473</v>
      </c>
      <c r="B138" s="3" t="s">
        <v>3472</v>
      </c>
      <c r="C138" s="3" t="s">
        <v>7583</v>
      </c>
      <c r="D138" s="6">
        <v>4900</v>
      </c>
      <c r="E138" s="8">
        <v>4900</v>
      </c>
      <c r="F138" t="s">
        <v>8218</v>
      </c>
      <c r="G138" t="s">
        <v>8223</v>
      </c>
      <c r="H138" t="s">
        <v>8245</v>
      </c>
      <c r="I138">
        <v>1426883220</v>
      </c>
      <c r="J138">
        <v>1425067296</v>
      </c>
      <c r="K138" t="b">
        <v>0</v>
      </c>
      <c r="L138">
        <v>33</v>
      </c>
      <c r="M138" t="b">
        <v>1</v>
      </c>
      <c r="N138" t="s">
        <v>8269</v>
      </c>
      <c r="O138" s="9">
        <v>100</v>
      </c>
    </row>
    <row r="139" spans="1:15" ht="12.75" customHeight="1" x14ac:dyDescent="0.25">
      <c r="A139">
        <v>3179</v>
      </c>
      <c r="B139" s="3" t="s">
        <v>3179</v>
      </c>
      <c r="C139" s="3" t="s">
        <v>7289</v>
      </c>
      <c r="D139" s="6">
        <v>4200</v>
      </c>
      <c r="E139" s="8">
        <v>4794.82</v>
      </c>
      <c r="F139" t="s">
        <v>8218</v>
      </c>
      <c r="G139" t="s">
        <v>8223</v>
      </c>
      <c r="H139" t="s">
        <v>8245</v>
      </c>
      <c r="I139">
        <v>1367859071</v>
      </c>
      <c r="J139">
        <v>1365699071</v>
      </c>
      <c r="K139" t="b">
        <v>1</v>
      </c>
      <c r="L139">
        <v>62</v>
      </c>
      <c r="M139" t="b">
        <v>1</v>
      </c>
      <c r="N139" t="s">
        <v>8269</v>
      </c>
      <c r="O139" s="9">
        <v>114</v>
      </c>
    </row>
    <row r="140" spans="1:15" ht="12.75" customHeight="1" x14ac:dyDescent="0.25">
      <c r="A140">
        <v>3486</v>
      </c>
      <c r="B140" s="3" t="s">
        <v>3485</v>
      </c>
      <c r="C140" s="3" t="s">
        <v>7596</v>
      </c>
      <c r="D140" s="6">
        <v>3000</v>
      </c>
      <c r="E140" s="8">
        <v>4656</v>
      </c>
      <c r="F140" t="s">
        <v>8218</v>
      </c>
      <c r="G140" t="s">
        <v>8223</v>
      </c>
      <c r="H140" t="s">
        <v>8245</v>
      </c>
      <c r="I140">
        <v>1433314740</v>
      </c>
      <c r="J140">
        <v>1430600401</v>
      </c>
      <c r="K140" t="b">
        <v>0</v>
      </c>
      <c r="L140">
        <v>56</v>
      </c>
      <c r="M140" t="b">
        <v>1</v>
      </c>
      <c r="N140" t="s">
        <v>8269</v>
      </c>
      <c r="O140" s="9">
        <v>155</v>
      </c>
    </row>
    <row r="141" spans="1:15" ht="12.75" customHeight="1" x14ac:dyDescent="0.25">
      <c r="A141">
        <v>3184</v>
      </c>
      <c r="B141" s="3" t="s">
        <v>3184</v>
      </c>
      <c r="C141" s="3" t="s">
        <v>7294</v>
      </c>
      <c r="D141" s="6">
        <v>4300</v>
      </c>
      <c r="E141" s="8">
        <v>4610</v>
      </c>
      <c r="F141" t="s">
        <v>8218</v>
      </c>
      <c r="G141" t="s">
        <v>8223</v>
      </c>
      <c r="H141" t="s">
        <v>8245</v>
      </c>
      <c r="I141">
        <v>1404258631</v>
      </c>
      <c r="J141">
        <v>1401666631</v>
      </c>
      <c r="K141" t="b">
        <v>1</v>
      </c>
      <c r="L141">
        <v>46</v>
      </c>
      <c r="M141" t="b">
        <v>1</v>
      </c>
      <c r="N141" t="s">
        <v>8269</v>
      </c>
      <c r="O141" s="9">
        <v>107</v>
      </c>
    </row>
    <row r="142" spans="1:15" ht="12.75" customHeight="1" x14ac:dyDescent="0.25">
      <c r="A142">
        <v>3160</v>
      </c>
      <c r="B142" s="3" t="s">
        <v>3160</v>
      </c>
      <c r="C142" s="3" t="s">
        <v>7270</v>
      </c>
      <c r="D142" s="6">
        <v>4500</v>
      </c>
      <c r="E142" s="8">
        <v>4569</v>
      </c>
      <c r="F142" t="s">
        <v>8218</v>
      </c>
      <c r="G142" t="s">
        <v>8223</v>
      </c>
      <c r="H142" t="s">
        <v>8245</v>
      </c>
      <c r="I142">
        <v>1407905940</v>
      </c>
      <c r="J142">
        <v>1405923687</v>
      </c>
      <c r="K142" t="b">
        <v>1</v>
      </c>
      <c r="L142">
        <v>57</v>
      </c>
      <c r="M142" t="b">
        <v>1</v>
      </c>
      <c r="N142" t="s">
        <v>8269</v>
      </c>
      <c r="O142" s="9">
        <v>102</v>
      </c>
    </row>
    <row r="143" spans="1:15" ht="12.75" customHeight="1" x14ac:dyDescent="0.25">
      <c r="A143">
        <v>3344</v>
      </c>
      <c r="B143" s="3" t="s">
        <v>3344</v>
      </c>
      <c r="C143" s="3" t="s">
        <v>7454</v>
      </c>
      <c r="D143" s="6">
        <v>4500</v>
      </c>
      <c r="E143" s="8">
        <v>4565</v>
      </c>
      <c r="F143" t="s">
        <v>8218</v>
      </c>
      <c r="G143" t="s">
        <v>8223</v>
      </c>
      <c r="H143" t="s">
        <v>8245</v>
      </c>
      <c r="I143">
        <v>1409374093</v>
      </c>
      <c r="J143">
        <v>1406782093</v>
      </c>
      <c r="K143" t="b">
        <v>0</v>
      </c>
      <c r="L143">
        <v>40</v>
      </c>
      <c r="M143" t="b">
        <v>1</v>
      </c>
      <c r="N143" t="s">
        <v>8269</v>
      </c>
      <c r="O143" s="9">
        <v>101</v>
      </c>
    </row>
    <row r="144" spans="1:15" ht="12.75" customHeight="1" x14ac:dyDescent="0.25">
      <c r="A144">
        <v>2808</v>
      </c>
      <c r="B144" s="3" t="s">
        <v>2808</v>
      </c>
      <c r="C144" s="3" t="s">
        <v>6918</v>
      </c>
      <c r="D144" s="6">
        <v>4500</v>
      </c>
      <c r="E144" s="8">
        <v>4511</v>
      </c>
      <c r="F144" t="s">
        <v>8218</v>
      </c>
      <c r="G144" t="s">
        <v>8223</v>
      </c>
      <c r="H144" t="s">
        <v>8245</v>
      </c>
      <c r="I144">
        <v>1440274735</v>
      </c>
      <c r="J144">
        <v>1437682735</v>
      </c>
      <c r="K144" t="b">
        <v>0</v>
      </c>
      <c r="L144">
        <v>69</v>
      </c>
      <c r="M144" t="b">
        <v>1</v>
      </c>
      <c r="N144" t="s">
        <v>8269</v>
      </c>
      <c r="O144" s="9">
        <v>100</v>
      </c>
    </row>
    <row r="145" spans="1:15" ht="12.75" customHeight="1" x14ac:dyDescent="0.25">
      <c r="A145">
        <v>3466</v>
      </c>
      <c r="B145" s="3" t="s">
        <v>3465</v>
      </c>
      <c r="C145" s="3" t="s">
        <v>7576</v>
      </c>
      <c r="D145" s="6">
        <v>3500</v>
      </c>
      <c r="E145" s="8">
        <v>4450</v>
      </c>
      <c r="F145" t="s">
        <v>8218</v>
      </c>
      <c r="G145" t="s">
        <v>8223</v>
      </c>
      <c r="H145" t="s">
        <v>8245</v>
      </c>
      <c r="I145">
        <v>1461108450</v>
      </c>
      <c r="J145">
        <v>1455928050</v>
      </c>
      <c r="K145" t="b">
        <v>0</v>
      </c>
      <c r="L145">
        <v>61</v>
      </c>
      <c r="M145" t="b">
        <v>1</v>
      </c>
      <c r="N145" t="s">
        <v>8269</v>
      </c>
      <c r="O145" s="9">
        <v>127</v>
      </c>
    </row>
    <row r="146" spans="1:15" ht="12.75" customHeight="1" x14ac:dyDescent="0.25">
      <c r="A146">
        <v>3398</v>
      </c>
      <c r="B146" s="3" t="s">
        <v>3397</v>
      </c>
      <c r="C146" s="3" t="s">
        <v>7508</v>
      </c>
      <c r="D146" s="6">
        <v>4000</v>
      </c>
      <c r="E146" s="8">
        <v>4443</v>
      </c>
      <c r="F146" t="s">
        <v>8218</v>
      </c>
      <c r="G146" t="s">
        <v>8223</v>
      </c>
      <c r="H146" t="s">
        <v>8245</v>
      </c>
      <c r="I146">
        <v>1416589200</v>
      </c>
      <c r="J146">
        <v>1414605776</v>
      </c>
      <c r="K146" t="b">
        <v>0</v>
      </c>
      <c r="L146">
        <v>65</v>
      </c>
      <c r="M146" t="b">
        <v>1</v>
      </c>
      <c r="N146" t="s">
        <v>8269</v>
      </c>
      <c r="O146" s="9">
        <v>111</v>
      </c>
    </row>
    <row r="147" spans="1:15" ht="12.75" customHeight="1" x14ac:dyDescent="0.25">
      <c r="A147">
        <v>1291</v>
      </c>
      <c r="B147" s="3" t="s">
        <v>1292</v>
      </c>
      <c r="C147" s="3" t="s">
        <v>5401</v>
      </c>
      <c r="D147" s="6">
        <v>3000</v>
      </c>
      <c r="E147" s="8">
        <v>4371</v>
      </c>
      <c r="F147" t="s">
        <v>8218</v>
      </c>
      <c r="G147" t="s">
        <v>8223</v>
      </c>
      <c r="H147" t="s">
        <v>8245</v>
      </c>
      <c r="I147">
        <v>1428390000</v>
      </c>
      <c r="J147">
        <v>1425224391</v>
      </c>
      <c r="K147" t="b">
        <v>0</v>
      </c>
      <c r="L147">
        <v>42</v>
      </c>
      <c r="M147" t="b">
        <v>1</v>
      </c>
      <c r="N147" t="s">
        <v>8269</v>
      </c>
      <c r="O147" s="9">
        <v>146</v>
      </c>
    </row>
    <row r="148" spans="1:15" ht="12.75" customHeight="1" x14ac:dyDescent="0.25">
      <c r="A148">
        <v>1299</v>
      </c>
      <c r="B148" s="3" t="s">
        <v>1300</v>
      </c>
      <c r="C148" s="3" t="s">
        <v>5409</v>
      </c>
      <c r="D148" s="6">
        <v>3500</v>
      </c>
      <c r="E148" s="8">
        <v>4340</v>
      </c>
      <c r="F148" t="s">
        <v>8218</v>
      </c>
      <c r="G148" t="s">
        <v>8223</v>
      </c>
      <c r="H148" t="s">
        <v>8245</v>
      </c>
      <c r="I148">
        <v>1436902359</v>
      </c>
      <c r="J148">
        <v>1434310359</v>
      </c>
      <c r="K148" t="b">
        <v>0</v>
      </c>
      <c r="L148">
        <v>32</v>
      </c>
      <c r="M148" t="b">
        <v>1</v>
      </c>
      <c r="N148" t="s">
        <v>8269</v>
      </c>
      <c r="O148" s="9">
        <v>124</v>
      </c>
    </row>
    <row r="149" spans="1:15" ht="12.75" customHeight="1" x14ac:dyDescent="0.25">
      <c r="A149">
        <v>3273</v>
      </c>
      <c r="B149" s="3" t="s">
        <v>3273</v>
      </c>
      <c r="C149" s="3" t="s">
        <v>7383</v>
      </c>
      <c r="D149" s="6">
        <v>4000</v>
      </c>
      <c r="E149" s="8">
        <v>4296</v>
      </c>
      <c r="F149" t="s">
        <v>8218</v>
      </c>
      <c r="G149" t="s">
        <v>8223</v>
      </c>
      <c r="H149" t="s">
        <v>8245</v>
      </c>
      <c r="I149">
        <v>1473879600</v>
      </c>
      <c r="J149">
        <v>1472498042</v>
      </c>
      <c r="K149" t="b">
        <v>1</v>
      </c>
      <c r="L149">
        <v>21</v>
      </c>
      <c r="M149" t="b">
        <v>1</v>
      </c>
      <c r="N149" t="s">
        <v>8269</v>
      </c>
      <c r="O149" s="9">
        <v>107</v>
      </c>
    </row>
    <row r="150" spans="1:15" ht="12.75" customHeight="1" x14ac:dyDescent="0.25">
      <c r="A150">
        <v>3308</v>
      </c>
      <c r="B150" s="3" t="s">
        <v>3308</v>
      </c>
      <c r="C150" s="3" t="s">
        <v>7418</v>
      </c>
      <c r="D150" s="6">
        <v>3500</v>
      </c>
      <c r="E150" s="8">
        <v>4280</v>
      </c>
      <c r="F150" t="s">
        <v>8218</v>
      </c>
      <c r="G150" t="s">
        <v>8223</v>
      </c>
      <c r="H150" t="s">
        <v>8245</v>
      </c>
      <c r="I150">
        <v>1460581365</v>
      </c>
      <c r="J150">
        <v>1458766965</v>
      </c>
      <c r="K150" t="b">
        <v>0</v>
      </c>
      <c r="L150">
        <v>57</v>
      </c>
      <c r="M150" t="b">
        <v>1</v>
      </c>
      <c r="N150" t="s">
        <v>8269</v>
      </c>
      <c r="O150" s="9">
        <v>122</v>
      </c>
    </row>
    <row r="151" spans="1:15" ht="12.75" customHeight="1" x14ac:dyDescent="0.25">
      <c r="A151">
        <v>3359</v>
      </c>
      <c r="B151" s="3" t="s">
        <v>3358</v>
      </c>
      <c r="C151" s="3" t="s">
        <v>7469</v>
      </c>
      <c r="D151" s="6">
        <v>4000</v>
      </c>
      <c r="E151" s="8">
        <v>4250</v>
      </c>
      <c r="F151" t="s">
        <v>8218</v>
      </c>
      <c r="G151" t="s">
        <v>8223</v>
      </c>
      <c r="H151" t="s">
        <v>8245</v>
      </c>
      <c r="I151">
        <v>1487985734</v>
      </c>
      <c r="J151">
        <v>1484097734</v>
      </c>
      <c r="K151" t="b">
        <v>0</v>
      </c>
      <c r="L151">
        <v>23</v>
      </c>
      <c r="M151" t="b">
        <v>1</v>
      </c>
      <c r="N151" t="s">
        <v>8269</v>
      </c>
      <c r="O151" s="9">
        <v>106</v>
      </c>
    </row>
    <row r="152" spans="1:15" ht="12.75" customHeight="1" x14ac:dyDescent="0.25">
      <c r="A152">
        <v>3502</v>
      </c>
      <c r="B152" s="3" t="s">
        <v>3501</v>
      </c>
      <c r="C152" s="3" t="s">
        <v>7612</v>
      </c>
      <c r="D152" s="6">
        <v>4000</v>
      </c>
      <c r="E152" s="8">
        <v>4216</v>
      </c>
      <c r="F152" t="s">
        <v>8218</v>
      </c>
      <c r="G152" t="s">
        <v>8223</v>
      </c>
      <c r="H152" t="s">
        <v>8245</v>
      </c>
      <c r="I152">
        <v>1458100740</v>
      </c>
      <c r="J152">
        <v>1456862924</v>
      </c>
      <c r="K152" t="b">
        <v>0</v>
      </c>
      <c r="L152">
        <v>31</v>
      </c>
      <c r="M152" t="b">
        <v>1</v>
      </c>
      <c r="N152" t="s">
        <v>8269</v>
      </c>
      <c r="O152" s="9">
        <v>105</v>
      </c>
    </row>
    <row r="153" spans="1:15" ht="12.75" customHeight="1" x14ac:dyDescent="0.25">
      <c r="A153">
        <v>3682</v>
      </c>
      <c r="B153" s="3" t="s">
        <v>3679</v>
      </c>
      <c r="C153" s="3" t="s">
        <v>7792</v>
      </c>
      <c r="D153" s="6">
        <v>3000</v>
      </c>
      <c r="E153" s="8">
        <v>4176</v>
      </c>
      <c r="F153" t="s">
        <v>8218</v>
      </c>
      <c r="G153" t="s">
        <v>8223</v>
      </c>
      <c r="H153" t="s">
        <v>8245</v>
      </c>
      <c r="I153">
        <v>1402901940</v>
      </c>
      <c r="J153">
        <v>1399998418</v>
      </c>
      <c r="K153" t="b">
        <v>0</v>
      </c>
      <c r="L153">
        <v>67</v>
      </c>
      <c r="M153" t="b">
        <v>1</v>
      </c>
      <c r="N153" t="s">
        <v>8269</v>
      </c>
      <c r="O153" s="9">
        <v>139</v>
      </c>
    </row>
    <row r="154" spans="1:15" ht="12.75" customHeight="1" x14ac:dyDescent="0.25">
      <c r="A154">
        <v>3340</v>
      </c>
      <c r="B154" s="3" t="s">
        <v>3340</v>
      </c>
      <c r="C154" s="3" t="s">
        <v>7450</v>
      </c>
      <c r="D154" s="6">
        <v>3000</v>
      </c>
      <c r="E154" s="8">
        <v>4145</v>
      </c>
      <c r="F154" t="s">
        <v>8218</v>
      </c>
      <c r="G154" t="s">
        <v>8223</v>
      </c>
      <c r="H154" t="s">
        <v>8245</v>
      </c>
      <c r="I154">
        <v>1481066554</v>
      </c>
      <c r="J154">
        <v>1478906554</v>
      </c>
      <c r="K154" t="b">
        <v>0</v>
      </c>
      <c r="L154">
        <v>38</v>
      </c>
      <c r="M154" t="b">
        <v>1</v>
      </c>
      <c r="N154" t="s">
        <v>8269</v>
      </c>
      <c r="O154" s="9">
        <v>138</v>
      </c>
    </row>
    <row r="155" spans="1:15" ht="12.75" customHeight="1" x14ac:dyDescent="0.25">
      <c r="A155">
        <v>3381</v>
      </c>
      <c r="B155" s="3" t="s">
        <v>3380</v>
      </c>
      <c r="C155" s="3" t="s">
        <v>7491</v>
      </c>
      <c r="D155" s="6">
        <v>4000</v>
      </c>
      <c r="E155" s="8">
        <v>4090</v>
      </c>
      <c r="F155" t="s">
        <v>8218</v>
      </c>
      <c r="G155" t="s">
        <v>8223</v>
      </c>
      <c r="H155" t="s">
        <v>8245</v>
      </c>
      <c r="I155">
        <v>1426044383</v>
      </c>
      <c r="J155">
        <v>1423455983</v>
      </c>
      <c r="K155" t="b">
        <v>0</v>
      </c>
      <c r="L155">
        <v>48</v>
      </c>
      <c r="M155" t="b">
        <v>1</v>
      </c>
      <c r="N155" t="s">
        <v>8269</v>
      </c>
      <c r="O155" s="9">
        <v>102</v>
      </c>
    </row>
    <row r="156" spans="1:15" ht="12.75" customHeight="1" x14ac:dyDescent="0.25">
      <c r="A156">
        <v>3300</v>
      </c>
      <c r="B156" s="3" t="s">
        <v>3300</v>
      </c>
      <c r="C156" s="3" t="s">
        <v>7410</v>
      </c>
      <c r="D156" s="6">
        <v>3000</v>
      </c>
      <c r="E156" s="8">
        <v>4085</v>
      </c>
      <c r="F156" t="s">
        <v>8218</v>
      </c>
      <c r="G156" t="s">
        <v>8223</v>
      </c>
      <c r="H156" t="s">
        <v>8245</v>
      </c>
      <c r="I156">
        <v>1430329862</v>
      </c>
      <c r="J156">
        <v>1428515462</v>
      </c>
      <c r="K156" t="b">
        <v>0</v>
      </c>
      <c r="L156">
        <v>88</v>
      </c>
      <c r="M156" t="b">
        <v>1</v>
      </c>
      <c r="N156" t="s">
        <v>8269</v>
      </c>
      <c r="O156" s="9">
        <v>136</v>
      </c>
    </row>
    <row r="157" spans="1:15" ht="12.75" customHeight="1" x14ac:dyDescent="0.25">
      <c r="A157">
        <v>3305</v>
      </c>
      <c r="B157" s="3" t="s">
        <v>3305</v>
      </c>
      <c r="C157" s="3" t="s">
        <v>7415</v>
      </c>
      <c r="D157" s="6">
        <v>4000</v>
      </c>
      <c r="E157" s="8">
        <v>4081</v>
      </c>
      <c r="F157" t="s">
        <v>8218</v>
      </c>
      <c r="G157" t="s">
        <v>8223</v>
      </c>
      <c r="H157" t="s">
        <v>8245</v>
      </c>
      <c r="I157">
        <v>1438374748</v>
      </c>
      <c r="J157">
        <v>1435782748</v>
      </c>
      <c r="K157" t="b">
        <v>0</v>
      </c>
      <c r="L157">
        <v>20</v>
      </c>
      <c r="M157" t="b">
        <v>1</v>
      </c>
      <c r="N157" t="s">
        <v>8269</v>
      </c>
      <c r="O157" s="9">
        <v>102</v>
      </c>
    </row>
    <row r="158" spans="1:15" ht="12.75" customHeight="1" x14ac:dyDescent="0.25">
      <c r="A158">
        <v>3426</v>
      </c>
      <c r="B158" s="3" t="s">
        <v>3425</v>
      </c>
      <c r="C158" s="3" t="s">
        <v>7536</v>
      </c>
      <c r="D158" s="6">
        <v>3750</v>
      </c>
      <c r="E158" s="8">
        <v>4055</v>
      </c>
      <c r="F158" t="s">
        <v>8218</v>
      </c>
      <c r="G158" t="s">
        <v>8223</v>
      </c>
      <c r="H158" t="s">
        <v>8245</v>
      </c>
      <c r="I158">
        <v>1411264800</v>
      </c>
      <c r="J158">
        <v>1409620903</v>
      </c>
      <c r="K158" t="b">
        <v>0</v>
      </c>
      <c r="L158">
        <v>87</v>
      </c>
      <c r="M158" t="b">
        <v>1</v>
      </c>
      <c r="N158" t="s">
        <v>8269</v>
      </c>
      <c r="O158" s="9">
        <v>108</v>
      </c>
    </row>
    <row r="159" spans="1:15" ht="12.75" customHeight="1" x14ac:dyDescent="0.25">
      <c r="A159">
        <v>1300</v>
      </c>
      <c r="B159" s="3" t="s">
        <v>1301</v>
      </c>
      <c r="C159" s="3" t="s">
        <v>5410</v>
      </c>
      <c r="D159" s="6">
        <v>3000</v>
      </c>
      <c r="E159" s="8">
        <v>4050</v>
      </c>
      <c r="F159" t="s">
        <v>8218</v>
      </c>
      <c r="G159" t="s">
        <v>8223</v>
      </c>
      <c r="H159" t="s">
        <v>8245</v>
      </c>
      <c r="I159">
        <v>1464807420</v>
      </c>
      <c r="J159">
        <v>1461427938</v>
      </c>
      <c r="K159" t="b">
        <v>0</v>
      </c>
      <c r="L159">
        <v>24</v>
      </c>
      <c r="M159" t="b">
        <v>1</v>
      </c>
      <c r="N159" t="s">
        <v>8269</v>
      </c>
      <c r="O159" s="9">
        <v>135</v>
      </c>
    </row>
    <row r="160" spans="1:15" ht="12.75" customHeight="1" x14ac:dyDescent="0.25">
      <c r="A160">
        <v>3585</v>
      </c>
      <c r="B160" s="3" t="s">
        <v>3584</v>
      </c>
      <c r="C160" s="3" t="s">
        <v>7695</v>
      </c>
      <c r="D160" s="6">
        <v>3400</v>
      </c>
      <c r="E160" s="8">
        <v>4050</v>
      </c>
      <c r="F160" t="s">
        <v>8218</v>
      </c>
      <c r="G160" t="s">
        <v>8223</v>
      </c>
      <c r="H160" t="s">
        <v>8245</v>
      </c>
      <c r="I160">
        <v>1419181890</v>
      </c>
      <c r="J160">
        <v>1416589890</v>
      </c>
      <c r="K160" t="b">
        <v>0</v>
      </c>
      <c r="L160">
        <v>23</v>
      </c>
      <c r="M160" t="b">
        <v>1</v>
      </c>
      <c r="N160" t="s">
        <v>8269</v>
      </c>
      <c r="O160" s="9">
        <v>119</v>
      </c>
    </row>
    <row r="161" spans="1:15" ht="12.75" customHeight="1" x14ac:dyDescent="0.25">
      <c r="A161">
        <v>3157</v>
      </c>
      <c r="B161" s="3" t="s">
        <v>3157</v>
      </c>
      <c r="C161" s="3" t="s">
        <v>7267</v>
      </c>
      <c r="D161" s="6">
        <v>4000</v>
      </c>
      <c r="E161" s="8">
        <v>4040</v>
      </c>
      <c r="F161" t="s">
        <v>8218</v>
      </c>
      <c r="G161" t="s">
        <v>8223</v>
      </c>
      <c r="H161" t="s">
        <v>8245</v>
      </c>
      <c r="I161">
        <v>1405746000</v>
      </c>
      <c r="J161">
        <v>1404932105</v>
      </c>
      <c r="K161" t="b">
        <v>1</v>
      </c>
      <c r="L161">
        <v>41</v>
      </c>
      <c r="M161" t="b">
        <v>1</v>
      </c>
      <c r="N161" t="s">
        <v>8269</v>
      </c>
      <c r="O161" s="9">
        <v>101</v>
      </c>
    </row>
    <row r="162" spans="1:15" ht="12.75" customHeight="1" x14ac:dyDescent="0.25">
      <c r="A162">
        <v>3418</v>
      </c>
      <c r="B162" s="3" t="s">
        <v>3417</v>
      </c>
      <c r="C162" s="3" t="s">
        <v>7528</v>
      </c>
      <c r="D162" s="6">
        <v>4000</v>
      </c>
      <c r="E162" s="8">
        <v>4035</v>
      </c>
      <c r="F162" t="s">
        <v>8218</v>
      </c>
      <c r="G162" t="s">
        <v>8223</v>
      </c>
      <c r="H162" t="s">
        <v>8245</v>
      </c>
      <c r="I162">
        <v>1400875307</v>
      </c>
      <c r="J162">
        <v>1398283307</v>
      </c>
      <c r="K162" t="b">
        <v>0</v>
      </c>
      <c r="L162">
        <v>56</v>
      </c>
      <c r="M162" t="b">
        <v>1</v>
      </c>
      <c r="N162" t="s">
        <v>8269</v>
      </c>
      <c r="O162" s="9">
        <v>101</v>
      </c>
    </row>
    <row r="163" spans="1:15" ht="12.75" customHeight="1" x14ac:dyDescent="0.25">
      <c r="A163">
        <v>1288</v>
      </c>
      <c r="B163" s="3" t="s">
        <v>1289</v>
      </c>
      <c r="C163" s="3" t="s">
        <v>5398</v>
      </c>
      <c r="D163" s="6">
        <v>4000</v>
      </c>
      <c r="E163" s="8">
        <v>4018</v>
      </c>
      <c r="F163" t="s">
        <v>8218</v>
      </c>
      <c r="G163" t="s">
        <v>8223</v>
      </c>
      <c r="H163" t="s">
        <v>8245</v>
      </c>
      <c r="I163">
        <v>1470801600</v>
      </c>
      <c r="J163">
        <v>1468122163</v>
      </c>
      <c r="K163" t="b">
        <v>0</v>
      </c>
      <c r="L163">
        <v>61</v>
      </c>
      <c r="M163" t="b">
        <v>1</v>
      </c>
      <c r="N163" t="s">
        <v>8269</v>
      </c>
      <c r="O163" s="9">
        <v>100</v>
      </c>
    </row>
    <row r="164" spans="1:15" ht="12.75" customHeight="1" x14ac:dyDescent="0.25">
      <c r="A164">
        <v>3695</v>
      </c>
      <c r="B164" s="3" t="s">
        <v>3692</v>
      </c>
      <c r="C164" s="3" t="s">
        <v>7805</v>
      </c>
      <c r="D164" s="6">
        <v>4000</v>
      </c>
      <c r="E164" s="8">
        <v>4005</v>
      </c>
      <c r="F164" t="s">
        <v>8218</v>
      </c>
      <c r="G164" t="s">
        <v>8223</v>
      </c>
      <c r="H164" t="s">
        <v>8245</v>
      </c>
      <c r="I164">
        <v>1421009610</v>
      </c>
      <c r="J164">
        <v>1419281610</v>
      </c>
      <c r="K164" t="b">
        <v>0</v>
      </c>
      <c r="L164">
        <v>33</v>
      </c>
      <c r="M164" t="b">
        <v>1</v>
      </c>
      <c r="N164" t="s">
        <v>8269</v>
      </c>
      <c r="O164" s="9">
        <v>100</v>
      </c>
    </row>
    <row r="165" spans="1:15" ht="12.75" customHeight="1" x14ac:dyDescent="0.25">
      <c r="A165">
        <v>3301</v>
      </c>
      <c r="B165" s="3" t="s">
        <v>3301</v>
      </c>
      <c r="C165" s="3" t="s">
        <v>7411</v>
      </c>
      <c r="D165" s="6">
        <v>3000</v>
      </c>
      <c r="E165" s="8">
        <v>4004</v>
      </c>
      <c r="F165" t="s">
        <v>8218</v>
      </c>
      <c r="G165" t="s">
        <v>8223</v>
      </c>
      <c r="H165" t="s">
        <v>8245</v>
      </c>
      <c r="I165">
        <v>1470034740</v>
      </c>
      <c r="J165">
        <v>1466185176</v>
      </c>
      <c r="K165" t="b">
        <v>0</v>
      </c>
      <c r="L165">
        <v>70</v>
      </c>
      <c r="M165" t="b">
        <v>1</v>
      </c>
      <c r="N165" t="s">
        <v>8269</v>
      </c>
      <c r="O165" s="9">
        <v>133</v>
      </c>
    </row>
    <row r="166" spans="1:15" ht="12.75" customHeight="1" x14ac:dyDescent="0.25">
      <c r="A166">
        <v>3602</v>
      </c>
      <c r="B166" s="3" t="s">
        <v>3601</v>
      </c>
      <c r="C166" s="3" t="s">
        <v>7712</v>
      </c>
      <c r="D166" s="6">
        <v>4000</v>
      </c>
      <c r="E166" s="8">
        <v>4002</v>
      </c>
      <c r="F166" t="s">
        <v>8218</v>
      </c>
      <c r="G166" t="s">
        <v>8223</v>
      </c>
      <c r="H166" t="s">
        <v>8245</v>
      </c>
      <c r="I166">
        <v>1463520479</v>
      </c>
      <c r="J166">
        <v>1458336479</v>
      </c>
      <c r="K166" t="b">
        <v>0</v>
      </c>
      <c r="L166">
        <v>49</v>
      </c>
      <c r="M166" t="b">
        <v>1</v>
      </c>
      <c r="N166" t="s">
        <v>8269</v>
      </c>
      <c r="O166" s="9">
        <v>100</v>
      </c>
    </row>
    <row r="167" spans="1:15" ht="12.75" customHeight="1" x14ac:dyDescent="0.25">
      <c r="A167">
        <v>3492</v>
      </c>
      <c r="B167" s="3" t="s">
        <v>3491</v>
      </c>
      <c r="C167" s="3" t="s">
        <v>7602</v>
      </c>
      <c r="D167" s="6">
        <v>3800</v>
      </c>
      <c r="E167" s="8">
        <v>4000.22</v>
      </c>
      <c r="F167" t="s">
        <v>8218</v>
      </c>
      <c r="G167" t="s">
        <v>8223</v>
      </c>
      <c r="H167" t="s">
        <v>8245</v>
      </c>
      <c r="I167">
        <v>1445818397</v>
      </c>
      <c r="J167">
        <v>1442794397</v>
      </c>
      <c r="K167" t="b">
        <v>0</v>
      </c>
      <c r="L167">
        <v>35</v>
      </c>
      <c r="M167" t="b">
        <v>1</v>
      </c>
      <c r="N167" t="s">
        <v>8269</v>
      </c>
      <c r="O167" s="9">
        <v>105</v>
      </c>
    </row>
    <row r="168" spans="1:15" ht="12.75" customHeight="1" x14ac:dyDescent="0.25">
      <c r="A168">
        <v>531</v>
      </c>
      <c r="B168" s="3" t="s">
        <v>532</v>
      </c>
      <c r="C168" s="3" t="s">
        <v>4641</v>
      </c>
      <c r="D168" s="6">
        <v>4000</v>
      </c>
      <c r="E168" s="8">
        <v>4000</v>
      </c>
      <c r="F168" t="s">
        <v>8218</v>
      </c>
      <c r="G168" t="s">
        <v>8223</v>
      </c>
      <c r="H168" t="s">
        <v>8245</v>
      </c>
      <c r="I168">
        <v>1481957940</v>
      </c>
      <c r="J168">
        <v>1478050429</v>
      </c>
      <c r="K168" t="b">
        <v>0</v>
      </c>
      <c r="L168">
        <v>31</v>
      </c>
      <c r="M168" t="b">
        <v>1</v>
      </c>
      <c r="N168" t="s">
        <v>8269</v>
      </c>
      <c r="O168" s="9">
        <v>100</v>
      </c>
    </row>
    <row r="169" spans="1:15" ht="12.75" customHeight="1" x14ac:dyDescent="0.25">
      <c r="A169">
        <v>2839</v>
      </c>
      <c r="B169" s="3" t="s">
        <v>2839</v>
      </c>
      <c r="C169" s="3" t="s">
        <v>6949</v>
      </c>
      <c r="D169" s="6">
        <v>3500</v>
      </c>
      <c r="E169" s="8">
        <v>3900</v>
      </c>
      <c r="F169" t="s">
        <v>8218</v>
      </c>
      <c r="G169" t="s">
        <v>8223</v>
      </c>
      <c r="H169" t="s">
        <v>8245</v>
      </c>
      <c r="I169">
        <v>1408942740</v>
      </c>
      <c r="J169">
        <v>1406958354</v>
      </c>
      <c r="K169" t="b">
        <v>0</v>
      </c>
      <c r="L169">
        <v>31</v>
      </c>
      <c r="M169" t="b">
        <v>1</v>
      </c>
      <c r="N169" t="s">
        <v>8269</v>
      </c>
      <c r="O169" s="9">
        <v>111</v>
      </c>
    </row>
    <row r="170" spans="1:15" ht="12.75" customHeight="1" x14ac:dyDescent="0.25">
      <c r="A170">
        <v>3683</v>
      </c>
      <c r="B170" s="3" t="s">
        <v>3680</v>
      </c>
      <c r="C170" s="3" t="s">
        <v>7793</v>
      </c>
      <c r="D170" s="6">
        <v>3500</v>
      </c>
      <c r="E170" s="8">
        <v>3880</v>
      </c>
      <c r="F170" t="s">
        <v>8218</v>
      </c>
      <c r="G170" t="s">
        <v>8223</v>
      </c>
      <c r="H170" t="s">
        <v>8245</v>
      </c>
      <c r="I170">
        <v>1476931696</v>
      </c>
      <c r="J170">
        <v>1474339696</v>
      </c>
      <c r="K170" t="b">
        <v>0</v>
      </c>
      <c r="L170">
        <v>66</v>
      </c>
      <c r="M170" t="b">
        <v>1</v>
      </c>
      <c r="N170" t="s">
        <v>8269</v>
      </c>
      <c r="O170" s="9">
        <v>111</v>
      </c>
    </row>
    <row r="171" spans="1:15" ht="12.75" customHeight="1" x14ac:dyDescent="0.25">
      <c r="A171">
        <v>1290</v>
      </c>
      <c r="B171" s="3" t="s">
        <v>1291</v>
      </c>
      <c r="C171" s="3" t="s">
        <v>5400</v>
      </c>
      <c r="D171" s="6">
        <v>3500</v>
      </c>
      <c r="E171" s="8">
        <v>3800</v>
      </c>
      <c r="F171" t="s">
        <v>8218</v>
      </c>
      <c r="G171" t="s">
        <v>8223</v>
      </c>
      <c r="H171" t="s">
        <v>8245</v>
      </c>
      <c r="I171">
        <v>1429772340</v>
      </c>
      <c r="J171">
        <v>1427121931</v>
      </c>
      <c r="K171" t="b">
        <v>0</v>
      </c>
      <c r="L171">
        <v>86</v>
      </c>
      <c r="M171" t="b">
        <v>1</v>
      </c>
      <c r="N171" t="s">
        <v>8269</v>
      </c>
      <c r="O171" s="9">
        <v>109</v>
      </c>
    </row>
    <row r="172" spans="1:15" ht="12.75" customHeight="1" x14ac:dyDescent="0.25">
      <c r="A172">
        <v>3210</v>
      </c>
      <c r="B172" s="3" t="s">
        <v>3210</v>
      </c>
      <c r="C172" s="3" t="s">
        <v>7320</v>
      </c>
      <c r="D172" s="6">
        <v>3000</v>
      </c>
      <c r="E172" s="8">
        <v>3773</v>
      </c>
      <c r="F172" t="s">
        <v>8218</v>
      </c>
      <c r="G172" t="s">
        <v>8223</v>
      </c>
      <c r="H172" t="s">
        <v>8245</v>
      </c>
      <c r="I172">
        <v>1338523140</v>
      </c>
      <c r="J172">
        <v>1334442519</v>
      </c>
      <c r="K172" t="b">
        <v>1</v>
      </c>
      <c r="L172">
        <v>60</v>
      </c>
      <c r="M172" t="b">
        <v>1</v>
      </c>
      <c r="N172" t="s">
        <v>8269</v>
      </c>
      <c r="O172" s="9">
        <v>126</v>
      </c>
    </row>
    <row r="173" spans="1:15" ht="12.75" customHeight="1" x14ac:dyDescent="0.25">
      <c r="A173">
        <v>3694</v>
      </c>
      <c r="B173" s="3" t="s">
        <v>3691</v>
      </c>
      <c r="C173" s="3" t="s">
        <v>7804</v>
      </c>
      <c r="D173" s="6">
        <v>3500</v>
      </c>
      <c r="E173" s="8">
        <v>3760</v>
      </c>
      <c r="F173" t="s">
        <v>8218</v>
      </c>
      <c r="G173" t="s">
        <v>8223</v>
      </c>
      <c r="H173" t="s">
        <v>8245</v>
      </c>
      <c r="I173">
        <v>1465178400</v>
      </c>
      <c r="J173">
        <v>1461985967</v>
      </c>
      <c r="K173" t="b">
        <v>0</v>
      </c>
      <c r="L173">
        <v>60</v>
      </c>
      <c r="M173" t="b">
        <v>1</v>
      </c>
      <c r="N173" t="s">
        <v>8269</v>
      </c>
      <c r="O173" s="9">
        <v>107</v>
      </c>
    </row>
    <row r="174" spans="1:15" ht="12.75" customHeight="1" x14ac:dyDescent="0.25">
      <c r="A174">
        <v>3496</v>
      </c>
      <c r="B174" s="3" t="s">
        <v>3495</v>
      </c>
      <c r="C174" s="3" t="s">
        <v>7606</v>
      </c>
      <c r="D174" s="6">
        <v>3000</v>
      </c>
      <c r="E174" s="8">
        <v>3732</v>
      </c>
      <c r="F174" t="s">
        <v>8218</v>
      </c>
      <c r="G174" t="s">
        <v>8223</v>
      </c>
      <c r="H174" t="s">
        <v>8245</v>
      </c>
      <c r="I174">
        <v>1473625166</v>
      </c>
      <c r="J174">
        <v>1470169166</v>
      </c>
      <c r="K174" t="b">
        <v>0</v>
      </c>
      <c r="L174">
        <v>78</v>
      </c>
      <c r="M174" t="b">
        <v>1</v>
      </c>
      <c r="N174" t="s">
        <v>8269</v>
      </c>
      <c r="O174" s="9">
        <v>124</v>
      </c>
    </row>
    <row r="175" spans="1:15" ht="12.75" customHeight="1" x14ac:dyDescent="0.25">
      <c r="A175">
        <v>2968</v>
      </c>
      <c r="B175" s="3" t="s">
        <v>2968</v>
      </c>
      <c r="C175" s="3" t="s">
        <v>7078</v>
      </c>
      <c r="D175" s="6">
        <v>3500</v>
      </c>
      <c r="E175" s="8">
        <v>3710</v>
      </c>
      <c r="F175" t="s">
        <v>8218</v>
      </c>
      <c r="G175" t="s">
        <v>8223</v>
      </c>
      <c r="H175" t="s">
        <v>8245</v>
      </c>
      <c r="I175">
        <v>1471406340</v>
      </c>
      <c r="J175">
        <v>1470227660</v>
      </c>
      <c r="K175" t="b">
        <v>0</v>
      </c>
      <c r="L175">
        <v>47</v>
      </c>
      <c r="M175" t="b">
        <v>1</v>
      </c>
      <c r="N175" t="s">
        <v>8269</v>
      </c>
      <c r="O175" s="9">
        <v>106</v>
      </c>
    </row>
    <row r="176" spans="1:15" ht="12.75" customHeight="1" x14ac:dyDescent="0.25">
      <c r="A176">
        <v>530</v>
      </c>
      <c r="B176" s="3" t="s">
        <v>531</v>
      </c>
      <c r="C176" s="3" t="s">
        <v>4640</v>
      </c>
      <c r="D176" s="6">
        <v>3405</v>
      </c>
      <c r="E176" s="8">
        <v>3670</v>
      </c>
      <c r="F176" t="s">
        <v>8218</v>
      </c>
      <c r="G176" t="s">
        <v>8223</v>
      </c>
      <c r="H176" t="s">
        <v>8245</v>
      </c>
      <c r="I176">
        <v>1435111200</v>
      </c>
      <c r="J176">
        <v>1433254268</v>
      </c>
      <c r="K176" t="b">
        <v>0</v>
      </c>
      <c r="L176">
        <v>29</v>
      </c>
      <c r="M176" t="b">
        <v>1</v>
      </c>
      <c r="N176" t="s">
        <v>8269</v>
      </c>
      <c r="O176" s="9">
        <v>108</v>
      </c>
    </row>
    <row r="177" spans="1:15" ht="12.75" customHeight="1" x14ac:dyDescent="0.25">
      <c r="A177">
        <v>3333</v>
      </c>
      <c r="B177" s="3" t="s">
        <v>3333</v>
      </c>
      <c r="C177" s="3" t="s">
        <v>7443</v>
      </c>
      <c r="D177" s="6">
        <v>3500</v>
      </c>
      <c r="E177" s="8">
        <v>3660</v>
      </c>
      <c r="F177" t="s">
        <v>8218</v>
      </c>
      <c r="G177" t="s">
        <v>8223</v>
      </c>
      <c r="H177" t="s">
        <v>8245</v>
      </c>
      <c r="I177">
        <v>1434384880</v>
      </c>
      <c r="J177">
        <v>1432484080</v>
      </c>
      <c r="K177" t="b">
        <v>0</v>
      </c>
      <c r="L177">
        <v>111</v>
      </c>
      <c r="M177" t="b">
        <v>1</v>
      </c>
      <c r="N177" t="s">
        <v>8269</v>
      </c>
      <c r="O177" s="9">
        <v>105</v>
      </c>
    </row>
    <row r="178" spans="1:15" ht="12.75" customHeight="1" x14ac:dyDescent="0.25">
      <c r="A178">
        <v>3821</v>
      </c>
      <c r="B178" s="3" t="s">
        <v>3818</v>
      </c>
      <c r="C178" s="3" t="s">
        <v>7930</v>
      </c>
      <c r="D178" s="6">
        <v>3500</v>
      </c>
      <c r="E178" s="8">
        <v>3659</v>
      </c>
      <c r="F178" t="s">
        <v>8218</v>
      </c>
      <c r="G178" t="s">
        <v>8223</v>
      </c>
      <c r="H178" t="s">
        <v>8245</v>
      </c>
      <c r="I178">
        <v>1451881207</v>
      </c>
      <c r="J178">
        <v>1449116407</v>
      </c>
      <c r="K178" t="b">
        <v>0</v>
      </c>
      <c r="L178">
        <v>46</v>
      </c>
      <c r="M178" t="b">
        <v>1</v>
      </c>
      <c r="N178" t="s">
        <v>8269</v>
      </c>
      <c r="O178" s="9">
        <v>105</v>
      </c>
    </row>
    <row r="179" spans="1:15" ht="12.75" customHeight="1" x14ac:dyDescent="0.25">
      <c r="A179">
        <v>3488</v>
      </c>
      <c r="B179" s="3" t="s">
        <v>3487</v>
      </c>
      <c r="C179" s="3" t="s">
        <v>7598</v>
      </c>
      <c r="D179" s="6">
        <v>3000</v>
      </c>
      <c r="E179" s="8">
        <v>3636</v>
      </c>
      <c r="F179" t="s">
        <v>8218</v>
      </c>
      <c r="G179" t="s">
        <v>8223</v>
      </c>
      <c r="H179" t="s">
        <v>8245</v>
      </c>
      <c r="I179">
        <v>1429286400</v>
      </c>
      <c r="J179">
        <v>1427221560</v>
      </c>
      <c r="K179" t="b">
        <v>0</v>
      </c>
      <c r="L179">
        <v>29</v>
      </c>
      <c r="M179" t="b">
        <v>1</v>
      </c>
      <c r="N179" t="s">
        <v>8269</v>
      </c>
      <c r="O179" s="9">
        <v>121</v>
      </c>
    </row>
    <row r="180" spans="1:15" ht="12.75" customHeight="1" x14ac:dyDescent="0.25">
      <c r="A180">
        <v>2813</v>
      </c>
      <c r="B180" s="3" t="s">
        <v>2813</v>
      </c>
      <c r="C180" s="3" t="s">
        <v>6923</v>
      </c>
      <c r="D180" s="6">
        <v>2800</v>
      </c>
      <c r="E180" s="8">
        <v>3572.12</v>
      </c>
      <c r="F180" t="s">
        <v>8218</v>
      </c>
      <c r="G180" t="s">
        <v>8223</v>
      </c>
      <c r="H180" t="s">
        <v>8245</v>
      </c>
      <c r="I180">
        <v>1481737761</v>
      </c>
      <c r="J180">
        <v>1479577761</v>
      </c>
      <c r="K180" t="b">
        <v>0</v>
      </c>
      <c r="L180">
        <v>96</v>
      </c>
      <c r="M180" t="b">
        <v>1</v>
      </c>
      <c r="N180" t="s">
        <v>8269</v>
      </c>
      <c r="O180" s="9">
        <v>128</v>
      </c>
    </row>
    <row r="181" spans="1:15" ht="12.75" customHeight="1" x14ac:dyDescent="0.25">
      <c r="A181">
        <v>3689</v>
      </c>
      <c r="B181" s="3" t="s">
        <v>3686</v>
      </c>
      <c r="C181" s="3" t="s">
        <v>7799</v>
      </c>
      <c r="D181" s="6">
        <v>3000</v>
      </c>
      <c r="E181" s="8">
        <v>3550</v>
      </c>
      <c r="F181" t="s">
        <v>8218</v>
      </c>
      <c r="G181" t="s">
        <v>8223</v>
      </c>
      <c r="H181" t="s">
        <v>8245</v>
      </c>
      <c r="I181">
        <v>1434925500</v>
      </c>
      <c r="J181">
        <v>1432410639</v>
      </c>
      <c r="K181" t="b">
        <v>0</v>
      </c>
      <c r="L181">
        <v>62</v>
      </c>
      <c r="M181" t="b">
        <v>1</v>
      </c>
      <c r="N181" t="s">
        <v>8269</v>
      </c>
      <c r="O181" s="9">
        <v>118</v>
      </c>
    </row>
    <row r="182" spans="1:15" ht="12.75" customHeight="1" x14ac:dyDescent="0.25">
      <c r="A182">
        <v>3150</v>
      </c>
      <c r="B182" s="3" t="s">
        <v>3150</v>
      </c>
      <c r="C182" s="3" t="s">
        <v>7260</v>
      </c>
      <c r="D182" s="6">
        <v>3500</v>
      </c>
      <c r="E182" s="8">
        <v>3535</v>
      </c>
      <c r="F182" t="s">
        <v>8218</v>
      </c>
      <c r="G182" t="s">
        <v>8223</v>
      </c>
      <c r="H182" t="s">
        <v>8245</v>
      </c>
      <c r="I182">
        <v>1295928000</v>
      </c>
      <c r="J182">
        <v>1288160403</v>
      </c>
      <c r="K182" t="b">
        <v>1</v>
      </c>
      <c r="L182">
        <v>104</v>
      </c>
      <c r="M182" t="b">
        <v>1</v>
      </c>
      <c r="N182" t="s">
        <v>8269</v>
      </c>
      <c r="O182" s="9">
        <v>101</v>
      </c>
    </row>
    <row r="183" spans="1:15" ht="12.75" customHeight="1" x14ac:dyDescent="0.25">
      <c r="A183">
        <v>3671</v>
      </c>
      <c r="B183" s="3" t="s">
        <v>3668</v>
      </c>
      <c r="C183" s="3" t="s">
        <v>7781</v>
      </c>
      <c r="D183" s="6">
        <v>3500</v>
      </c>
      <c r="E183" s="8">
        <v>3530</v>
      </c>
      <c r="F183" t="s">
        <v>8218</v>
      </c>
      <c r="G183" t="s">
        <v>8223</v>
      </c>
      <c r="H183" t="s">
        <v>8245</v>
      </c>
      <c r="I183">
        <v>1405915140</v>
      </c>
      <c r="J183">
        <v>1404140667</v>
      </c>
      <c r="K183" t="b">
        <v>0</v>
      </c>
      <c r="L183">
        <v>40</v>
      </c>
      <c r="M183" t="b">
        <v>1</v>
      </c>
      <c r="N183" t="s">
        <v>8269</v>
      </c>
      <c r="O183" s="9">
        <v>101</v>
      </c>
    </row>
    <row r="184" spans="1:15" ht="12.75" customHeight="1" x14ac:dyDescent="0.25">
      <c r="A184">
        <v>3151</v>
      </c>
      <c r="B184" s="3" t="s">
        <v>3151</v>
      </c>
      <c r="C184" s="3" t="s">
        <v>7261</v>
      </c>
      <c r="D184" s="6">
        <v>3500</v>
      </c>
      <c r="E184" s="8">
        <v>3514</v>
      </c>
      <c r="F184" t="s">
        <v>8218</v>
      </c>
      <c r="G184" t="s">
        <v>8223</v>
      </c>
      <c r="H184" t="s">
        <v>8245</v>
      </c>
      <c r="I184">
        <v>1410379774</v>
      </c>
      <c r="J184">
        <v>1407787774</v>
      </c>
      <c r="K184" t="b">
        <v>1</v>
      </c>
      <c r="L184">
        <v>34</v>
      </c>
      <c r="M184" t="b">
        <v>1</v>
      </c>
      <c r="N184" t="s">
        <v>8269</v>
      </c>
      <c r="O184" s="9">
        <v>100</v>
      </c>
    </row>
    <row r="185" spans="1:15" ht="12.75" customHeight="1" x14ac:dyDescent="0.25">
      <c r="A185">
        <v>3387</v>
      </c>
      <c r="B185" s="3" t="s">
        <v>3386</v>
      </c>
      <c r="C185" s="3" t="s">
        <v>7497</v>
      </c>
      <c r="D185" s="6">
        <v>3000</v>
      </c>
      <c r="E185" s="8">
        <v>3506</v>
      </c>
      <c r="F185" t="s">
        <v>8218</v>
      </c>
      <c r="G185" t="s">
        <v>8223</v>
      </c>
      <c r="H185" t="s">
        <v>8245</v>
      </c>
      <c r="I185">
        <v>1418581088</v>
      </c>
      <c r="J185">
        <v>1415125088</v>
      </c>
      <c r="K185" t="b">
        <v>0</v>
      </c>
      <c r="L185">
        <v>35</v>
      </c>
      <c r="M185" t="b">
        <v>1</v>
      </c>
      <c r="N185" t="s">
        <v>8269</v>
      </c>
      <c r="O185" s="9">
        <v>117</v>
      </c>
    </row>
    <row r="186" spans="1:15" ht="12.75" customHeight="1" x14ac:dyDescent="0.25">
      <c r="A186">
        <v>3299</v>
      </c>
      <c r="B186" s="3" t="s">
        <v>3299</v>
      </c>
      <c r="C186" s="3" t="s">
        <v>7409</v>
      </c>
      <c r="D186" s="6">
        <v>3000</v>
      </c>
      <c r="E186" s="8">
        <v>3486</v>
      </c>
      <c r="F186" t="s">
        <v>8218</v>
      </c>
      <c r="G186" t="s">
        <v>8223</v>
      </c>
      <c r="H186" t="s">
        <v>8245</v>
      </c>
      <c r="I186">
        <v>1444860063</v>
      </c>
      <c r="J186">
        <v>1442268063</v>
      </c>
      <c r="K186" t="b">
        <v>0</v>
      </c>
      <c r="L186">
        <v>63</v>
      </c>
      <c r="M186" t="b">
        <v>1</v>
      </c>
      <c r="N186" t="s">
        <v>8269</v>
      </c>
      <c r="O186" s="9">
        <v>116</v>
      </c>
    </row>
    <row r="187" spans="1:15" ht="12.75" customHeight="1" x14ac:dyDescent="0.25">
      <c r="A187">
        <v>3167</v>
      </c>
      <c r="B187" s="3" t="s">
        <v>3167</v>
      </c>
      <c r="C187" s="3" t="s">
        <v>7277</v>
      </c>
      <c r="D187" s="6">
        <v>3000</v>
      </c>
      <c r="E187" s="8">
        <v>3485</v>
      </c>
      <c r="F187" t="s">
        <v>8218</v>
      </c>
      <c r="G187" t="s">
        <v>8223</v>
      </c>
      <c r="H187" t="s">
        <v>8245</v>
      </c>
      <c r="I187">
        <v>1406952781</v>
      </c>
      <c r="J187">
        <v>1405743181</v>
      </c>
      <c r="K187" t="b">
        <v>1</v>
      </c>
      <c r="L187">
        <v>55</v>
      </c>
      <c r="M187" t="b">
        <v>1</v>
      </c>
      <c r="N187" t="s">
        <v>8269</v>
      </c>
      <c r="O187" s="9">
        <v>116</v>
      </c>
    </row>
    <row r="188" spans="1:15" ht="12.75" customHeight="1" x14ac:dyDescent="0.25">
      <c r="A188">
        <v>3720</v>
      </c>
      <c r="B188" s="3" t="s">
        <v>3717</v>
      </c>
      <c r="C188" s="3" t="s">
        <v>7830</v>
      </c>
      <c r="D188" s="6">
        <v>3300</v>
      </c>
      <c r="E188" s="8">
        <v>3449</v>
      </c>
      <c r="F188" t="s">
        <v>8218</v>
      </c>
      <c r="G188" t="s">
        <v>8223</v>
      </c>
      <c r="H188" t="s">
        <v>8245</v>
      </c>
      <c r="I188">
        <v>1435881006</v>
      </c>
      <c r="J188">
        <v>1433980206</v>
      </c>
      <c r="K188" t="b">
        <v>0</v>
      </c>
      <c r="L188">
        <v>40</v>
      </c>
      <c r="M188" t="b">
        <v>1</v>
      </c>
      <c r="N188" t="s">
        <v>8269</v>
      </c>
      <c r="O188" s="9">
        <v>105</v>
      </c>
    </row>
    <row r="189" spans="1:15" ht="12.75" customHeight="1" x14ac:dyDescent="0.25">
      <c r="A189">
        <v>522</v>
      </c>
      <c r="B189" s="3" t="s">
        <v>523</v>
      </c>
      <c r="C189" s="3" t="s">
        <v>4632</v>
      </c>
      <c r="D189" s="6">
        <v>3000</v>
      </c>
      <c r="E189" s="8">
        <v>3440</v>
      </c>
      <c r="F189" t="s">
        <v>8218</v>
      </c>
      <c r="G189" t="s">
        <v>8223</v>
      </c>
      <c r="H189" t="s">
        <v>8245</v>
      </c>
      <c r="I189">
        <v>1458518325</v>
      </c>
      <c r="J189">
        <v>1456793925</v>
      </c>
      <c r="K189" t="b">
        <v>0</v>
      </c>
      <c r="L189">
        <v>31</v>
      </c>
      <c r="M189" t="b">
        <v>1</v>
      </c>
      <c r="N189" t="s">
        <v>8269</v>
      </c>
      <c r="O189" s="9">
        <v>115</v>
      </c>
    </row>
    <row r="190" spans="1:15" ht="12.75" customHeight="1" x14ac:dyDescent="0.25">
      <c r="A190">
        <v>2977</v>
      </c>
      <c r="B190" s="3" t="s">
        <v>2977</v>
      </c>
      <c r="C190" s="3" t="s">
        <v>7087</v>
      </c>
      <c r="D190" s="6">
        <v>3000</v>
      </c>
      <c r="E190" s="8">
        <v>3407</v>
      </c>
      <c r="F190" t="s">
        <v>8218</v>
      </c>
      <c r="G190" t="s">
        <v>8223</v>
      </c>
      <c r="H190" t="s">
        <v>8245</v>
      </c>
      <c r="I190">
        <v>1427076840</v>
      </c>
      <c r="J190">
        <v>1421960934</v>
      </c>
      <c r="K190" t="b">
        <v>0</v>
      </c>
      <c r="L190">
        <v>30</v>
      </c>
      <c r="M190" t="b">
        <v>1</v>
      </c>
      <c r="N190" t="s">
        <v>8269</v>
      </c>
      <c r="O190" s="9">
        <v>114</v>
      </c>
    </row>
    <row r="191" spans="1:15" ht="12.75" customHeight="1" x14ac:dyDescent="0.25">
      <c r="A191">
        <v>3223</v>
      </c>
      <c r="B191" s="3" t="s">
        <v>3223</v>
      </c>
      <c r="C191" s="3" t="s">
        <v>7333</v>
      </c>
      <c r="D191" s="6">
        <v>3100</v>
      </c>
      <c r="E191" s="8">
        <v>3395</v>
      </c>
      <c r="F191" t="s">
        <v>8218</v>
      </c>
      <c r="G191" t="s">
        <v>8223</v>
      </c>
      <c r="H191" t="s">
        <v>8245</v>
      </c>
      <c r="I191">
        <v>1440100976</v>
      </c>
      <c r="J191">
        <v>1437508976</v>
      </c>
      <c r="K191" t="b">
        <v>1</v>
      </c>
      <c r="L191">
        <v>74</v>
      </c>
      <c r="M191" t="b">
        <v>1</v>
      </c>
      <c r="N191" t="s">
        <v>8269</v>
      </c>
      <c r="O191" s="9">
        <v>110</v>
      </c>
    </row>
    <row r="192" spans="1:15" ht="12.75" customHeight="1" x14ac:dyDescent="0.25">
      <c r="A192">
        <v>3604</v>
      </c>
      <c r="B192" s="3" t="s">
        <v>3603</v>
      </c>
      <c r="C192" s="3" t="s">
        <v>7714</v>
      </c>
      <c r="D192" s="6">
        <v>3000</v>
      </c>
      <c r="E192" s="8">
        <v>3385</v>
      </c>
      <c r="F192" t="s">
        <v>8218</v>
      </c>
      <c r="G192" t="s">
        <v>8223</v>
      </c>
      <c r="H192" t="s">
        <v>8245</v>
      </c>
      <c r="I192">
        <v>1461913140</v>
      </c>
      <c r="J192">
        <v>1461370956</v>
      </c>
      <c r="K192" t="b">
        <v>0</v>
      </c>
      <c r="L192">
        <v>69</v>
      </c>
      <c r="M192" t="b">
        <v>1</v>
      </c>
      <c r="N192" t="s">
        <v>8269</v>
      </c>
      <c r="O192" s="9">
        <v>113</v>
      </c>
    </row>
    <row r="193" spans="1:15" ht="12.75" customHeight="1" x14ac:dyDescent="0.25">
      <c r="A193">
        <v>3680</v>
      </c>
      <c r="B193" s="3" t="s">
        <v>3677</v>
      </c>
      <c r="C193" s="3" t="s">
        <v>7790</v>
      </c>
      <c r="D193" s="6">
        <v>3000</v>
      </c>
      <c r="E193" s="8">
        <v>3383</v>
      </c>
      <c r="F193" t="s">
        <v>8218</v>
      </c>
      <c r="G193" t="s">
        <v>8223</v>
      </c>
      <c r="H193" t="s">
        <v>8245</v>
      </c>
      <c r="I193">
        <v>1475664834</v>
      </c>
      <c r="J193">
        <v>1473850434</v>
      </c>
      <c r="K193" t="b">
        <v>0</v>
      </c>
      <c r="L193">
        <v>34</v>
      </c>
      <c r="M193" t="b">
        <v>1</v>
      </c>
      <c r="N193" t="s">
        <v>8269</v>
      </c>
      <c r="O193" s="9">
        <v>113</v>
      </c>
    </row>
    <row r="194" spans="1:15" ht="12.75" customHeight="1" x14ac:dyDescent="0.25">
      <c r="A194">
        <v>3526</v>
      </c>
      <c r="B194" s="3" t="s">
        <v>3525</v>
      </c>
      <c r="C194" s="3" t="s">
        <v>7636</v>
      </c>
      <c r="D194" s="6">
        <v>3300</v>
      </c>
      <c r="E194" s="8">
        <v>3366</v>
      </c>
      <c r="F194" t="s">
        <v>8218</v>
      </c>
      <c r="G194" t="s">
        <v>8223</v>
      </c>
      <c r="H194" t="s">
        <v>8245</v>
      </c>
      <c r="I194">
        <v>1461823140</v>
      </c>
      <c r="J194">
        <v>1459411371</v>
      </c>
      <c r="K194" t="b">
        <v>0</v>
      </c>
      <c r="L194">
        <v>34</v>
      </c>
      <c r="M194" t="b">
        <v>1</v>
      </c>
      <c r="N194" t="s">
        <v>8269</v>
      </c>
      <c r="O194" s="9">
        <v>102</v>
      </c>
    </row>
    <row r="195" spans="1:15" ht="12.75" customHeight="1" x14ac:dyDescent="0.25">
      <c r="A195">
        <v>3322</v>
      </c>
      <c r="B195" s="3" t="s">
        <v>3322</v>
      </c>
      <c r="C195" s="3" t="s">
        <v>7432</v>
      </c>
      <c r="D195" s="6">
        <v>3300</v>
      </c>
      <c r="E195" s="8">
        <v>3350</v>
      </c>
      <c r="F195" t="s">
        <v>8218</v>
      </c>
      <c r="G195" t="s">
        <v>8223</v>
      </c>
      <c r="H195" t="s">
        <v>8245</v>
      </c>
      <c r="I195">
        <v>1466567700</v>
      </c>
      <c r="J195">
        <v>1464653696</v>
      </c>
      <c r="K195" t="b">
        <v>0</v>
      </c>
      <c r="L195">
        <v>23</v>
      </c>
      <c r="M195" t="b">
        <v>1</v>
      </c>
      <c r="N195" t="s">
        <v>8269</v>
      </c>
      <c r="O195" s="9">
        <v>102</v>
      </c>
    </row>
    <row r="196" spans="1:15" ht="12.75" customHeight="1" x14ac:dyDescent="0.25">
      <c r="A196">
        <v>3661</v>
      </c>
      <c r="B196" s="3" t="s">
        <v>3658</v>
      </c>
      <c r="C196" s="3" t="s">
        <v>7771</v>
      </c>
      <c r="D196" s="6">
        <v>3000</v>
      </c>
      <c r="E196" s="8">
        <v>3330</v>
      </c>
      <c r="F196" t="s">
        <v>8218</v>
      </c>
      <c r="G196" t="s">
        <v>8223</v>
      </c>
      <c r="H196" t="s">
        <v>8245</v>
      </c>
      <c r="I196">
        <v>1460260800</v>
      </c>
      <c r="J196">
        <v>1458336672</v>
      </c>
      <c r="K196" t="b">
        <v>0</v>
      </c>
      <c r="L196">
        <v>36</v>
      </c>
      <c r="M196" t="b">
        <v>1</v>
      </c>
      <c r="N196" t="s">
        <v>8269</v>
      </c>
      <c r="O196" s="9">
        <v>111</v>
      </c>
    </row>
    <row r="197" spans="1:15" ht="12.75" customHeight="1" x14ac:dyDescent="0.25">
      <c r="A197">
        <v>2831</v>
      </c>
      <c r="B197" s="3" t="s">
        <v>2831</v>
      </c>
      <c r="C197" s="3" t="s">
        <v>6941</v>
      </c>
      <c r="D197" s="6">
        <v>3000</v>
      </c>
      <c r="E197" s="8">
        <v>3320</v>
      </c>
      <c r="F197" t="s">
        <v>8218</v>
      </c>
      <c r="G197" t="s">
        <v>8223</v>
      </c>
      <c r="H197" t="s">
        <v>8245</v>
      </c>
      <c r="I197">
        <v>1437076070</v>
      </c>
      <c r="J197">
        <v>1434484070</v>
      </c>
      <c r="K197" t="b">
        <v>0</v>
      </c>
      <c r="L197">
        <v>52</v>
      </c>
      <c r="M197" t="b">
        <v>1</v>
      </c>
      <c r="N197" t="s">
        <v>8269</v>
      </c>
      <c r="O197" s="9">
        <v>111</v>
      </c>
    </row>
    <row r="198" spans="1:15" ht="12.75" customHeight="1" x14ac:dyDescent="0.25">
      <c r="A198">
        <v>3593</v>
      </c>
      <c r="B198" s="3" t="s">
        <v>3592</v>
      </c>
      <c r="C198" s="3" t="s">
        <v>7703</v>
      </c>
      <c r="D198" s="6">
        <v>3000</v>
      </c>
      <c r="E198" s="8">
        <v>3319</v>
      </c>
      <c r="F198" t="s">
        <v>8218</v>
      </c>
      <c r="G198" t="s">
        <v>8223</v>
      </c>
      <c r="H198" t="s">
        <v>8245</v>
      </c>
      <c r="I198">
        <v>1420489560</v>
      </c>
      <c r="J198">
        <v>1417469639</v>
      </c>
      <c r="K198" t="b">
        <v>0</v>
      </c>
      <c r="L198">
        <v>43</v>
      </c>
      <c r="M198" t="b">
        <v>1</v>
      </c>
      <c r="N198" t="s">
        <v>8269</v>
      </c>
      <c r="O198" s="9">
        <v>111</v>
      </c>
    </row>
    <row r="199" spans="1:15" ht="12.75" customHeight="1" x14ac:dyDescent="0.25">
      <c r="A199">
        <v>3261</v>
      </c>
      <c r="B199" s="3" t="s">
        <v>3261</v>
      </c>
      <c r="C199" s="3" t="s">
        <v>7371</v>
      </c>
      <c r="D199" s="6">
        <v>3300</v>
      </c>
      <c r="E199" s="8">
        <v>3315</v>
      </c>
      <c r="F199" t="s">
        <v>8218</v>
      </c>
      <c r="G199" t="s">
        <v>8223</v>
      </c>
      <c r="H199" t="s">
        <v>8245</v>
      </c>
      <c r="I199">
        <v>1437067476</v>
      </c>
      <c r="J199">
        <v>1434475476</v>
      </c>
      <c r="K199" t="b">
        <v>1</v>
      </c>
      <c r="L199">
        <v>49</v>
      </c>
      <c r="M199" t="b">
        <v>1</v>
      </c>
      <c r="N199" t="s">
        <v>8269</v>
      </c>
      <c r="O199" s="9">
        <v>100</v>
      </c>
    </row>
    <row r="200" spans="1:15" ht="12.75" customHeight="1" x14ac:dyDescent="0.25">
      <c r="A200">
        <v>3513</v>
      </c>
      <c r="B200" s="3" t="s">
        <v>3512</v>
      </c>
      <c r="C200" s="3" t="s">
        <v>7623</v>
      </c>
      <c r="D200" s="6">
        <v>2800</v>
      </c>
      <c r="E200" s="8">
        <v>3315</v>
      </c>
      <c r="F200" t="s">
        <v>8218</v>
      </c>
      <c r="G200" t="s">
        <v>8223</v>
      </c>
      <c r="H200" t="s">
        <v>8245</v>
      </c>
      <c r="I200">
        <v>1401857940</v>
      </c>
      <c r="J200">
        <v>1400725112</v>
      </c>
      <c r="K200" t="b">
        <v>0</v>
      </c>
      <c r="L200">
        <v>44</v>
      </c>
      <c r="M200" t="b">
        <v>1</v>
      </c>
      <c r="N200" t="s">
        <v>8269</v>
      </c>
      <c r="O200" s="9">
        <v>118</v>
      </c>
    </row>
    <row r="201" spans="1:15" ht="12.75" customHeight="1" x14ac:dyDescent="0.25">
      <c r="A201">
        <v>3621</v>
      </c>
      <c r="B201" s="3" t="s">
        <v>3619</v>
      </c>
      <c r="C201" s="3" t="s">
        <v>7731</v>
      </c>
      <c r="D201" s="6">
        <v>3000</v>
      </c>
      <c r="E201" s="8">
        <v>3292</v>
      </c>
      <c r="F201" t="s">
        <v>8218</v>
      </c>
      <c r="G201" t="s">
        <v>8223</v>
      </c>
      <c r="H201" t="s">
        <v>8245</v>
      </c>
      <c r="I201">
        <v>1475269200</v>
      </c>
      <c r="J201">
        <v>1473200844</v>
      </c>
      <c r="K201" t="b">
        <v>0</v>
      </c>
      <c r="L201">
        <v>70</v>
      </c>
      <c r="M201" t="b">
        <v>1</v>
      </c>
      <c r="N201" t="s">
        <v>8269</v>
      </c>
      <c r="O201" s="9">
        <v>110</v>
      </c>
    </row>
    <row r="202" spans="1:15" ht="12.75" customHeight="1" x14ac:dyDescent="0.25">
      <c r="A202">
        <v>2980</v>
      </c>
      <c r="B202" s="3" t="s">
        <v>2980</v>
      </c>
      <c r="C202" s="3" t="s">
        <v>7090</v>
      </c>
      <c r="D202" s="6">
        <v>3000</v>
      </c>
      <c r="E202" s="8">
        <v>3275</v>
      </c>
      <c r="F202" t="s">
        <v>8218</v>
      </c>
      <c r="G202" t="s">
        <v>8223</v>
      </c>
      <c r="H202" t="s">
        <v>8245</v>
      </c>
      <c r="I202">
        <v>1440381600</v>
      </c>
      <c r="J202">
        <v>1438639130</v>
      </c>
      <c r="K202" t="b">
        <v>0</v>
      </c>
      <c r="L202">
        <v>24</v>
      </c>
      <c r="M202" t="b">
        <v>1</v>
      </c>
      <c r="N202" t="s">
        <v>8269</v>
      </c>
      <c r="O202" s="9">
        <v>109</v>
      </c>
    </row>
    <row r="203" spans="1:15" ht="12.75" customHeight="1" x14ac:dyDescent="0.25">
      <c r="A203">
        <v>3410</v>
      </c>
      <c r="B203" s="3" t="s">
        <v>3409</v>
      </c>
      <c r="C203" s="3" t="s">
        <v>7520</v>
      </c>
      <c r="D203" s="6">
        <v>3000</v>
      </c>
      <c r="E203" s="8">
        <v>3255</v>
      </c>
      <c r="F203" t="s">
        <v>8218</v>
      </c>
      <c r="G203" t="s">
        <v>8223</v>
      </c>
      <c r="H203" t="s">
        <v>8245</v>
      </c>
      <c r="I203">
        <v>1465196400</v>
      </c>
      <c r="J203">
        <v>1462841990</v>
      </c>
      <c r="K203" t="b">
        <v>0</v>
      </c>
      <c r="L203">
        <v>40</v>
      </c>
      <c r="M203" t="b">
        <v>1</v>
      </c>
      <c r="N203" t="s">
        <v>8269</v>
      </c>
      <c r="O203" s="9">
        <v>109</v>
      </c>
    </row>
    <row r="204" spans="1:15" ht="12.75" customHeight="1" x14ac:dyDescent="0.25">
      <c r="A204">
        <v>3583</v>
      </c>
      <c r="B204" s="3" t="s">
        <v>3582</v>
      </c>
      <c r="C204" s="3" t="s">
        <v>7693</v>
      </c>
      <c r="D204" s="6">
        <v>3000</v>
      </c>
      <c r="E204" s="8">
        <v>3255</v>
      </c>
      <c r="F204" t="s">
        <v>8218</v>
      </c>
      <c r="G204" t="s">
        <v>8223</v>
      </c>
      <c r="H204" t="s">
        <v>8245</v>
      </c>
      <c r="I204">
        <v>1460970805</v>
      </c>
      <c r="J204">
        <v>1455790405</v>
      </c>
      <c r="K204" t="b">
        <v>0</v>
      </c>
      <c r="L204">
        <v>24</v>
      </c>
      <c r="M204" t="b">
        <v>1</v>
      </c>
      <c r="N204" t="s">
        <v>8269</v>
      </c>
      <c r="O204" s="9">
        <v>109</v>
      </c>
    </row>
    <row r="205" spans="1:15" ht="12.75" customHeight="1" x14ac:dyDescent="0.25">
      <c r="A205">
        <v>2971</v>
      </c>
      <c r="B205" s="3" t="s">
        <v>2971</v>
      </c>
      <c r="C205" s="3" t="s">
        <v>7081</v>
      </c>
      <c r="D205" s="6">
        <v>3200</v>
      </c>
      <c r="E205" s="8">
        <v>3205</v>
      </c>
      <c r="F205" t="s">
        <v>8218</v>
      </c>
      <c r="G205" t="s">
        <v>8223</v>
      </c>
      <c r="H205" t="s">
        <v>8245</v>
      </c>
      <c r="I205">
        <v>1409500078</v>
      </c>
      <c r="J205">
        <v>1406908078</v>
      </c>
      <c r="K205" t="b">
        <v>0</v>
      </c>
      <c r="L205">
        <v>43</v>
      </c>
      <c r="M205" t="b">
        <v>1</v>
      </c>
      <c r="N205" t="s">
        <v>8269</v>
      </c>
      <c r="O205" s="9">
        <v>100</v>
      </c>
    </row>
    <row r="206" spans="1:15" ht="12.75" customHeight="1" x14ac:dyDescent="0.25">
      <c r="A206">
        <v>3509</v>
      </c>
      <c r="B206" s="3" t="s">
        <v>3508</v>
      </c>
      <c r="C206" s="3" t="s">
        <v>7619</v>
      </c>
      <c r="D206" s="6">
        <v>3000</v>
      </c>
      <c r="E206" s="8">
        <v>3190</v>
      </c>
      <c r="F206" t="s">
        <v>8218</v>
      </c>
      <c r="G206" t="s">
        <v>8223</v>
      </c>
      <c r="H206" t="s">
        <v>8245</v>
      </c>
      <c r="I206">
        <v>1416545700</v>
      </c>
      <c r="J206">
        <v>1415392666</v>
      </c>
      <c r="K206" t="b">
        <v>0</v>
      </c>
      <c r="L206">
        <v>33</v>
      </c>
      <c r="M206" t="b">
        <v>1</v>
      </c>
      <c r="N206" t="s">
        <v>8269</v>
      </c>
      <c r="O206" s="9">
        <v>106</v>
      </c>
    </row>
    <row r="207" spans="1:15" ht="12.75" customHeight="1" x14ac:dyDescent="0.25">
      <c r="A207">
        <v>3469</v>
      </c>
      <c r="B207" s="3" t="s">
        <v>3468</v>
      </c>
      <c r="C207" s="3" t="s">
        <v>7579</v>
      </c>
      <c r="D207" s="6">
        <v>2800</v>
      </c>
      <c r="E207" s="8">
        <v>3175</v>
      </c>
      <c r="F207" t="s">
        <v>8218</v>
      </c>
      <c r="G207" t="s">
        <v>8223</v>
      </c>
      <c r="H207" t="s">
        <v>8245</v>
      </c>
      <c r="I207">
        <v>1461857045</v>
      </c>
      <c r="J207">
        <v>1459265045</v>
      </c>
      <c r="K207" t="b">
        <v>0</v>
      </c>
      <c r="L207">
        <v>63</v>
      </c>
      <c r="M207" t="b">
        <v>1</v>
      </c>
      <c r="N207" t="s">
        <v>8269</v>
      </c>
      <c r="O207" s="9">
        <v>113</v>
      </c>
    </row>
    <row r="208" spans="1:15" ht="12.75" customHeight="1" x14ac:dyDescent="0.25">
      <c r="A208">
        <v>2790</v>
      </c>
      <c r="B208" s="3" t="s">
        <v>2790</v>
      </c>
      <c r="C208" s="3" t="s">
        <v>6900</v>
      </c>
      <c r="D208" s="6">
        <v>3000</v>
      </c>
      <c r="E208" s="8">
        <v>3160</v>
      </c>
      <c r="F208" t="s">
        <v>8218</v>
      </c>
      <c r="G208" t="s">
        <v>8223</v>
      </c>
      <c r="H208" t="s">
        <v>8245</v>
      </c>
      <c r="I208">
        <v>1423693903</v>
      </c>
      <c r="J208">
        <v>1421101903</v>
      </c>
      <c r="K208" t="b">
        <v>0</v>
      </c>
      <c r="L208">
        <v>66</v>
      </c>
      <c r="M208" t="b">
        <v>1</v>
      </c>
      <c r="N208" t="s">
        <v>8269</v>
      </c>
      <c r="O208" s="9">
        <v>105</v>
      </c>
    </row>
    <row r="209" spans="1:15" ht="12.75" customHeight="1" x14ac:dyDescent="0.25">
      <c r="A209">
        <v>3624</v>
      </c>
      <c r="B209" s="3" t="s">
        <v>3622</v>
      </c>
      <c r="C209" s="3" t="s">
        <v>7734</v>
      </c>
      <c r="D209" s="6">
        <v>3000</v>
      </c>
      <c r="E209" s="8">
        <v>3148</v>
      </c>
      <c r="F209" t="s">
        <v>8218</v>
      </c>
      <c r="G209" t="s">
        <v>8223</v>
      </c>
      <c r="H209" t="s">
        <v>8245</v>
      </c>
      <c r="I209">
        <v>1471977290</v>
      </c>
      <c r="J209">
        <v>1466793290</v>
      </c>
      <c r="K209" t="b">
        <v>0</v>
      </c>
      <c r="L209">
        <v>39</v>
      </c>
      <c r="M209" t="b">
        <v>1</v>
      </c>
      <c r="N209" t="s">
        <v>8269</v>
      </c>
      <c r="O209" s="9">
        <v>105</v>
      </c>
    </row>
    <row r="210" spans="1:15" ht="12.75" customHeight="1" x14ac:dyDescent="0.25">
      <c r="A210">
        <v>3380</v>
      </c>
      <c r="B210" s="3" t="s">
        <v>3379</v>
      </c>
      <c r="C210" s="3" t="s">
        <v>7490</v>
      </c>
      <c r="D210" s="6">
        <v>3000</v>
      </c>
      <c r="E210" s="8">
        <v>3133</v>
      </c>
      <c r="F210" t="s">
        <v>8218</v>
      </c>
      <c r="G210" t="s">
        <v>8223</v>
      </c>
      <c r="H210" t="s">
        <v>8245</v>
      </c>
      <c r="I210">
        <v>1417305178</v>
      </c>
      <c r="J210">
        <v>1414277578</v>
      </c>
      <c r="K210" t="b">
        <v>0</v>
      </c>
      <c r="L210">
        <v>28</v>
      </c>
      <c r="M210" t="b">
        <v>1</v>
      </c>
      <c r="N210" t="s">
        <v>8269</v>
      </c>
      <c r="O210" s="9">
        <v>104</v>
      </c>
    </row>
    <row r="211" spans="1:15" ht="12.75" customHeight="1" x14ac:dyDescent="0.25">
      <c r="A211">
        <v>3222</v>
      </c>
      <c r="B211" s="3" t="s">
        <v>3222</v>
      </c>
      <c r="C211" s="3" t="s">
        <v>7332</v>
      </c>
      <c r="D211" s="6">
        <v>2500</v>
      </c>
      <c r="E211" s="8">
        <v>3120</v>
      </c>
      <c r="F211" t="s">
        <v>8218</v>
      </c>
      <c r="G211" t="s">
        <v>8223</v>
      </c>
      <c r="H211" t="s">
        <v>8245</v>
      </c>
      <c r="I211">
        <v>1445722140</v>
      </c>
      <c r="J211">
        <v>1443016697</v>
      </c>
      <c r="K211" t="b">
        <v>1</v>
      </c>
      <c r="L211">
        <v>84</v>
      </c>
      <c r="M211" t="b">
        <v>1</v>
      </c>
      <c r="N211" t="s">
        <v>8269</v>
      </c>
      <c r="O211" s="9">
        <v>125</v>
      </c>
    </row>
    <row r="212" spans="1:15" ht="12.75" customHeight="1" x14ac:dyDescent="0.25">
      <c r="A212">
        <v>3168</v>
      </c>
      <c r="B212" s="3" t="s">
        <v>3168</v>
      </c>
      <c r="C212" s="3" t="s">
        <v>7278</v>
      </c>
      <c r="D212" s="6">
        <v>2500</v>
      </c>
      <c r="E212" s="8">
        <v>3105</v>
      </c>
      <c r="F212" t="s">
        <v>8218</v>
      </c>
      <c r="G212" t="s">
        <v>8223</v>
      </c>
      <c r="H212" t="s">
        <v>8245</v>
      </c>
      <c r="I212">
        <v>1402696800</v>
      </c>
      <c r="J212">
        <v>1399948353</v>
      </c>
      <c r="K212" t="b">
        <v>1</v>
      </c>
      <c r="L212">
        <v>61</v>
      </c>
      <c r="M212" t="b">
        <v>1</v>
      </c>
      <c r="N212" t="s">
        <v>8269</v>
      </c>
      <c r="O212" s="9">
        <v>124</v>
      </c>
    </row>
    <row r="213" spans="1:15" ht="12.75" customHeight="1" x14ac:dyDescent="0.25">
      <c r="A213">
        <v>3414</v>
      </c>
      <c r="B213" s="3" t="s">
        <v>3413</v>
      </c>
      <c r="C213" s="3" t="s">
        <v>7524</v>
      </c>
      <c r="D213" s="6">
        <v>3000</v>
      </c>
      <c r="E213" s="8">
        <v>3105</v>
      </c>
      <c r="F213" t="s">
        <v>8218</v>
      </c>
      <c r="G213" t="s">
        <v>8223</v>
      </c>
      <c r="H213" t="s">
        <v>8245</v>
      </c>
      <c r="I213">
        <v>1480579140</v>
      </c>
      <c r="J213">
        <v>1478030325</v>
      </c>
      <c r="K213" t="b">
        <v>0</v>
      </c>
      <c r="L213">
        <v>44</v>
      </c>
      <c r="M213" t="b">
        <v>1</v>
      </c>
      <c r="N213" t="s">
        <v>8269</v>
      </c>
      <c r="O213" s="9">
        <v>104</v>
      </c>
    </row>
    <row r="214" spans="1:15" ht="12.75" customHeight="1" x14ac:dyDescent="0.25">
      <c r="A214">
        <v>3595</v>
      </c>
      <c r="B214" s="3" t="s">
        <v>3594</v>
      </c>
      <c r="C214" s="3" t="s">
        <v>7705</v>
      </c>
      <c r="D214" s="6">
        <v>2600</v>
      </c>
      <c r="E214" s="8">
        <v>3081</v>
      </c>
      <c r="F214" t="s">
        <v>8218</v>
      </c>
      <c r="G214" t="s">
        <v>8223</v>
      </c>
      <c r="H214" t="s">
        <v>8245</v>
      </c>
      <c r="I214">
        <v>1426229940</v>
      </c>
      <c r="J214">
        <v>1423959123</v>
      </c>
      <c r="K214" t="b">
        <v>0</v>
      </c>
      <c r="L214">
        <v>62</v>
      </c>
      <c r="M214" t="b">
        <v>1</v>
      </c>
      <c r="N214" t="s">
        <v>8269</v>
      </c>
      <c r="O214" s="9">
        <v>119</v>
      </c>
    </row>
    <row r="215" spans="1:15" ht="12.75" customHeight="1" x14ac:dyDescent="0.25">
      <c r="A215">
        <v>3515</v>
      </c>
      <c r="B215" s="3" t="s">
        <v>3514</v>
      </c>
      <c r="C215" s="3" t="s">
        <v>7625</v>
      </c>
      <c r="D215" s="6">
        <v>3000</v>
      </c>
      <c r="E215" s="8">
        <v>3080</v>
      </c>
      <c r="F215" t="s">
        <v>8218</v>
      </c>
      <c r="G215" t="s">
        <v>8223</v>
      </c>
      <c r="H215" t="s">
        <v>8245</v>
      </c>
      <c r="I215">
        <v>1433097171</v>
      </c>
      <c r="J215">
        <v>1430505171</v>
      </c>
      <c r="K215" t="b">
        <v>0</v>
      </c>
      <c r="L215">
        <v>46</v>
      </c>
      <c r="M215" t="b">
        <v>1</v>
      </c>
      <c r="N215" t="s">
        <v>8269</v>
      </c>
      <c r="O215" s="9">
        <v>103</v>
      </c>
    </row>
    <row r="216" spans="1:15" ht="12.75" customHeight="1" x14ac:dyDescent="0.25">
      <c r="A216">
        <v>3659</v>
      </c>
      <c r="B216" s="3" t="s">
        <v>3656</v>
      </c>
      <c r="C216" s="3" t="s">
        <v>7769</v>
      </c>
      <c r="D216" s="6">
        <v>3000</v>
      </c>
      <c r="E216" s="8">
        <v>3061</v>
      </c>
      <c r="F216" t="s">
        <v>8218</v>
      </c>
      <c r="G216" t="s">
        <v>8223</v>
      </c>
      <c r="H216" t="s">
        <v>8245</v>
      </c>
      <c r="I216">
        <v>1426775940</v>
      </c>
      <c r="J216">
        <v>1424414350</v>
      </c>
      <c r="K216" t="b">
        <v>0</v>
      </c>
      <c r="L216">
        <v>13</v>
      </c>
      <c r="M216" t="b">
        <v>1</v>
      </c>
      <c r="N216" t="s">
        <v>8269</v>
      </c>
      <c r="O216" s="9">
        <v>102</v>
      </c>
    </row>
    <row r="217" spans="1:15" ht="12.75" customHeight="1" x14ac:dyDescent="0.25">
      <c r="A217">
        <v>3354</v>
      </c>
      <c r="B217" s="3" t="s">
        <v>3353</v>
      </c>
      <c r="C217" s="3" t="s">
        <v>7464</v>
      </c>
      <c r="D217" s="6">
        <v>3000</v>
      </c>
      <c r="E217" s="8">
        <v>3058</v>
      </c>
      <c r="F217" t="s">
        <v>8218</v>
      </c>
      <c r="G217" t="s">
        <v>8223</v>
      </c>
      <c r="H217" t="s">
        <v>8245</v>
      </c>
      <c r="I217">
        <v>1446091260</v>
      </c>
      <c r="J217">
        <v>1443029206</v>
      </c>
      <c r="K217" t="b">
        <v>0</v>
      </c>
      <c r="L217">
        <v>55</v>
      </c>
      <c r="M217" t="b">
        <v>1</v>
      </c>
      <c r="N217" t="s">
        <v>8269</v>
      </c>
      <c r="O217" s="9">
        <v>102</v>
      </c>
    </row>
    <row r="218" spans="1:15" ht="12.75" customHeight="1" x14ac:dyDescent="0.25">
      <c r="A218">
        <v>3284</v>
      </c>
      <c r="B218" s="3" t="s">
        <v>3284</v>
      </c>
      <c r="C218" s="3" t="s">
        <v>7394</v>
      </c>
      <c r="D218" s="6">
        <v>3000</v>
      </c>
      <c r="E218" s="8">
        <v>3048</v>
      </c>
      <c r="F218" t="s">
        <v>8218</v>
      </c>
      <c r="G218" t="s">
        <v>8223</v>
      </c>
      <c r="H218" t="s">
        <v>8245</v>
      </c>
      <c r="I218">
        <v>1454047140</v>
      </c>
      <c r="J218">
        <v>1452546853</v>
      </c>
      <c r="K218" t="b">
        <v>0</v>
      </c>
      <c r="L218">
        <v>15</v>
      </c>
      <c r="M218" t="b">
        <v>1</v>
      </c>
      <c r="N218" t="s">
        <v>8269</v>
      </c>
      <c r="O218" s="9">
        <v>102</v>
      </c>
    </row>
    <row r="219" spans="1:15" ht="12.75" customHeight="1" x14ac:dyDescent="0.25">
      <c r="A219">
        <v>3506</v>
      </c>
      <c r="B219" s="3" t="s">
        <v>3505</v>
      </c>
      <c r="C219" s="3" t="s">
        <v>7616</v>
      </c>
      <c r="D219" s="6">
        <v>3000</v>
      </c>
      <c r="E219" s="8">
        <v>3045</v>
      </c>
      <c r="F219" t="s">
        <v>8218</v>
      </c>
      <c r="G219" t="s">
        <v>8223</v>
      </c>
      <c r="H219" t="s">
        <v>8245</v>
      </c>
      <c r="I219">
        <v>1408815440</v>
      </c>
      <c r="J219">
        <v>1404927440</v>
      </c>
      <c r="K219" t="b">
        <v>0</v>
      </c>
      <c r="L219">
        <v>29</v>
      </c>
      <c r="M219" t="b">
        <v>1</v>
      </c>
      <c r="N219" t="s">
        <v>8269</v>
      </c>
      <c r="O219" s="9">
        <v>102</v>
      </c>
    </row>
    <row r="220" spans="1:15" ht="12.75" customHeight="1" x14ac:dyDescent="0.25">
      <c r="A220">
        <v>2789</v>
      </c>
      <c r="B220" s="3" t="s">
        <v>2789</v>
      </c>
      <c r="C220" s="3" t="s">
        <v>6899</v>
      </c>
      <c r="D220" s="6">
        <v>3000</v>
      </c>
      <c r="E220" s="8">
        <v>3035</v>
      </c>
      <c r="F220" t="s">
        <v>8218</v>
      </c>
      <c r="G220" t="s">
        <v>8223</v>
      </c>
      <c r="H220" t="s">
        <v>8245</v>
      </c>
      <c r="I220">
        <v>1426132800</v>
      </c>
      <c r="J220">
        <v>1424477934</v>
      </c>
      <c r="K220" t="b">
        <v>0</v>
      </c>
      <c r="L220">
        <v>24</v>
      </c>
      <c r="M220" t="b">
        <v>1</v>
      </c>
      <c r="N220" t="s">
        <v>8269</v>
      </c>
      <c r="O220" s="9">
        <v>101</v>
      </c>
    </row>
    <row r="221" spans="1:15" ht="12.75" customHeight="1" x14ac:dyDescent="0.25">
      <c r="A221">
        <v>3174</v>
      </c>
      <c r="B221" s="3" t="s">
        <v>3174</v>
      </c>
      <c r="C221" s="3" t="s">
        <v>7284</v>
      </c>
      <c r="D221" s="6">
        <v>3000</v>
      </c>
      <c r="E221" s="8">
        <v>3034</v>
      </c>
      <c r="F221" t="s">
        <v>8218</v>
      </c>
      <c r="G221" t="s">
        <v>8223</v>
      </c>
      <c r="H221" t="s">
        <v>8245</v>
      </c>
      <c r="I221">
        <v>1408999508</v>
      </c>
      <c r="J221">
        <v>1407789908</v>
      </c>
      <c r="K221" t="b">
        <v>1</v>
      </c>
      <c r="L221">
        <v>23</v>
      </c>
      <c r="M221" t="b">
        <v>1</v>
      </c>
      <c r="N221" t="s">
        <v>8269</v>
      </c>
      <c r="O221" s="9">
        <v>101</v>
      </c>
    </row>
    <row r="222" spans="1:15" ht="12.75" customHeight="1" x14ac:dyDescent="0.25">
      <c r="A222">
        <v>3437</v>
      </c>
      <c r="B222" s="3" t="s">
        <v>3436</v>
      </c>
      <c r="C222" s="3" t="s">
        <v>7547</v>
      </c>
      <c r="D222" s="6">
        <v>3000</v>
      </c>
      <c r="E222" s="8">
        <v>3030</v>
      </c>
      <c r="F222" t="s">
        <v>8218</v>
      </c>
      <c r="G222" t="s">
        <v>8223</v>
      </c>
      <c r="H222" t="s">
        <v>8245</v>
      </c>
      <c r="I222">
        <v>1440003820</v>
      </c>
      <c r="J222">
        <v>1437411820</v>
      </c>
      <c r="K222" t="b">
        <v>0</v>
      </c>
      <c r="L222">
        <v>36</v>
      </c>
      <c r="M222" t="b">
        <v>1</v>
      </c>
      <c r="N222" t="s">
        <v>8269</v>
      </c>
      <c r="O222" s="9">
        <v>101</v>
      </c>
    </row>
    <row r="223" spans="1:15" ht="12.75" customHeight="1" x14ac:dyDescent="0.25">
      <c r="A223">
        <v>3467</v>
      </c>
      <c r="B223" s="3" t="s">
        <v>3466</v>
      </c>
      <c r="C223" s="3" t="s">
        <v>7577</v>
      </c>
      <c r="D223" s="6">
        <v>3000</v>
      </c>
      <c r="E223" s="8">
        <v>3030</v>
      </c>
      <c r="F223" t="s">
        <v>8218</v>
      </c>
      <c r="G223" t="s">
        <v>8223</v>
      </c>
      <c r="H223" t="s">
        <v>8245</v>
      </c>
      <c r="I223">
        <v>1426864032</v>
      </c>
      <c r="J223">
        <v>1424275632</v>
      </c>
      <c r="K223" t="b">
        <v>0</v>
      </c>
      <c r="L223">
        <v>47</v>
      </c>
      <c r="M223" t="b">
        <v>1</v>
      </c>
      <c r="N223" t="s">
        <v>8269</v>
      </c>
      <c r="O223" s="9">
        <v>101</v>
      </c>
    </row>
    <row r="224" spans="1:15" ht="12.75" customHeight="1" x14ac:dyDescent="0.25">
      <c r="A224">
        <v>2830</v>
      </c>
      <c r="B224" s="3" t="s">
        <v>2830</v>
      </c>
      <c r="C224" s="3" t="s">
        <v>6940</v>
      </c>
      <c r="D224" s="6">
        <v>3000</v>
      </c>
      <c r="E224" s="8">
        <v>3000</v>
      </c>
      <c r="F224" t="s">
        <v>8218</v>
      </c>
      <c r="G224" t="s">
        <v>8223</v>
      </c>
      <c r="H224" t="s">
        <v>8245</v>
      </c>
      <c r="I224">
        <v>1399867140</v>
      </c>
      <c r="J224">
        <v>1398802148</v>
      </c>
      <c r="K224" t="b">
        <v>0</v>
      </c>
      <c r="L224">
        <v>11</v>
      </c>
      <c r="M224" t="b">
        <v>1</v>
      </c>
      <c r="N224" t="s">
        <v>8269</v>
      </c>
      <c r="O224" s="9">
        <v>100</v>
      </c>
    </row>
    <row r="225" spans="1:15" ht="12.75" customHeight="1" x14ac:dyDescent="0.25">
      <c r="A225">
        <v>3623</v>
      </c>
      <c r="B225" s="3" t="s">
        <v>3621</v>
      </c>
      <c r="C225" s="3" t="s">
        <v>7733</v>
      </c>
      <c r="D225" s="6">
        <v>2500</v>
      </c>
      <c r="E225" s="8">
        <v>3000</v>
      </c>
      <c r="F225" t="s">
        <v>8218</v>
      </c>
      <c r="G225" t="s">
        <v>8223</v>
      </c>
      <c r="H225" t="s">
        <v>8245</v>
      </c>
      <c r="I225">
        <v>1406358000</v>
      </c>
      <c r="J225">
        <v>1404841270</v>
      </c>
      <c r="K225" t="b">
        <v>0</v>
      </c>
      <c r="L225">
        <v>34</v>
      </c>
      <c r="M225" t="b">
        <v>1</v>
      </c>
      <c r="N225" t="s">
        <v>8269</v>
      </c>
      <c r="O225" s="9">
        <v>120</v>
      </c>
    </row>
    <row r="226" spans="1:15" ht="12.75" customHeight="1" x14ac:dyDescent="0.25">
      <c r="A226">
        <v>3177</v>
      </c>
      <c r="B226" s="3" t="s">
        <v>3177</v>
      </c>
      <c r="C226" s="3" t="s">
        <v>7287</v>
      </c>
      <c r="D226" s="6">
        <v>2500</v>
      </c>
      <c r="E226" s="8">
        <v>2935</v>
      </c>
      <c r="F226" t="s">
        <v>8218</v>
      </c>
      <c r="G226" t="s">
        <v>8223</v>
      </c>
      <c r="H226" t="s">
        <v>8245</v>
      </c>
      <c r="I226">
        <v>1403366409</v>
      </c>
      <c r="J226">
        <v>1400774409</v>
      </c>
      <c r="K226" t="b">
        <v>1</v>
      </c>
      <c r="L226">
        <v>51</v>
      </c>
      <c r="M226" t="b">
        <v>1</v>
      </c>
      <c r="N226" t="s">
        <v>8269</v>
      </c>
      <c r="O226" s="9">
        <v>117</v>
      </c>
    </row>
    <row r="227" spans="1:15" ht="12.75" customHeight="1" x14ac:dyDescent="0.25">
      <c r="A227">
        <v>3705</v>
      </c>
      <c r="B227" s="3" t="s">
        <v>3702</v>
      </c>
      <c r="C227" s="3" t="s">
        <v>7815</v>
      </c>
      <c r="D227" s="6">
        <v>2827</v>
      </c>
      <c r="E227" s="8">
        <v>2925</v>
      </c>
      <c r="F227" t="s">
        <v>8218</v>
      </c>
      <c r="G227" t="s">
        <v>8223</v>
      </c>
      <c r="H227" t="s">
        <v>8245</v>
      </c>
      <c r="I227">
        <v>1403546400</v>
      </c>
      <c r="J227">
        <v>1401714114</v>
      </c>
      <c r="K227" t="b">
        <v>0</v>
      </c>
      <c r="L227">
        <v>35</v>
      </c>
      <c r="M227" t="b">
        <v>1</v>
      </c>
      <c r="N227" t="s">
        <v>8269</v>
      </c>
      <c r="O227" s="9">
        <v>103</v>
      </c>
    </row>
    <row r="228" spans="1:15" ht="12.75" customHeight="1" x14ac:dyDescent="0.25">
      <c r="A228">
        <v>2833</v>
      </c>
      <c r="B228" s="3" t="s">
        <v>2833</v>
      </c>
      <c r="C228" s="3" t="s">
        <v>6943</v>
      </c>
      <c r="D228" s="6">
        <v>2700</v>
      </c>
      <c r="E228" s="8">
        <v>2923</v>
      </c>
      <c r="F228" t="s">
        <v>8218</v>
      </c>
      <c r="G228" t="s">
        <v>8223</v>
      </c>
      <c r="H228" t="s">
        <v>8245</v>
      </c>
      <c r="I228">
        <v>1444528800</v>
      </c>
      <c r="J228">
        <v>1442804633</v>
      </c>
      <c r="K228" t="b">
        <v>0</v>
      </c>
      <c r="L228">
        <v>35</v>
      </c>
      <c r="M228" t="b">
        <v>1</v>
      </c>
      <c r="N228" t="s">
        <v>8269</v>
      </c>
      <c r="O228" s="9">
        <v>108</v>
      </c>
    </row>
    <row r="229" spans="1:15" ht="12.75" customHeight="1" x14ac:dyDescent="0.25">
      <c r="A229">
        <v>3726</v>
      </c>
      <c r="B229" s="3" t="s">
        <v>3723</v>
      </c>
      <c r="C229" s="3" t="s">
        <v>7836</v>
      </c>
      <c r="D229" s="6">
        <v>850</v>
      </c>
      <c r="E229" s="8">
        <v>2879</v>
      </c>
      <c r="F229" t="s">
        <v>8218</v>
      </c>
      <c r="G229" t="s">
        <v>8223</v>
      </c>
      <c r="H229" t="s">
        <v>8245</v>
      </c>
      <c r="I229">
        <v>1461963600</v>
      </c>
      <c r="J229">
        <v>1459567371</v>
      </c>
      <c r="K229" t="b">
        <v>0</v>
      </c>
      <c r="L229">
        <v>46</v>
      </c>
      <c r="M229" t="b">
        <v>1</v>
      </c>
      <c r="N229" t="s">
        <v>8269</v>
      </c>
      <c r="O229" s="9">
        <v>339</v>
      </c>
    </row>
    <row r="230" spans="1:15" ht="12.75" customHeight="1" x14ac:dyDescent="0.25">
      <c r="A230">
        <v>3582</v>
      </c>
      <c r="B230" s="3" t="s">
        <v>3581</v>
      </c>
      <c r="C230" s="3" t="s">
        <v>7692</v>
      </c>
      <c r="D230" s="6">
        <v>1000</v>
      </c>
      <c r="E230" s="8">
        <v>2870</v>
      </c>
      <c r="F230" t="s">
        <v>8218</v>
      </c>
      <c r="G230" t="s">
        <v>8223</v>
      </c>
      <c r="H230" t="s">
        <v>8245</v>
      </c>
      <c r="I230">
        <v>1459822682</v>
      </c>
      <c r="J230">
        <v>1458613082</v>
      </c>
      <c r="K230" t="b">
        <v>0</v>
      </c>
      <c r="L230">
        <v>49</v>
      </c>
      <c r="M230" t="b">
        <v>1</v>
      </c>
      <c r="N230" t="s">
        <v>8269</v>
      </c>
      <c r="O230" s="9">
        <v>287</v>
      </c>
    </row>
    <row r="231" spans="1:15" ht="12.75" customHeight="1" x14ac:dyDescent="0.25">
      <c r="A231">
        <v>3230</v>
      </c>
      <c r="B231" s="3" t="s">
        <v>3230</v>
      </c>
      <c r="C231" s="3" t="s">
        <v>7340</v>
      </c>
      <c r="D231" s="6">
        <v>2600</v>
      </c>
      <c r="E231" s="8">
        <v>2857</v>
      </c>
      <c r="F231" t="s">
        <v>8218</v>
      </c>
      <c r="G231" t="s">
        <v>8223</v>
      </c>
      <c r="H231" t="s">
        <v>8245</v>
      </c>
      <c r="I231">
        <v>1412135940</v>
      </c>
      <c r="J231">
        <v>1410840126</v>
      </c>
      <c r="K231" t="b">
        <v>1</v>
      </c>
      <c r="L231">
        <v>37</v>
      </c>
      <c r="M231" t="b">
        <v>1</v>
      </c>
      <c r="N231" t="s">
        <v>8269</v>
      </c>
      <c r="O231" s="9">
        <v>110</v>
      </c>
    </row>
    <row r="232" spans="1:15" ht="12.75" customHeight="1" x14ac:dyDescent="0.25">
      <c r="A232">
        <v>3484</v>
      </c>
      <c r="B232" s="3" t="s">
        <v>3483</v>
      </c>
      <c r="C232" s="3" t="s">
        <v>7594</v>
      </c>
      <c r="D232" s="6">
        <v>2500</v>
      </c>
      <c r="E232" s="8">
        <v>2856</v>
      </c>
      <c r="F232" t="s">
        <v>8218</v>
      </c>
      <c r="G232" t="s">
        <v>8223</v>
      </c>
      <c r="H232" t="s">
        <v>8245</v>
      </c>
      <c r="I232">
        <v>1466014499</v>
      </c>
      <c r="J232">
        <v>1463422499</v>
      </c>
      <c r="K232" t="b">
        <v>0</v>
      </c>
      <c r="L232">
        <v>44</v>
      </c>
      <c r="M232" t="b">
        <v>1</v>
      </c>
      <c r="N232" t="s">
        <v>8269</v>
      </c>
      <c r="O232" s="9">
        <v>114</v>
      </c>
    </row>
    <row r="233" spans="1:15" ht="12.75" customHeight="1" x14ac:dyDescent="0.25">
      <c r="A233">
        <v>3263</v>
      </c>
      <c r="B233" s="3" t="s">
        <v>3263</v>
      </c>
      <c r="C233" s="3" t="s">
        <v>7373</v>
      </c>
      <c r="D233" s="6">
        <v>2500</v>
      </c>
      <c r="E233" s="8">
        <v>2804.16</v>
      </c>
      <c r="F233" t="s">
        <v>8218</v>
      </c>
      <c r="G233" t="s">
        <v>8223</v>
      </c>
      <c r="H233" t="s">
        <v>8245</v>
      </c>
      <c r="I233">
        <v>1446238800</v>
      </c>
      <c r="J233">
        <v>1444220588</v>
      </c>
      <c r="K233" t="b">
        <v>1</v>
      </c>
      <c r="L233">
        <v>68</v>
      </c>
      <c r="M233" t="b">
        <v>1</v>
      </c>
      <c r="N233" t="s">
        <v>8269</v>
      </c>
      <c r="O233" s="9">
        <v>112</v>
      </c>
    </row>
    <row r="234" spans="1:15" ht="12.75" customHeight="1" x14ac:dyDescent="0.25">
      <c r="A234">
        <v>3457</v>
      </c>
      <c r="B234" s="3" t="s">
        <v>3456</v>
      </c>
      <c r="C234" s="3" t="s">
        <v>7567</v>
      </c>
      <c r="D234" s="6">
        <v>2000</v>
      </c>
      <c r="E234" s="8">
        <v>2804</v>
      </c>
      <c r="F234" t="s">
        <v>8218</v>
      </c>
      <c r="G234" t="s">
        <v>8223</v>
      </c>
      <c r="H234" t="s">
        <v>8245</v>
      </c>
      <c r="I234">
        <v>1423720740</v>
      </c>
      <c r="J234">
        <v>1421081857</v>
      </c>
      <c r="K234" t="b">
        <v>0</v>
      </c>
      <c r="L234">
        <v>55</v>
      </c>
      <c r="M234" t="b">
        <v>1</v>
      </c>
      <c r="N234" t="s">
        <v>8269</v>
      </c>
      <c r="O234" s="9">
        <v>140</v>
      </c>
    </row>
    <row r="235" spans="1:15" ht="12.75" customHeight="1" x14ac:dyDescent="0.25">
      <c r="A235">
        <v>3311</v>
      </c>
      <c r="B235" s="3" t="s">
        <v>3311</v>
      </c>
      <c r="C235" s="3" t="s">
        <v>7421</v>
      </c>
      <c r="D235" s="6">
        <v>2500</v>
      </c>
      <c r="E235" s="8">
        <v>2746</v>
      </c>
      <c r="F235" t="s">
        <v>8218</v>
      </c>
      <c r="G235" t="s">
        <v>8223</v>
      </c>
      <c r="H235" t="s">
        <v>8245</v>
      </c>
      <c r="I235">
        <v>1445065210</v>
      </c>
      <c r="J235">
        <v>1442473210</v>
      </c>
      <c r="K235" t="b">
        <v>0</v>
      </c>
      <c r="L235">
        <v>45</v>
      </c>
      <c r="M235" t="b">
        <v>1</v>
      </c>
      <c r="N235" t="s">
        <v>8269</v>
      </c>
      <c r="O235" s="9">
        <v>110</v>
      </c>
    </row>
    <row r="236" spans="1:15" ht="12.75" customHeight="1" x14ac:dyDescent="0.25">
      <c r="A236">
        <v>3183</v>
      </c>
      <c r="B236" s="3" t="s">
        <v>3183</v>
      </c>
      <c r="C236" s="3" t="s">
        <v>7293</v>
      </c>
      <c r="D236" s="6">
        <v>2500</v>
      </c>
      <c r="E236" s="8">
        <v>2725</v>
      </c>
      <c r="F236" t="s">
        <v>8218</v>
      </c>
      <c r="G236" t="s">
        <v>8223</v>
      </c>
      <c r="H236" t="s">
        <v>8245</v>
      </c>
      <c r="I236">
        <v>1377284669</v>
      </c>
      <c r="J236">
        <v>1375729469</v>
      </c>
      <c r="K236" t="b">
        <v>1</v>
      </c>
      <c r="L236">
        <v>68</v>
      </c>
      <c r="M236" t="b">
        <v>1</v>
      </c>
      <c r="N236" t="s">
        <v>8269</v>
      </c>
      <c r="O236" s="9">
        <v>109</v>
      </c>
    </row>
    <row r="237" spans="1:15" ht="12.75" customHeight="1" x14ac:dyDescent="0.25">
      <c r="A237">
        <v>2810</v>
      </c>
      <c r="B237" s="3" t="s">
        <v>2810</v>
      </c>
      <c r="C237" s="3" t="s">
        <v>6920</v>
      </c>
      <c r="D237" s="6">
        <v>2500</v>
      </c>
      <c r="E237" s="8">
        <v>2705</v>
      </c>
      <c r="F237" t="s">
        <v>8218</v>
      </c>
      <c r="G237" t="s">
        <v>8223</v>
      </c>
      <c r="H237" t="s">
        <v>8245</v>
      </c>
      <c r="I237">
        <v>1401595140</v>
      </c>
      <c r="J237">
        <v>1398828064</v>
      </c>
      <c r="K237" t="b">
        <v>0</v>
      </c>
      <c r="L237">
        <v>57</v>
      </c>
      <c r="M237" t="b">
        <v>1</v>
      </c>
      <c r="N237" t="s">
        <v>8269</v>
      </c>
      <c r="O237" s="9">
        <v>108</v>
      </c>
    </row>
    <row r="238" spans="1:15" ht="12.75" customHeight="1" x14ac:dyDescent="0.25">
      <c r="A238">
        <v>3164</v>
      </c>
      <c r="B238" s="3" t="s">
        <v>3164</v>
      </c>
      <c r="C238" s="3" t="s">
        <v>7274</v>
      </c>
      <c r="D238" s="6">
        <v>2500</v>
      </c>
      <c r="E238" s="8">
        <v>2669</v>
      </c>
      <c r="F238" t="s">
        <v>8218</v>
      </c>
      <c r="G238" t="s">
        <v>8223</v>
      </c>
      <c r="H238" t="s">
        <v>8245</v>
      </c>
      <c r="I238">
        <v>1402341615</v>
      </c>
      <c r="J238">
        <v>1399490415</v>
      </c>
      <c r="K238" t="b">
        <v>1</v>
      </c>
      <c r="L238">
        <v>71</v>
      </c>
      <c r="M238" t="b">
        <v>1</v>
      </c>
      <c r="N238" t="s">
        <v>8269</v>
      </c>
      <c r="O238" s="9">
        <v>107</v>
      </c>
    </row>
    <row r="239" spans="1:15" ht="12.75" customHeight="1" x14ac:dyDescent="0.25">
      <c r="A239">
        <v>3823</v>
      </c>
      <c r="B239" s="3" t="s">
        <v>3820</v>
      </c>
      <c r="C239" s="3" t="s">
        <v>7932</v>
      </c>
      <c r="D239" s="6">
        <v>2500</v>
      </c>
      <c r="E239" s="8">
        <v>2650</v>
      </c>
      <c r="F239" t="s">
        <v>8218</v>
      </c>
      <c r="G239" t="s">
        <v>8223</v>
      </c>
      <c r="H239" t="s">
        <v>8245</v>
      </c>
      <c r="I239">
        <v>1437364740</v>
      </c>
      <c r="J239">
        <v>1434405044</v>
      </c>
      <c r="K239" t="b">
        <v>0</v>
      </c>
      <c r="L239">
        <v>41</v>
      </c>
      <c r="M239" t="b">
        <v>1</v>
      </c>
      <c r="N239" t="s">
        <v>8269</v>
      </c>
      <c r="O239" s="9">
        <v>106</v>
      </c>
    </row>
    <row r="240" spans="1:15" ht="12.75" customHeight="1" x14ac:dyDescent="0.25">
      <c r="A240">
        <v>3328</v>
      </c>
      <c r="B240" s="3" t="s">
        <v>3328</v>
      </c>
      <c r="C240" s="3" t="s">
        <v>7438</v>
      </c>
      <c r="D240" s="6">
        <v>1800</v>
      </c>
      <c r="E240" s="8">
        <v>2635</v>
      </c>
      <c r="F240" t="s">
        <v>8218</v>
      </c>
      <c r="G240" t="s">
        <v>8223</v>
      </c>
      <c r="H240" t="s">
        <v>8245</v>
      </c>
      <c r="I240">
        <v>1404522000</v>
      </c>
      <c r="J240">
        <v>1404308883</v>
      </c>
      <c r="K240" t="b">
        <v>0</v>
      </c>
      <c r="L240">
        <v>9</v>
      </c>
      <c r="M240" t="b">
        <v>1</v>
      </c>
      <c r="N240" t="s">
        <v>8269</v>
      </c>
      <c r="O240" s="9">
        <v>146</v>
      </c>
    </row>
    <row r="241" spans="1:15" ht="12.75" customHeight="1" x14ac:dyDescent="0.25">
      <c r="A241">
        <v>3306</v>
      </c>
      <c r="B241" s="3" t="s">
        <v>3306</v>
      </c>
      <c r="C241" s="3" t="s">
        <v>7416</v>
      </c>
      <c r="D241" s="6">
        <v>1500</v>
      </c>
      <c r="E241" s="8">
        <v>2630</v>
      </c>
      <c r="F241" t="s">
        <v>8218</v>
      </c>
      <c r="G241" t="s">
        <v>8223</v>
      </c>
      <c r="H241" t="s">
        <v>8245</v>
      </c>
      <c r="I241">
        <v>1465527600</v>
      </c>
      <c r="J241">
        <v>1462252542</v>
      </c>
      <c r="K241" t="b">
        <v>0</v>
      </c>
      <c r="L241">
        <v>54</v>
      </c>
      <c r="M241" t="b">
        <v>1</v>
      </c>
      <c r="N241" t="s">
        <v>8269</v>
      </c>
      <c r="O241" s="9">
        <v>175</v>
      </c>
    </row>
    <row r="242" spans="1:15" ht="12.75" customHeight="1" x14ac:dyDescent="0.25">
      <c r="A242">
        <v>3365</v>
      </c>
      <c r="B242" s="3" t="s">
        <v>3364</v>
      </c>
      <c r="C242" s="3" t="s">
        <v>7475</v>
      </c>
      <c r="D242" s="6">
        <v>2500</v>
      </c>
      <c r="E242" s="8">
        <v>2600</v>
      </c>
      <c r="F242" t="s">
        <v>8218</v>
      </c>
      <c r="G242" t="s">
        <v>8223</v>
      </c>
      <c r="H242" t="s">
        <v>8245</v>
      </c>
      <c r="I242">
        <v>1449973592</v>
      </c>
      <c r="J242">
        <v>1447381592</v>
      </c>
      <c r="K242" t="b">
        <v>0</v>
      </c>
      <c r="L242">
        <v>3</v>
      </c>
      <c r="M242" t="b">
        <v>1</v>
      </c>
      <c r="N242" t="s">
        <v>8269</v>
      </c>
      <c r="O242" s="9">
        <v>104</v>
      </c>
    </row>
    <row r="243" spans="1:15" ht="12.75" customHeight="1" x14ac:dyDescent="0.25">
      <c r="A243">
        <v>3505</v>
      </c>
      <c r="B243" s="3" t="s">
        <v>3504</v>
      </c>
      <c r="C243" s="3" t="s">
        <v>7615</v>
      </c>
      <c r="D243" s="6">
        <v>2500</v>
      </c>
      <c r="E243" s="8">
        <v>2594</v>
      </c>
      <c r="F243" t="s">
        <v>8218</v>
      </c>
      <c r="G243" t="s">
        <v>8223</v>
      </c>
      <c r="H243" t="s">
        <v>8245</v>
      </c>
      <c r="I243">
        <v>1399953600</v>
      </c>
      <c r="J243">
        <v>1398983245</v>
      </c>
      <c r="K243" t="b">
        <v>0</v>
      </c>
      <c r="L243">
        <v>39</v>
      </c>
      <c r="M243" t="b">
        <v>1</v>
      </c>
      <c r="N243" t="s">
        <v>8269</v>
      </c>
      <c r="O243" s="9">
        <v>104</v>
      </c>
    </row>
    <row r="244" spans="1:15" ht="12.75" customHeight="1" x14ac:dyDescent="0.25">
      <c r="A244">
        <v>3264</v>
      </c>
      <c r="B244" s="3" t="s">
        <v>3264</v>
      </c>
      <c r="C244" s="3" t="s">
        <v>7374</v>
      </c>
      <c r="D244" s="6">
        <v>2500</v>
      </c>
      <c r="E244" s="8">
        <v>2575</v>
      </c>
      <c r="F244" t="s">
        <v>8218</v>
      </c>
      <c r="G244" t="s">
        <v>8223</v>
      </c>
      <c r="H244" t="s">
        <v>8245</v>
      </c>
      <c r="I244">
        <v>1422482400</v>
      </c>
      <c r="J244">
        <v>1421089938</v>
      </c>
      <c r="K244" t="b">
        <v>1</v>
      </c>
      <c r="L244">
        <v>49</v>
      </c>
      <c r="M244" t="b">
        <v>1</v>
      </c>
      <c r="N244" t="s">
        <v>8269</v>
      </c>
      <c r="O244" s="9">
        <v>103</v>
      </c>
    </row>
    <row r="245" spans="1:15" ht="12.75" customHeight="1" x14ac:dyDescent="0.25">
      <c r="A245">
        <v>3441</v>
      </c>
      <c r="B245" s="3" t="s">
        <v>3440</v>
      </c>
      <c r="C245" s="3" t="s">
        <v>7551</v>
      </c>
      <c r="D245" s="6">
        <v>2500</v>
      </c>
      <c r="E245" s="8">
        <v>2565</v>
      </c>
      <c r="F245" t="s">
        <v>8218</v>
      </c>
      <c r="G245" t="s">
        <v>8223</v>
      </c>
      <c r="H245" t="s">
        <v>8245</v>
      </c>
      <c r="I245">
        <v>1447445820</v>
      </c>
      <c r="J245">
        <v>1445077121</v>
      </c>
      <c r="K245" t="b">
        <v>0</v>
      </c>
      <c r="L245">
        <v>43</v>
      </c>
      <c r="M245" t="b">
        <v>1</v>
      </c>
      <c r="N245" t="s">
        <v>8269</v>
      </c>
      <c r="O245" s="9">
        <v>103</v>
      </c>
    </row>
    <row r="246" spans="1:15" ht="12.75" customHeight="1" x14ac:dyDescent="0.25">
      <c r="A246">
        <v>3597</v>
      </c>
      <c r="B246" s="3" t="s">
        <v>3596</v>
      </c>
      <c r="C246" s="3" t="s">
        <v>7707</v>
      </c>
      <c r="D246" s="6">
        <v>2500</v>
      </c>
      <c r="E246" s="8">
        <v>2565</v>
      </c>
      <c r="F246" t="s">
        <v>8218</v>
      </c>
      <c r="G246" t="s">
        <v>8223</v>
      </c>
      <c r="H246" t="s">
        <v>8245</v>
      </c>
      <c r="I246">
        <v>1456984740</v>
      </c>
      <c r="J246">
        <v>1455717790</v>
      </c>
      <c r="K246" t="b">
        <v>0</v>
      </c>
      <c r="L246">
        <v>33</v>
      </c>
      <c r="M246" t="b">
        <v>1</v>
      </c>
      <c r="N246" t="s">
        <v>8269</v>
      </c>
      <c r="O246" s="9">
        <v>103</v>
      </c>
    </row>
    <row r="247" spans="1:15" ht="12.75" customHeight="1" x14ac:dyDescent="0.25">
      <c r="A247">
        <v>2809</v>
      </c>
      <c r="B247" s="3" t="s">
        <v>2809</v>
      </c>
      <c r="C247" s="3" t="s">
        <v>6919</v>
      </c>
      <c r="D247" s="6">
        <v>2500</v>
      </c>
      <c r="E247" s="8">
        <v>2560</v>
      </c>
      <c r="F247" t="s">
        <v>8218</v>
      </c>
      <c r="G247" t="s">
        <v>8223</v>
      </c>
      <c r="H247" t="s">
        <v>8245</v>
      </c>
      <c r="I247">
        <v>1459348740</v>
      </c>
      <c r="J247">
        <v>1458647725</v>
      </c>
      <c r="K247" t="b">
        <v>0</v>
      </c>
      <c r="L247">
        <v>21</v>
      </c>
      <c r="M247" t="b">
        <v>1</v>
      </c>
      <c r="N247" t="s">
        <v>8269</v>
      </c>
      <c r="O247" s="9">
        <v>102</v>
      </c>
    </row>
    <row r="248" spans="1:15" ht="12.75" customHeight="1" x14ac:dyDescent="0.25">
      <c r="A248">
        <v>3268</v>
      </c>
      <c r="B248" s="3" t="s">
        <v>3268</v>
      </c>
      <c r="C248" s="3" t="s">
        <v>7378</v>
      </c>
      <c r="D248" s="6">
        <v>2000</v>
      </c>
      <c r="E248" s="8">
        <v>2560</v>
      </c>
      <c r="F248" t="s">
        <v>8218</v>
      </c>
      <c r="G248" t="s">
        <v>8223</v>
      </c>
      <c r="H248" t="s">
        <v>8245</v>
      </c>
      <c r="I248">
        <v>1472074928</v>
      </c>
      <c r="J248">
        <v>1470692528</v>
      </c>
      <c r="K248" t="b">
        <v>1</v>
      </c>
      <c r="L248">
        <v>42</v>
      </c>
      <c r="M248" t="b">
        <v>1</v>
      </c>
      <c r="N248" t="s">
        <v>8269</v>
      </c>
      <c r="O248" s="9">
        <v>128</v>
      </c>
    </row>
    <row r="249" spans="1:15" ht="12.75" customHeight="1" x14ac:dyDescent="0.25">
      <c r="A249">
        <v>3561</v>
      </c>
      <c r="B249" s="3" t="s">
        <v>3560</v>
      </c>
      <c r="C249" s="3" t="s">
        <v>7671</v>
      </c>
      <c r="D249" s="6">
        <v>2500</v>
      </c>
      <c r="E249" s="8">
        <v>2560</v>
      </c>
      <c r="F249" t="s">
        <v>8218</v>
      </c>
      <c r="G249" t="s">
        <v>8223</v>
      </c>
      <c r="H249" t="s">
        <v>8245</v>
      </c>
      <c r="I249">
        <v>1438799760</v>
      </c>
      <c r="J249">
        <v>1437236378</v>
      </c>
      <c r="K249" t="b">
        <v>0</v>
      </c>
      <c r="L249">
        <v>54</v>
      </c>
      <c r="M249" t="b">
        <v>1</v>
      </c>
      <c r="N249" t="s">
        <v>8269</v>
      </c>
      <c r="O249" s="9">
        <v>102</v>
      </c>
    </row>
    <row r="250" spans="1:15" ht="12.75" customHeight="1" x14ac:dyDescent="0.25">
      <c r="A250">
        <v>3603</v>
      </c>
      <c r="B250" s="3" t="s">
        <v>3602</v>
      </c>
      <c r="C250" s="3" t="s">
        <v>7713</v>
      </c>
      <c r="D250" s="6">
        <v>1500</v>
      </c>
      <c r="E250" s="8">
        <v>2560</v>
      </c>
      <c r="F250" t="s">
        <v>8218</v>
      </c>
      <c r="G250" t="s">
        <v>8223</v>
      </c>
      <c r="H250" t="s">
        <v>8245</v>
      </c>
      <c r="I250">
        <v>1446759880</v>
      </c>
      <c r="J250">
        <v>1444164280</v>
      </c>
      <c r="K250" t="b">
        <v>0</v>
      </c>
      <c r="L250">
        <v>57</v>
      </c>
      <c r="M250" t="b">
        <v>1</v>
      </c>
      <c r="N250" t="s">
        <v>8269</v>
      </c>
      <c r="O250" s="9">
        <v>171</v>
      </c>
    </row>
    <row r="251" spans="1:15" ht="12.75" customHeight="1" x14ac:dyDescent="0.25">
      <c r="A251">
        <v>3592</v>
      </c>
      <c r="B251" s="3" t="s">
        <v>3591</v>
      </c>
      <c r="C251" s="3" t="s">
        <v>7702</v>
      </c>
      <c r="D251" s="6">
        <v>2000</v>
      </c>
      <c r="E251" s="8">
        <v>2545</v>
      </c>
      <c r="F251" t="s">
        <v>8218</v>
      </c>
      <c r="G251" t="s">
        <v>8223</v>
      </c>
      <c r="H251" t="s">
        <v>8245</v>
      </c>
      <c r="I251">
        <v>1423630740</v>
      </c>
      <c r="J251">
        <v>1418673307</v>
      </c>
      <c r="K251" t="b">
        <v>0</v>
      </c>
      <c r="L251">
        <v>35</v>
      </c>
      <c r="M251" t="b">
        <v>1</v>
      </c>
      <c r="N251" t="s">
        <v>8269</v>
      </c>
      <c r="O251" s="9">
        <v>127</v>
      </c>
    </row>
    <row r="252" spans="1:15" ht="12.75" customHeight="1" x14ac:dyDescent="0.25">
      <c r="A252">
        <v>3320</v>
      </c>
      <c r="B252" s="3" t="s">
        <v>3320</v>
      </c>
      <c r="C252" s="3" t="s">
        <v>7430</v>
      </c>
      <c r="D252" s="6">
        <v>2500</v>
      </c>
      <c r="E252" s="8">
        <v>2525</v>
      </c>
      <c r="F252" t="s">
        <v>8218</v>
      </c>
      <c r="G252" t="s">
        <v>8223</v>
      </c>
      <c r="H252" t="s">
        <v>8245</v>
      </c>
      <c r="I252">
        <v>1466557557</v>
      </c>
      <c r="J252">
        <v>1463965557</v>
      </c>
      <c r="K252" t="b">
        <v>0</v>
      </c>
      <c r="L252">
        <v>38</v>
      </c>
      <c r="M252" t="b">
        <v>1</v>
      </c>
      <c r="N252" t="s">
        <v>8269</v>
      </c>
      <c r="O252" s="9">
        <v>101</v>
      </c>
    </row>
    <row r="253" spans="1:15" ht="12.75" customHeight="1" x14ac:dyDescent="0.25">
      <c r="A253">
        <v>3614</v>
      </c>
      <c r="B253" s="3" t="s">
        <v>3439</v>
      </c>
      <c r="C253" s="3" t="s">
        <v>7724</v>
      </c>
      <c r="D253" s="6">
        <v>2500</v>
      </c>
      <c r="E253" s="8">
        <v>2520</v>
      </c>
      <c r="F253" t="s">
        <v>8218</v>
      </c>
      <c r="G253" t="s">
        <v>8223</v>
      </c>
      <c r="H253" t="s">
        <v>8245</v>
      </c>
      <c r="I253">
        <v>1434675616</v>
      </c>
      <c r="J253">
        <v>1432083616</v>
      </c>
      <c r="K253" t="b">
        <v>0</v>
      </c>
      <c r="L253">
        <v>71</v>
      </c>
      <c r="M253" t="b">
        <v>1</v>
      </c>
      <c r="N253" t="s">
        <v>8269</v>
      </c>
      <c r="O253" s="9">
        <v>101</v>
      </c>
    </row>
    <row r="254" spans="1:15" ht="12.75" customHeight="1" x14ac:dyDescent="0.25">
      <c r="A254">
        <v>3699</v>
      </c>
      <c r="B254" s="3" t="s">
        <v>3696</v>
      </c>
      <c r="C254" s="3" t="s">
        <v>7809</v>
      </c>
      <c r="D254" s="6">
        <v>2500</v>
      </c>
      <c r="E254" s="8">
        <v>2520</v>
      </c>
      <c r="F254" t="s">
        <v>8218</v>
      </c>
      <c r="G254" t="s">
        <v>8223</v>
      </c>
      <c r="H254" t="s">
        <v>8245</v>
      </c>
      <c r="I254">
        <v>1413383216</v>
      </c>
      <c r="J254">
        <v>1410791216</v>
      </c>
      <c r="K254" t="b">
        <v>0</v>
      </c>
      <c r="L254">
        <v>40</v>
      </c>
      <c r="M254" t="b">
        <v>1</v>
      </c>
      <c r="N254" t="s">
        <v>8269</v>
      </c>
      <c r="O254" s="9">
        <v>101</v>
      </c>
    </row>
    <row r="255" spans="1:15" ht="12.75" customHeight="1" x14ac:dyDescent="0.25">
      <c r="A255">
        <v>3312</v>
      </c>
      <c r="B255" s="3" t="s">
        <v>3312</v>
      </c>
      <c r="C255" s="3" t="s">
        <v>7422</v>
      </c>
      <c r="D255" s="6">
        <v>2500</v>
      </c>
      <c r="E255" s="8">
        <v>2501</v>
      </c>
      <c r="F255" t="s">
        <v>8218</v>
      </c>
      <c r="G255" t="s">
        <v>8223</v>
      </c>
      <c r="H255" t="s">
        <v>8245</v>
      </c>
      <c r="I255">
        <v>1478901600</v>
      </c>
      <c r="J255">
        <v>1477077946</v>
      </c>
      <c r="K255" t="b">
        <v>0</v>
      </c>
      <c r="L255">
        <v>41</v>
      </c>
      <c r="M255" t="b">
        <v>1</v>
      </c>
      <c r="N255" t="s">
        <v>8269</v>
      </c>
      <c r="O255" s="9">
        <v>100</v>
      </c>
    </row>
    <row r="256" spans="1:15" ht="12.75" customHeight="1" x14ac:dyDescent="0.25">
      <c r="A256">
        <v>1302</v>
      </c>
      <c r="B256" s="3" t="s">
        <v>1303</v>
      </c>
      <c r="C256" s="3" t="s">
        <v>5412</v>
      </c>
      <c r="D256" s="6">
        <v>2500</v>
      </c>
      <c r="E256" s="8">
        <v>2500</v>
      </c>
      <c r="F256" t="s">
        <v>8218</v>
      </c>
      <c r="G256" t="s">
        <v>8223</v>
      </c>
      <c r="H256" t="s">
        <v>8245</v>
      </c>
      <c r="I256">
        <v>1480559011</v>
      </c>
      <c r="J256">
        <v>1477963411</v>
      </c>
      <c r="K256" t="b">
        <v>0</v>
      </c>
      <c r="L256">
        <v>50</v>
      </c>
      <c r="M256" t="b">
        <v>1</v>
      </c>
      <c r="N256" t="s">
        <v>8269</v>
      </c>
      <c r="O256" s="9">
        <v>100</v>
      </c>
    </row>
    <row r="257" spans="1:15" ht="12.75" customHeight="1" x14ac:dyDescent="0.25">
      <c r="A257">
        <v>3516</v>
      </c>
      <c r="B257" s="3" t="s">
        <v>3515</v>
      </c>
      <c r="C257" s="3" t="s">
        <v>7626</v>
      </c>
      <c r="D257" s="6">
        <v>2500</v>
      </c>
      <c r="E257" s="8">
        <v>2500</v>
      </c>
      <c r="F257" t="s">
        <v>8218</v>
      </c>
      <c r="G257" t="s">
        <v>8223</v>
      </c>
      <c r="H257" t="s">
        <v>8245</v>
      </c>
      <c r="I257">
        <v>1410145200</v>
      </c>
      <c r="J257">
        <v>1407197670</v>
      </c>
      <c r="K257" t="b">
        <v>0</v>
      </c>
      <c r="L257">
        <v>11</v>
      </c>
      <c r="M257" t="b">
        <v>1</v>
      </c>
      <c r="N257" t="s">
        <v>8269</v>
      </c>
      <c r="O257" s="9">
        <v>100</v>
      </c>
    </row>
    <row r="258" spans="1:15" ht="12.75" customHeight="1" x14ac:dyDescent="0.25">
      <c r="A258">
        <v>3544</v>
      </c>
      <c r="B258" s="3" t="s">
        <v>3543</v>
      </c>
      <c r="C258" s="3" t="s">
        <v>7654</v>
      </c>
      <c r="D258" s="6">
        <v>2500</v>
      </c>
      <c r="E258" s="8">
        <v>2500</v>
      </c>
      <c r="F258" t="s">
        <v>8218</v>
      </c>
      <c r="G258" t="s">
        <v>8223</v>
      </c>
      <c r="H258" t="s">
        <v>8245</v>
      </c>
      <c r="I258">
        <v>1425758257</v>
      </c>
      <c r="J258">
        <v>1423166257</v>
      </c>
      <c r="K258" t="b">
        <v>0</v>
      </c>
      <c r="L258">
        <v>24</v>
      </c>
      <c r="M258" t="b">
        <v>1</v>
      </c>
      <c r="N258" t="s">
        <v>8269</v>
      </c>
      <c r="O258" s="9">
        <v>100</v>
      </c>
    </row>
    <row r="259" spans="1:15" ht="12.75" customHeight="1" x14ac:dyDescent="0.25">
      <c r="A259">
        <v>537</v>
      </c>
      <c r="B259" s="3" t="s">
        <v>538</v>
      </c>
      <c r="C259" s="3" t="s">
        <v>4647</v>
      </c>
      <c r="D259" s="6">
        <v>2000</v>
      </c>
      <c r="E259" s="8">
        <v>2410</v>
      </c>
      <c r="F259" t="s">
        <v>8218</v>
      </c>
      <c r="G259" t="s">
        <v>8223</v>
      </c>
      <c r="H259" t="s">
        <v>8245</v>
      </c>
      <c r="I259">
        <v>1446665191</v>
      </c>
      <c r="J259">
        <v>1444069591</v>
      </c>
      <c r="K259" t="b">
        <v>0</v>
      </c>
      <c r="L259">
        <v>59</v>
      </c>
      <c r="M259" t="b">
        <v>1</v>
      </c>
      <c r="N259" t="s">
        <v>8269</v>
      </c>
      <c r="O259" s="9">
        <v>121</v>
      </c>
    </row>
    <row r="260" spans="1:15" ht="12.75" customHeight="1" x14ac:dyDescent="0.25">
      <c r="A260">
        <v>2827</v>
      </c>
      <c r="B260" s="3" t="s">
        <v>2827</v>
      </c>
      <c r="C260" s="3" t="s">
        <v>6937</v>
      </c>
      <c r="D260" s="6">
        <v>2000</v>
      </c>
      <c r="E260" s="8">
        <v>2405</v>
      </c>
      <c r="F260" t="s">
        <v>8218</v>
      </c>
      <c r="G260" t="s">
        <v>8223</v>
      </c>
      <c r="H260" t="s">
        <v>8245</v>
      </c>
      <c r="I260">
        <v>1464971400</v>
      </c>
      <c r="J260">
        <v>1462379066</v>
      </c>
      <c r="K260" t="b">
        <v>0</v>
      </c>
      <c r="L260">
        <v>23</v>
      </c>
      <c r="M260" t="b">
        <v>1</v>
      </c>
      <c r="N260" t="s">
        <v>8269</v>
      </c>
      <c r="O260" s="9">
        <v>120</v>
      </c>
    </row>
    <row r="261" spans="1:15" ht="12.75" customHeight="1" x14ac:dyDescent="0.25">
      <c r="A261">
        <v>2838</v>
      </c>
      <c r="B261" s="3" t="s">
        <v>2838</v>
      </c>
      <c r="C261" s="3" t="s">
        <v>6948</v>
      </c>
      <c r="D261" s="6">
        <v>2000</v>
      </c>
      <c r="E261" s="8">
        <v>2405</v>
      </c>
      <c r="F261" t="s">
        <v>8218</v>
      </c>
      <c r="G261" t="s">
        <v>8223</v>
      </c>
      <c r="H261" t="s">
        <v>8245</v>
      </c>
      <c r="I261">
        <v>1407967200</v>
      </c>
      <c r="J261">
        <v>1406039696</v>
      </c>
      <c r="K261" t="b">
        <v>0</v>
      </c>
      <c r="L261">
        <v>54</v>
      </c>
      <c r="M261" t="b">
        <v>1</v>
      </c>
      <c r="N261" t="s">
        <v>8269</v>
      </c>
      <c r="O261" s="9">
        <v>120</v>
      </c>
    </row>
    <row r="262" spans="1:15" ht="12.75" customHeight="1" x14ac:dyDescent="0.25">
      <c r="A262">
        <v>3148</v>
      </c>
      <c r="B262" s="3" t="s">
        <v>3148</v>
      </c>
      <c r="C262" s="3" t="s">
        <v>7258</v>
      </c>
      <c r="D262" s="6">
        <v>1800</v>
      </c>
      <c r="E262" s="8">
        <v>2361</v>
      </c>
      <c r="F262" t="s">
        <v>8218</v>
      </c>
      <c r="G262" t="s">
        <v>8223</v>
      </c>
      <c r="H262" t="s">
        <v>8245</v>
      </c>
      <c r="I262">
        <v>1412136000</v>
      </c>
      <c r="J262">
        <v>1410278284</v>
      </c>
      <c r="K262" t="b">
        <v>1</v>
      </c>
      <c r="L262">
        <v>57</v>
      </c>
      <c r="M262" t="b">
        <v>1</v>
      </c>
      <c r="N262" t="s">
        <v>8269</v>
      </c>
      <c r="O262" s="9">
        <v>131</v>
      </c>
    </row>
    <row r="263" spans="1:15" ht="12.75" customHeight="1" x14ac:dyDescent="0.25">
      <c r="A263">
        <v>3313</v>
      </c>
      <c r="B263" s="3" t="s">
        <v>3313</v>
      </c>
      <c r="C263" s="3" t="s">
        <v>7423</v>
      </c>
      <c r="D263" s="6">
        <v>2000</v>
      </c>
      <c r="E263" s="8">
        <v>2321</v>
      </c>
      <c r="F263" t="s">
        <v>8218</v>
      </c>
      <c r="G263" t="s">
        <v>8223</v>
      </c>
      <c r="H263" t="s">
        <v>8245</v>
      </c>
      <c r="I263">
        <v>1453856400</v>
      </c>
      <c r="J263">
        <v>1452664317</v>
      </c>
      <c r="K263" t="b">
        <v>0</v>
      </c>
      <c r="L263">
        <v>29</v>
      </c>
      <c r="M263" t="b">
        <v>1</v>
      </c>
      <c r="N263" t="s">
        <v>8269</v>
      </c>
      <c r="O263" s="9">
        <v>116</v>
      </c>
    </row>
    <row r="264" spans="1:15" ht="12.75" customHeight="1" x14ac:dyDescent="0.25">
      <c r="A264">
        <v>3448</v>
      </c>
      <c r="B264" s="3" t="s">
        <v>3447</v>
      </c>
      <c r="C264" s="3" t="s">
        <v>7558</v>
      </c>
      <c r="D264" s="6">
        <v>2100</v>
      </c>
      <c r="E264" s="8">
        <v>2305</v>
      </c>
      <c r="F264" t="s">
        <v>8218</v>
      </c>
      <c r="G264" t="s">
        <v>8223</v>
      </c>
      <c r="H264" t="s">
        <v>8245</v>
      </c>
      <c r="I264">
        <v>1418784689</v>
      </c>
      <c r="J264">
        <v>1416192689</v>
      </c>
      <c r="K264" t="b">
        <v>0</v>
      </c>
      <c r="L264">
        <v>45</v>
      </c>
      <c r="M264" t="b">
        <v>1</v>
      </c>
      <c r="N264" t="s">
        <v>8269</v>
      </c>
      <c r="O264" s="9">
        <v>110</v>
      </c>
    </row>
    <row r="265" spans="1:15" ht="12.75" customHeight="1" x14ac:dyDescent="0.25">
      <c r="A265">
        <v>3172</v>
      </c>
      <c r="B265" s="3" t="s">
        <v>3172</v>
      </c>
      <c r="C265" s="3" t="s">
        <v>7282</v>
      </c>
      <c r="D265" s="6">
        <v>2000</v>
      </c>
      <c r="E265" s="8">
        <v>2300</v>
      </c>
      <c r="F265" t="s">
        <v>8218</v>
      </c>
      <c r="G265" t="s">
        <v>8223</v>
      </c>
      <c r="H265" t="s">
        <v>8245</v>
      </c>
      <c r="I265">
        <v>1329240668</v>
      </c>
      <c r="J265">
        <v>1326648668</v>
      </c>
      <c r="K265" t="b">
        <v>1</v>
      </c>
      <c r="L265">
        <v>29</v>
      </c>
      <c r="M265" t="b">
        <v>1</v>
      </c>
      <c r="N265" t="s">
        <v>8269</v>
      </c>
      <c r="O265" s="9">
        <v>115</v>
      </c>
    </row>
    <row r="266" spans="1:15" ht="12.75" customHeight="1" x14ac:dyDescent="0.25">
      <c r="A266">
        <v>3570</v>
      </c>
      <c r="B266" s="3" t="s">
        <v>3569</v>
      </c>
      <c r="C266" s="3" t="s">
        <v>7680</v>
      </c>
      <c r="D266" s="6">
        <v>2000</v>
      </c>
      <c r="E266" s="8">
        <v>2287</v>
      </c>
      <c r="F266" t="s">
        <v>8218</v>
      </c>
      <c r="G266" t="s">
        <v>8223</v>
      </c>
      <c r="H266" t="s">
        <v>8245</v>
      </c>
      <c r="I266">
        <v>1420009200</v>
      </c>
      <c r="J266">
        <v>1417593483</v>
      </c>
      <c r="K266" t="b">
        <v>0</v>
      </c>
      <c r="L266">
        <v>26</v>
      </c>
      <c r="M266" t="b">
        <v>1</v>
      </c>
      <c r="N266" t="s">
        <v>8269</v>
      </c>
      <c r="O266" s="9">
        <v>114</v>
      </c>
    </row>
    <row r="267" spans="1:15" ht="12.75" customHeight="1" x14ac:dyDescent="0.2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  <c r="O267" s="9">
        <v>113</v>
      </c>
    </row>
    <row r="268" spans="1:15" ht="12.75" customHeight="1" x14ac:dyDescent="0.25">
      <c r="A268">
        <v>3170</v>
      </c>
      <c r="B268" s="3" t="s">
        <v>3170</v>
      </c>
      <c r="C268" s="3" t="s">
        <v>7280</v>
      </c>
      <c r="D268" s="6">
        <v>2000</v>
      </c>
      <c r="E268" s="8">
        <v>2245</v>
      </c>
      <c r="F268" t="s">
        <v>8218</v>
      </c>
      <c r="G268" t="s">
        <v>8223</v>
      </c>
      <c r="H268" t="s">
        <v>8245</v>
      </c>
      <c r="I268">
        <v>1404273600</v>
      </c>
      <c r="J268">
        <v>1401414944</v>
      </c>
      <c r="K268" t="b">
        <v>1</v>
      </c>
      <c r="L268">
        <v>71</v>
      </c>
      <c r="M268" t="b">
        <v>1</v>
      </c>
      <c r="N268" t="s">
        <v>8269</v>
      </c>
      <c r="O268" s="9">
        <v>112</v>
      </c>
    </row>
    <row r="269" spans="1:15" ht="12.75" customHeight="1" x14ac:dyDescent="0.25">
      <c r="A269">
        <v>3679</v>
      </c>
      <c r="B269" s="3" t="s">
        <v>3676</v>
      </c>
      <c r="C269" s="3" t="s">
        <v>7789</v>
      </c>
      <c r="D269" s="6">
        <v>2000</v>
      </c>
      <c r="E269" s="8">
        <v>2202</v>
      </c>
      <c r="F269" t="s">
        <v>8218</v>
      </c>
      <c r="G269" t="s">
        <v>8223</v>
      </c>
      <c r="H269" t="s">
        <v>8245</v>
      </c>
      <c r="I269">
        <v>1404190740</v>
      </c>
      <c r="J269">
        <v>1401214581</v>
      </c>
      <c r="K269" t="b">
        <v>0</v>
      </c>
      <c r="L269">
        <v>30</v>
      </c>
      <c r="M269" t="b">
        <v>1</v>
      </c>
      <c r="N269" t="s">
        <v>8269</v>
      </c>
      <c r="O269" s="9">
        <v>110</v>
      </c>
    </row>
    <row r="270" spans="1:15" ht="12.75" customHeight="1" x14ac:dyDescent="0.25">
      <c r="A270">
        <v>3432</v>
      </c>
      <c r="B270" s="3" t="s">
        <v>3431</v>
      </c>
      <c r="C270" s="3" t="s">
        <v>7542</v>
      </c>
      <c r="D270" s="6">
        <v>2000</v>
      </c>
      <c r="E270" s="8">
        <v>2193</v>
      </c>
      <c r="F270" t="s">
        <v>8218</v>
      </c>
      <c r="G270" t="s">
        <v>8223</v>
      </c>
      <c r="H270" t="s">
        <v>8245</v>
      </c>
      <c r="I270">
        <v>1454709600</v>
      </c>
      <c r="J270">
        <v>1452520614</v>
      </c>
      <c r="K270" t="b">
        <v>0</v>
      </c>
      <c r="L270">
        <v>42</v>
      </c>
      <c r="M270" t="b">
        <v>1</v>
      </c>
      <c r="N270" t="s">
        <v>8269</v>
      </c>
      <c r="O270" s="9">
        <v>110</v>
      </c>
    </row>
    <row r="271" spans="1:15" ht="12.75" customHeight="1" x14ac:dyDescent="0.25">
      <c r="A271">
        <v>3176</v>
      </c>
      <c r="B271" s="3" t="s">
        <v>3176</v>
      </c>
      <c r="C271" s="3" t="s">
        <v>7286</v>
      </c>
      <c r="D271" s="6">
        <v>1900</v>
      </c>
      <c r="E271" s="8">
        <v>2182</v>
      </c>
      <c r="F271" t="s">
        <v>8218</v>
      </c>
      <c r="G271" t="s">
        <v>8223</v>
      </c>
      <c r="H271" t="s">
        <v>8245</v>
      </c>
      <c r="I271">
        <v>1376838000</v>
      </c>
      <c r="J271">
        <v>1374531631</v>
      </c>
      <c r="K271" t="b">
        <v>1</v>
      </c>
      <c r="L271">
        <v>55</v>
      </c>
      <c r="M271" t="b">
        <v>1</v>
      </c>
      <c r="N271" t="s">
        <v>8269</v>
      </c>
      <c r="O271" s="9">
        <v>115</v>
      </c>
    </row>
    <row r="272" spans="1:15" ht="12.75" customHeight="1" x14ac:dyDescent="0.25">
      <c r="A272">
        <v>2826</v>
      </c>
      <c r="B272" s="3" t="s">
        <v>2826</v>
      </c>
      <c r="C272" s="3" t="s">
        <v>6936</v>
      </c>
      <c r="D272" s="6">
        <v>2000</v>
      </c>
      <c r="E272" s="8">
        <v>2155</v>
      </c>
      <c r="F272" t="s">
        <v>8218</v>
      </c>
      <c r="G272" t="s">
        <v>8223</v>
      </c>
      <c r="H272" t="s">
        <v>8245</v>
      </c>
      <c r="I272">
        <v>1436511600</v>
      </c>
      <c r="J272">
        <v>1434415812</v>
      </c>
      <c r="K272" t="b">
        <v>0</v>
      </c>
      <c r="L272">
        <v>19</v>
      </c>
      <c r="M272" t="b">
        <v>1</v>
      </c>
      <c r="N272" t="s">
        <v>8269</v>
      </c>
      <c r="O272" s="9">
        <v>108</v>
      </c>
    </row>
    <row r="273" spans="1:15" ht="12.75" customHeight="1" x14ac:dyDescent="0.25">
      <c r="A273">
        <v>2792</v>
      </c>
      <c r="B273" s="3" t="s">
        <v>2792</v>
      </c>
      <c r="C273" s="3" t="s">
        <v>6902</v>
      </c>
      <c r="D273" s="6">
        <v>2000</v>
      </c>
      <c r="E273" s="8">
        <v>2152</v>
      </c>
      <c r="F273" t="s">
        <v>8218</v>
      </c>
      <c r="G273" t="s">
        <v>8223</v>
      </c>
      <c r="H273" t="s">
        <v>8245</v>
      </c>
      <c r="I273">
        <v>1439357559</v>
      </c>
      <c r="J273">
        <v>1435469559</v>
      </c>
      <c r="K273" t="b">
        <v>0</v>
      </c>
      <c r="L273">
        <v>24</v>
      </c>
      <c r="M273" t="b">
        <v>1</v>
      </c>
      <c r="N273" t="s">
        <v>8269</v>
      </c>
      <c r="O273" s="9">
        <v>108</v>
      </c>
    </row>
    <row r="274" spans="1:15" ht="12.75" customHeight="1" x14ac:dyDescent="0.25">
      <c r="A274">
        <v>3817</v>
      </c>
      <c r="B274" s="3" t="s">
        <v>3814</v>
      </c>
      <c r="C274" s="3" t="s">
        <v>7927</v>
      </c>
      <c r="D274" s="6">
        <v>2000</v>
      </c>
      <c r="E274" s="8">
        <v>2145</v>
      </c>
      <c r="F274" t="s">
        <v>8218</v>
      </c>
      <c r="G274" t="s">
        <v>8223</v>
      </c>
      <c r="H274" t="s">
        <v>8245</v>
      </c>
      <c r="I274">
        <v>1445659140</v>
      </c>
      <c r="J274">
        <v>1444236216</v>
      </c>
      <c r="K274" t="b">
        <v>0</v>
      </c>
      <c r="L274">
        <v>20</v>
      </c>
      <c r="M274" t="b">
        <v>1</v>
      </c>
      <c r="N274" t="s">
        <v>8269</v>
      </c>
      <c r="O274" s="9">
        <v>107</v>
      </c>
    </row>
    <row r="275" spans="1:15" ht="12.75" customHeight="1" x14ac:dyDescent="0.25">
      <c r="A275">
        <v>3480</v>
      </c>
      <c r="B275" s="3" t="s">
        <v>3479</v>
      </c>
      <c r="C275" s="3" t="s">
        <v>7590</v>
      </c>
      <c r="D275" s="6">
        <v>1500</v>
      </c>
      <c r="E275" s="8">
        <v>2140</v>
      </c>
      <c r="F275" t="s">
        <v>8218</v>
      </c>
      <c r="G275" t="s">
        <v>8223</v>
      </c>
      <c r="H275" t="s">
        <v>8245</v>
      </c>
      <c r="I275">
        <v>1436562000</v>
      </c>
      <c r="J275">
        <v>1434440227</v>
      </c>
      <c r="K275" t="b">
        <v>0</v>
      </c>
      <c r="L275">
        <v>13</v>
      </c>
      <c r="M275" t="b">
        <v>1</v>
      </c>
      <c r="N275" t="s">
        <v>8269</v>
      </c>
      <c r="O275" s="9">
        <v>143</v>
      </c>
    </row>
    <row r="276" spans="1:15" ht="12.75" customHeight="1" x14ac:dyDescent="0.25">
      <c r="A276">
        <v>3548</v>
      </c>
      <c r="B276" s="3" t="s">
        <v>3547</v>
      </c>
      <c r="C276" s="3" t="s">
        <v>7658</v>
      </c>
      <c r="D276" s="6">
        <v>2100</v>
      </c>
      <c r="E276" s="8">
        <v>2140</v>
      </c>
      <c r="F276" t="s">
        <v>8218</v>
      </c>
      <c r="G276" t="s">
        <v>8223</v>
      </c>
      <c r="H276" t="s">
        <v>8245</v>
      </c>
      <c r="I276">
        <v>1457139600</v>
      </c>
      <c r="J276">
        <v>1455230214</v>
      </c>
      <c r="K276" t="b">
        <v>0</v>
      </c>
      <c r="L276">
        <v>13</v>
      </c>
      <c r="M276" t="b">
        <v>1</v>
      </c>
      <c r="N276" t="s">
        <v>8269</v>
      </c>
      <c r="O276" s="9">
        <v>102</v>
      </c>
    </row>
    <row r="277" spans="1:15" ht="12.75" customHeight="1" x14ac:dyDescent="0.25">
      <c r="A277">
        <v>3813</v>
      </c>
      <c r="B277" s="3" t="s">
        <v>3810</v>
      </c>
      <c r="C277" s="3" t="s">
        <v>7923</v>
      </c>
      <c r="D277" s="6">
        <v>2100</v>
      </c>
      <c r="E277" s="8">
        <v>2119.9899999999998</v>
      </c>
      <c r="F277" t="s">
        <v>8218</v>
      </c>
      <c r="G277" t="s">
        <v>8223</v>
      </c>
      <c r="H277" t="s">
        <v>8245</v>
      </c>
      <c r="I277">
        <v>1465940580</v>
      </c>
      <c r="J277">
        <v>1462603021</v>
      </c>
      <c r="K277" t="b">
        <v>0</v>
      </c>
      <c r="L277">
        <v>27</v>
      </c>
      <c r="M277" t="b">
        <v>1</v>
      </c>
      <c r="N277" t="s">
        <v>8269</v>
      </c>
      <c r="O277" s="9">
        <v>101</v>
      </c>
    </row>
    <row r="278" spans="1:15" ht="12.75" customHeight="1" x14ac:dyDescent="0.25">
      <c r="A278">
        <v>3499</v>
      </c>
      <c r="B278" s="3" t="s">
        <v>3498</v>
      </c>
      <c r="C278" s="3" t="s">
        <v>7609</v>
      </c>
      <c r="D278" s="6">
        <v>2000</v>
      </c>
      <c r="E278" s="8">
        <v>2110</v>
      </c>
      <c r="F278" t="s">
        <v>8218</v>
      </c>
      <c r="G278" t="s">
        <v>8223</v>
      </c>
      <c r="H278" t="s">
        <v>8245</v>
      </c>
      <c r="I278">
        <v>1435733940</v>
      </c>
      <c r="J278">
        <v>1431046325</v>
      </c>
      <c r="K278" t="b">
        <v>0</v>
      </c>
      <c r="L278">
        <v>35</v>
      </c>
      <c r="M278" t="b">
        <v>1</v>
      </c>
      <c r="N278" t="s">
        <v>8269</v>
      </c>
      <c r="O278" s="9">
        <v>106</v>
      </c>
    </row>
    <row r="279" spans="1:15" ht="12.75" customHeight="1" x14ac:dyDescent="0.25">
      <c r="A279">
        <v>2972</v>
      </c>
      <c r="B279" s="3" t="s">
        <v>2972</v>
      </c>
      <c r="C279" s="3" t="s">
        <v>7082</v>
      </c>
      <c r="D279" s="6">
        <v>2000</v>
      </c>
      <c r="E279" s="8">
        <v>2107</v>
      </c>
      <c r="F279" t="s">
        <v>8218</v>
      </c>
      <c r="G279" t="s">
        <v>8223</v>
      </c>
      <c r="H279" t="s">
        <v>8245</v>
      </c>
      <c r="I279">
        <v>1480899600</v>
      </c>
      <c r="J279">
        <v>1479609520</v>
      </c>
      <c r="K279" t="b">
        <v>0</v>
      </c>
      <c r="L279">
        <v>17</v>
      </c>
      <c r="M279" t="b">
        <v>1</v>
      </c>
      <c r="N279" t="s">
        <v>8269</v>
      </c>
      <c r="O279" s="9">
        <v>105</v>
      </c>
    </row>
    <row r="280" spans="1:15" ht="12.75" customHeight="1" x14ac:dyDescent="0.25">
      <c r="A280">
        <v>3814</v>
      </c>
      <c r="B280" s="3" t="s">
        <v>3811</v>
      </c>
      <c r="C280" s="3" t="s">
        <v>7924</v>
      </c>
      <c r="D280" s="6">
        <v>1500</v>
      </c>
      <c r="E280" s="8">
        <v>2102</v>
      </c>
      <c r="F280" t="s">
        <v>8218</v>
      </c>
      <c r="G280" t="s">
        <v>8223</v>
      </c>
      <c r="H280" t="s">
        <v>8245</v>
      </c>
      <c r="I280">
        <v>1427860740</v>
      </c>
      <c r="J280">
        <v>1424727712</v>
      </c>
      <c r="K280" t="b">
        <v>0</v>
      </c>
      <c r="L280">
        <v>34</v>
      </c>
      <c r="M280" t="b">
        <v>1</v>
      </c>
      <c r="N280" t="s">
        <v>8269</v>
      </c>
      <c r="O280" s="9">
        <v>140</v>
      </c>
    </row>
    <row r="281" spans="1:15" ht="12.75" customHeight="1" x14ac:dyDescent="0.25">
      <c r="A281">
        <v>3386</v>
      </c>
      <c r="B281" s="3" t="s">
        <v>3385</v>
      </c>
      <c r="C281" s="3" t="s">
        <v>7496</v>
      </c>
      <c r="D281" s="6">
        <v>2000</v>
      </c>
      <c r="E281" s="8">
        <v>2100</v>
      </c>
      <c r="F281" t="s">
        <v>8218</v>
      </c>
      <c r="G281" t="s">
        <v>8223</v>
      </c>
      <c r="H281" t="s">
        <v>8245</v>
      </c>
      <c r="I281">
        <v>1417620506</v>
      </c>
      <c r="J281">
        <v>1415028506</v>
      </c>
      <c r="K281" t="b">
        <v>0</v>
      </c>
      <c r="L281">
        <v>41</v>
      </c>
      <c r="M281" t="b">
        <v>1</v>
      </c>
      <c r="N281" t="s">
        <v>8269</v>
      </c>
      <c r="O281" s="9">
        <v>105</v>
      </c>
    </row>
    <row r="282" spans="1:15" ht="12.75" customHeight="1" x14ac:dyDescent="0.25">
      <c r="A282">
        <v>3708</v>
      </c>
      <c r="B282" s="3" t="s">
        <v>3705</v>
      </c>
      <c r="C282" s="3" t="s">
        <v>7818</v>
      </c>
      <c r="D282" s="6">
        <v>700</v>
      </c>
      <c r="E282" s="8">
        <v>2100</v>
      </c>
      <c r="F282" t="s">
        <v>8218</v>
      </c>
      <c r="G282" t="s">
        <v>8223</v>
      </c>
      <c r="H282" t="s">
        <v>8245</v>
      </c>
      <c r="I282">
        <v>1404444286</v>
      </c>
      <c r="J282">
        <v>1403234686</v>
      </c>
      <c r="K282" t="b">
        <v>0</v>
      </c>
      <c r="L282">
        <v>39</v>
      </c>
      <c r="M282" t="b">
        <v>1</v>
      </c>
      <c r="N282" t="s">
        <v>8269</v>
      </c>
      <c r="O282" s="9">
        <v>300</v>
      </c>
    </row>
    <row r="283" spans="1:15" ht="12.75" customHeight="1" x14ac:dyDescent="0.25">
      <c r="A283">
        <v>3303</v>
      </c>
      <c r="B283" s="3" t="s">
        <v>3303</v>
      </c>
      <c r="C283" s="3" t="s">
        <v>7413</v>
      </c>
      <c r="D283" s="6">
        <v>1800</v>
      </c>
      <c r="E283" s="8">
        <v>2086</v>
      </c>
      <c r="F283" t="s">
        <v>8218</v>
      </c>
      <c r="G283" t="s">
        <v>8223</v>
      </c>
      <c r="H283" t="s">
        <v>8245</v>
      </c>
      <c r="I283">
        <v>1427553484</v>
      </c>
      <c r="J283">
        <v>1424533084</v>
      </c>
      <c r="K283" t="b">
        <v>0</v>
      </c>
      <c r="L283">
        <v>35</v>
      </c>
      <c r="M283" t="b">
        <v>1</v>
      </c>
      <c r="N283" t="s">
        <v>8269</v>
      </c>
      <c r="O283" s="9">
        <v>116</v>
      </c>
    </row>
    <row r="284" spans="1:15" ht="12.75" customHeight="1" x14ac:dyDescent="0.25">
      <c r="A284">
        <v>3477</v>
      </c>
      <c r="B284" s="3" t="s">
        <v>3476</v>
      </c>
      <c r="C284" s="3" t="s">
        <v>7587</v>
      </c>
      <c r="D284" s="6">
        <v>1800</v>
      </c>
      <c r="E284" s="8">
        <v>2076</v>
      </c>
      <c r="F284" t="s">
        <v>8218</v>
      </c>
      <c r="G284" t="s">
        <v>8223</v>
      </c>
      <c r="H284" t="s">
        <v>8245</v>
      </c>
      <c r="I284">
        <v>1431831600</v>
      </c>
      <c r="J284">
        <v>1430761243</v>
      </c>
      <c r="K284" t="b">
        <v>0</v>
      </c>
      <c r="L284">
        <v>39</v>
      </c>
      <c r="M284" t="b">
        <v>1</v>
      </c>
      <c r="N284" t="s">
        <v>8269</v>
      </c>
      <c r="O284" s="9">
        <v>115</v>
      </c>
    </row>
    <row r="285" spans="1:15" ht="12.75" customHeight="1" x14ac:dyDescent="0.25">
      <c r="A285">
        <v>3280</v>
      </c>
      <c r="B285" s="3" t="s">
        <v>3280</v>
      </c>
      <c r="C285" s="3" t="s">
        <v>7390</v>
      </c>
      <c r="D285" s="6">
        <v>2000</v>
      </c>
      <c r="E285" s="8">
        <v>2060</v>
      </c>
      <c r="F285" t="s">
        <v>8218</v>
      </c>
      <c r="G285" t="s">
        <v>8223</v>
      </c>
      <c r="H285" t="s">
        <v>8245</v>
      </c>
      <c r="I285">
        <v>1433134800</v>
      </c>
      <c r="J285">
        <v>1430158198</v>
      </c>
      <c r="K285" t="b">
        <v>0</v>
      </c>
      <c r="L285">
        <v>30</v>
      </c>
      <c r="M285" t="b">
        <v>1</v>
      </c>
      <c r="N285" t="s">
        <v>8269</v>
      </c>
      <c r="O285" s="9">
        <v>103</v>
      </c>
    </row>
    <row r="286" spans="1:15" ht="12.75" customHeight="1" x14ac:dyDescent="0.25">
      <c r="A286">
        <v>1301</v>
      </c>
      <c r="B286" s="3" t="s">
        <v>1302</v>
      </c>
      <c r="C286" s="3" t="s">
        <v>5411</v>
      </c>
      <c r="D286" s="6">
        <v>2000</v>
      </c>
      <c r="E286" s="8">
        <v>2055</v>
      </c>
      <c r="F286" t="s">
        <v>8218</v>
      </c>
      <c r="G286" t="s">
        <v>8223</v>
      </c>
      <c r="H286" t="s">
        <v>8245</v>
      </c>
      <c r="I286">
        <v>1437447600</v>
      </c>
      <c r="J286">
        <v>1436551178</v>
      </c>
      <c r="K286" t="b">
        <v>0</v>
      </c>
      <c r="L286">
        <v>29</v>
      </c>
      <c r="M286" t="b">
        <v>1</v>
      </c>
      <c r="N286" t="s">
        <v>8269</v>
      </c>
      <c r="O286" s="9">
        <v>103</v>
      </c>
    </row>
    <row r="287" spans="1:15" ht="12.75" customHeight="1" x14ac:dyDescent="0.25">
      <c r="A287">
        <v>2788</v>
      </c>
      <c r="B287" s="3" t="s">
        <v>2788</v>
      </c>
      <c r="C287" s="3" t="s">
        <v>6898</v>
      </c>
      <c r="D287" s="6">
        <v>2000</v>
      </c>
      <c r="E287" s="8">
        <v>2050</v>
      </c>
      <c r="F287" t="s">
        <v>8218</v>
      </c>
      <c r="G287" t="s">
        <v>8223</v>
      </c>
      <c r="H287" t="s">
        <v>8245</v>
      </c>
      <c r="I287">
        <v>1469811043</v>
      </c>
      <c r="J287">
        <v>1467219043</v>
      </c>
      <c r="K287" t="b">
        <v>0</v>
      </c>
      <c r="L287">
        <v>20</v>
      </c>
      <c r="M287" t="b">
        <v>1</v>
      </c>
      <c r="N287" t="s">
        <v>8269</v>
      </c>
      <c r="O287" s="9">
        <v>103</v>
      </c>
    </row>
    <row r="288" spans="1:15" ht="12.75" customHeight="1" x14ac:dyDescent="0.25">
      <c r="A288">
        <v>2791</v>
      </c>
      <c r="B288" s="3" t="s">
        <v>2791</v>
      </c>
      <c r="C288" s="3" t="s">
        <v>6901</v>
      </c>
      <c r="D288" s="6">
        <v>2000</v>
      </c>
      <c r="E288" s="8">
        <v>2050</v>
      </c>
      <c r="F288" t="s">
        <v>8218</v>
      </c>
      <c r="G288" t="s">
        <v>8223</v>
      </c>
      <c r="H288" t="s">
        <v>8245</v>
      </c>
      <c r="I288">
        <v>1473393600</v>
      </c>
      <c r="J288">
        <v>1470778559</v>
      </c>
      <c r="K288" t="b">
        <v>0</v>
      </c>
      <c r="L288">
        <v>28</v>
      </c>
      <c r="M288" t="b">
        <v>1</v>
      </c>
      <c r="N288" t="s">
        <v>8269</v>
      </c>
      <c r="O288" s="9">
        <v>103</v>
      </c>
    </row>
    <row r="289" spans="1:15" ht="12.75" customHeight="1" x14ac:dyDescent="0.25">
      <c r="A289">
        <v>3225</v>
      </c>
      <c r="B289" s="3" t="s">
        <v>3225</v>
      </c>
      <c r="C289" s="3" t="s">
        <v>7335</v>
      </c>
      <c r="D289" s="6">
        <v>2000</v>
      </c>
      <c r="E289" s="8">
        <v>2047</v>
      </c>
      <c r="F289" t="s">
        <v>8218</v>
      </c>
      <c r="G289" t="s">
        <v>8223</v>
      </c>
      <c r="H289" t="s">
        <v>8245</v>
      </c>
      <c r="I289">
        <v>1464987600</v>
      </c>
      <c r="J289">
        <v>1463145938</v>
      </c>
      <c r="K289" t="b">
        <v>1</v>
      </c>
      <c r="L289">
        <v>39</v>
      </c>
      <c r="M289" t="b">
        <v>1</v>
      </c>
      <c r="N289" t="s">
        <v>8269</v>
      </c>
      <c r="O289" s="9">
        <v>102</v>
      </c>
    </row>
    <row r="290" spans="1:15" ht="12.75" customHeight="1" x14ac:dyDescent="0.25">
      <c r="A290">
        <v>3472</v>
      </c>
      <c r="B290" s="3" t="s">
        <v>3471</v>
      </c>
      <c r="C290" s="3" t="s">
        <v>7582</v>
      </c>
      <c r="D290" s="6">
        <v>2000</v>
      </c>
      <c r="E290" s="8">
        <v>2041</v>
      </c>
      <c r="F290" t="s">
        <v>8218</v>
      </c>
      <c r="G290" t="s">
        <v>8223</v>
      </c>
      <c r="H290" t="s">
        <v>8245</v>
      </c>
      <c r="I290">
        <v>1415253540</v>
      </c>
      <c r="J290">
        <v>1413432331</v>
      </c>
      <c r="K290" t="b">
        <v>0</v>
      </c>
      <c r="L290">
        <v>23</v>
      </c>
      <c r="M290" t="b">
        <v>1</v>
      </c>
      <c r="N290" t="s">
        <v>8269</v>
      </c>
      <c r="O290" s="9">
        <v>102</v>
      </c>
    </row>
    <row r="291" spans="1:15" ht="12.75" customHeight="1" x14ac:dyDescent="0.25">
      <c r="A291">
        <v>3713</v>
      </c>
      <c r="B291" s="3" t="s">
        <v>3710</v>
      </c>
      <c r="C291" s="3" t="s">
        <v>7823</v>
      </c>
      <c r="D291" s="6">
        <v>2000</v>
      </c>
      <c r="E291" s="8">
        <v>2030</v>
      </c>
      <c r="F291" t="s">
        <v>8218</v>
      </c>
      <c r="G291" t="s">
        <v>8223</v>
      </c>
      <c r="H291" t="s">
        <v>8245</v>
      </c>
      <c r="I291">
        <v>1465062166</v>
      </c>
      <c r="J291">
        <v>1463334166</v>
      </c>
      <c r="K291" t="b">
        <v>0</v>
      </c>
      <c r="L291">
        <v>19</v>
      </c>
      <c r="M291" t="b">
        <v>1</v>
      </c>
      <c r="N291" t="s">
        <v>8269</v>
      </c>
      <c r="O291" s="9">
        <v>102</v>
      </c>
    </row>
    <row r="292" spans="1:15" ht="12.75" customHeight="1" x14ac:dyDescent="0.25">
      <c r="A292">
        <v>3839</v>
      </c>
      <c r="B292" s="3" t="s">
        <v>3836</v>
      </c>
      <c r="C292" s="3" t="s">
        <v>7948</v>
      </c>
      <c r="D292" s="6">
        <v>2000</v>
      </c>
      <c r="E292" s="8">
        <v>2025</v>
      </c>
      <c r="F292" t="s">
        <v>8218</v>
      </c>
      <c r="G292" t="s">
        <v>8223</v>
      </c>
      <c r="H292" t="s">
        <v>8245</v>
      </c>
      <c r="I292">
        <v>1438226724</v>
      </c>
      <c r="J292">
        <v>1433042724</v>
      </c>
      <c r="K292" t="b">
        <v>0</v>
      </c>
      <c r="L292">
        <v>32</v>
      </c>
      <c r="M292" t="b">
        <v>1</v>
      </c>
      <c r="N292" t="s">
        <v>8269</v>
      </c>
      <c r="O292" s="9">
        <v>101</v>
      </c>
    </row>
    <row r="293" spans="1:15" ht="12.75" customHeight="1" x14ac:dyDescent="0.25">
      <c r="A293">
        <v>1284</v>
      </c>
      <c r="B293" s="3" t="s">
        <v>1285</v>
      </c>
      <c r="C293" s="3" t="s">
        <v>5394</v>
      </c>
      <c r="D293" s="6">
        <v>2000</v>
      </c>
      <c r="E293" s="8">
        <v>2020</v>
      </c>
      <c r="F293" t="s">
        <v>8218</v>
      </c>
      <c r="G293" t="s">
        <v>8223</v>
      </c>
      <c r="H293" t="s">
        <v>8245</v>
      </c>
      <c r="I293">
        <v>1483203540</v>
      </c>
      <c r="J293">
        <v>1481175482</v>
      </c>
      <c r="K293" t="b">
        <v>0</v>
      </c>
      <c r="L293">
        <v>31</v>
      </c>
      <c r="M293" t="b">
        <v>1</v>
      </c>
      <c r="N293" t="s">
        <v>8269</v>
      </c>
      <c r="O293" s="9">
        <v>101</v>
      </c>
    </row>
    <row r="294" spans="1:15" ht="12.75" customHeight="1" x14ac:dyDescent="0.25">
      <c r="A294">
        <v>3594</v>
      </c>
      <c r="B294" s="3" t="s">
        <v>3593</v>
      </c>
      <c r="C294" s="3" t="s">
        <v>7704</v>
      </c>
      <c r="D294" s="6">
        <v>1600</v>
      </c>
      <c r="E294" s="8">
        <v>2015</v>
      </c>
      <c r="F294" t="s">
        <v>8218</v>
      </c>
      <c r="G294" t="s">
        <v>8223</v>
      </c>
      <c r="H294" t="s">
        <v>8245</v>
      </c>
      <c r="I294">
        <v>1472952982</v>
      </c>
      <c r="J294">
        <v>1470792982</v>
      </c>
      <c r="K294" t="b">
        <v>0</v>
      </c>
      <c r="L294">
        <v>36</v>
      </c>
      <c r="M294" t="b">
        <v>1</v>
      </c>
      <c r="N294" t="s">
        <v>8269</v>
      </c>
      <c r="O294" s="9">
        <v>126</v>
      </c>
    </row>
    <row r="295" spans="1:15" ht="12.75" customHeight="1" x14ac:dyDescent="0.25">
      <c r="A295">
        <v>3727</v>
      </c>
      <c r="B295" s="3" t="s">
        <v>3724</v>
      </c>
      <c r="C295" s="3" t="s">
        <v>7837</v>
      </c>
      <c r="D295" s="6">
        <v>2000</v>
      </c>
      <c r="E295" s="8">
        <v>2015</v>
      </c>
      <c r="F295" t="s">
        <v>8218</v>
      </c>
      <c r="G295" t="s">
        <v>8223</v>
      </c>
      <c r="H295" t="s">
        <v>8245</v>
      </c>
      <c r="I295">
        <v>1476939300</v>
      </c>
      <c r="J295">
        <v>1474273294</v>
      </c>
      <c r="K295" t="b">
        <v>0</v>
      </c>
      <c r="L295">
        <v>33</v>
      </c>
      <c r="M295" t="b">
        <v>1</v>
      </c>
      <c r="N295" t="s">
        <v>8269</v>
      </c>
      <c r="O295" s="9">
        <v>101</v>
      </c>
    </row>
    <row r="296" spans="1:15" ht="12.75" customHeight="1" x14ac:dyDescent="0.25">
      <c r="A296">
        <v>3159</v>
      </c>
      <c r="B296" s="3" t="s">
        <v>3159</v>
      </c>
      <c r="C296" s="3" t="s">
        <v>7269</v>
      </c>
      <c r="D296" s="6">
        <v>1500</v>
      </c>
      <c r="E296" s="8">
        <v>2002.22</v>
      </c>
      <c r="F296" t="s">
        <v>8218</v>
      </c>
      <c r="G296" t="s">
        <v>8223</v>
      </c>
      <c r="H296" t="s">
        <v>8245</v>
      </c>
      <c r="I296">
        <v>1326927600</v>
      </c>
      <c r="J296">
        <v>1323221761</v>
      </c>
      <c r="K296" t="b">
        <v>1</v>
      </c>
      <c r="L296">
        <v>52</v>
      </c>
      <c r="M296" t="b">
        <v>1</v>
      </c>
      <c r="N296" t="s">
        <v>8269</v>
      </c>
      <c r="O296" s="9">
        <v>133</v>
      </c>
    </row>
    <row r="297" spans="1:15" ht="12.75" customHeight="1" x14ac:dyDescent="0.25">
      <c r="A297">
        <v>3385</v>
      </c>
      <c r="B297" s="3" t="s">
        <v>3384</v>
      </c>
      <c r="C297" s="3" t="s">
        <v>7495</v>
      </c>
      <c r="D297" s="6">
        <v>2000</v>
      </c>
      <c r="E297" s="8">
        <v>2000</v>
      </c>
      <c r="F297" t="s">
        <v>8218</v>
      </c>
      <c r="G297" t="s">
        <v>8223</v>
      </c>
      <c r="H297" t="s">
        <v>8245</v>
      </c>
      <c r="I297">
        <v>1418244552</v>
      </c>
      <c r="J297">
        <v>1415652552</v>
      </c>
      <c r="K297" t="b">
        <v>0</v>
      </c>
      <c r="L297">
        <v>15</v>
      </c>
      <c r="M297" t="b">
        <v>1</v>
      </c>
      <c r="N297" t="s">
        <v>8269</v>
      </c>
      <c r="O297" s="9">
        <v>100</v>
      </c>
    </row>
    <row r="298" spans="1:15" ht="12.75" customHeight="1" x14ac:dyDescent="0.25">
      <c r="A298">
        <v>3431</v>
      </c>
      <c r="B298" s="3" t="s">
        <v>3430</v>
      </c>
      <c r="C298" s="3" t="s">
        <v>7541</v>
      </c>
      <c r="D298" s="6">
        <v>2000</v>
      </c>
      <c r="E298" s="8">
        <v>2000</v>
      </c>
      <c r="F298" t="s">
        <v>8218</v>
      </c>
      <c r="G298" t="s">
        <v>8223</v>
      </c>
      <c r="H298" t="s">
        <v>8245</v>
      </c>
      <c r="I298">
        <v>1408383153</v>
      </c>
      <c r="J298">
        <v>1405791153</v>
      </c>
      <c r="K298" t="b">
        <v>0</v>
      </c>
      <c r="L298">
        <v>21</v>
      </c>
      <c r="M298" t="b">
        <v>1</v>
      </c>
      <c r="N298" t="s">
        <v>8269</v>
      </c>
      <c r="O298" s="9">
        <v>100</v>
      </c>
    </row>
    <row r="299" spans="1:15" ht="12.75" customHeight="1" x14ac:dyDescent="0.25">
      <c r="A299">
        <v>3627</v>
      </c>
      <c r="B299" s="3" t="s">
        <v>3625</v>
      </c>
      <c r="C299" s="3" t="s">
        <v>7737</v>
      </c>
      <c r="D299" s="6">
        <v>2000</v>
      </c>
      <c r="E299" s="8">
        <v>2000</v>
      </c>
      <c r="F299" t="s">
        <v>8218</v>
      </c>
      <c r="G299" t="s">
        <v>8223</v>
      </c>
      <c r="H299" t="s">
        <v>8245</v>
      </c>
      <c r="I299">
        <v>1463803140</v>
      </c>
      <c r="J299">
        <v>1459446487</v>
      </c>
      <c r="K299" t="b">
        <v>0</v>
      </c>
      <c r="L299">
        <v>29</v>
      </c>
      <c r="M299" t="b">
        <v>1</v>
      </c>
      <c r="N299" t="s">
        <v>8269</v>
      </c>
      <c r="O299" s="9">
        <v>100</v>
      </c>
    </row>
    <row r="300" spans="1:15" ht="12.75" customHeight="1" x14ac:dyDescent="0.25">
      <c r="A300">
        <v>3383</v>
      </c>
      <c r="B300" s="3" t="s">
        <v>3382</v>
      </c>
      <c r="C300" s="3" t="s">
        <v>7493</v>
      </c>
      <c r="D300" s="6">
        <v>1750</v>
      </c>
      <c r="E300" s="8">
        <v>1955</v>
      </c>
      <c r="F300" t="s">
        <v>8218</v>
      </c>
      <c r="G300" t="s">
        <v>8223</v>
      </c>
      <c r="H300" t="s">
        <v>8245</v>
      </c>
      <c r="I300">
        <v>1466707620</v>
      </c>
      <c r="J300">
        <v>1464979620</v>
      </c>
      <c r="K300" t="b">
        <v>0</v>
      </c>
      <c r="L300">
        <v>30</v>
      </c>
      <c r="M300" t="b">
        <v>1</v>
      </c>
      <c r="N300" t="s">
        <v>8269</v>
      </c>
      <c r="O300" s="9">
        <v>112</v>
      </c>
    </row>
    <row r="301" spans="1:15" ht="12.75" customHeight="1" x14ac:dyDescent="0.25">
      <c r="A301">
        <v>1289</v>
      </c>
      <c r="B301" s="3" t="s">
        <v>1290</v>
      </c>
      <c r="C301" s="3" t="s">
        <v>5399</v>
      </c>
      <c r="D301" s="6">
        <v>1500</v>
      </c>
      <c r="E301" s="8">
        <v>1876</v>
      </c>
      <c r="F301" t="s">
        <v>8218</v>
      </c>
      <c r="G301" t="s">
        <v>8223</v>
      </c>
      <c r="H301" t="s">
        <v>8245</v>
      </c>
      <c r="I301">
        <v>1483499645</v>
      </c>
      <c r="J301">
        <v>1480907645</v>
      </c>
      <c r="K301" t="b">
        <v>0</v>
      </c>
      <c r="L301">
        <v>52</v>
      </c>
      <c r="M301" t="b">
        <v>1</v>
      </c>
      <c r="N301" t="s">
        <v>8269</v>
      </c>
      <c r="O301" s="9">
        <v>125</v>
      </c>
    </row>
    <row r="302" spans="1:15" ht="12.75" customHeight="1" x14ac:dyDescent="0.25">
      <c r="A302">
        <v>3707</v>
      </c>
      <c r="B302" s="3" t="s">
        <v>3704</v>
      </c>
      <c r="C302" s="3" t="s">
        <v>7817</v>
      </c>
      <c r="D302" s="6">
        <v>1000</v>
      </c>
      <c r="E302" s="8">
        <v>1860</v>
      </c>
      <c r="F302" t="s">
        <v>8218</v>
      </c>
      <c r="G302" t="s">
        <v>8223</v>
      </c>
      <c r="H302" t="s">
        <v>8245</v>
      </c>
      <c r="I302">
        <v>1469165160</v>
      </c>
      <c r="J302">
        <v>1467335378</v>
      </c>
      <c r="K302" t="b">
        <v>0</v>
      </c>
      <c r="L302">
        <v>23</v>
      </c>
      <c r="M302" t="b">
        <v>1</v>
      </c>
      <c r="N302" t="s">
        <v>8269</v>
      </c>
      <c r="O302" s="9">
        <v>186</v>
      </c>
    </row>
    <row r="303" spans="1:15" ht="12.75" customHeight="1" x14ac:dyDescent="0.25">
      <c r="A303">
        <v>3443</v>
      </c>
      <c r="B303" s="3" t="s">
        <v>3442</v>
      </c>
      <c r="C303" s="3" t="s">
        <v>7553</v>
      </c>
      <c r="D303" s="6">
        <v>1000</v>
      </c>
      <c r="E303" s="8">
        <v>1855</v>
      </c>
      <c r="F303" t="s">
        <v>8218</v>
      </c>
      <c r="G303" t="s">
        <v>8223</v>
      </c>
      <c r="H303" t="s">
        <v>8245</v>
      </c>
      <c r="I303">
        <v>1410266146</v>
      </c>
      <c r="J303">
        <v>1407674146</v>
      </c>
      <c r="K303" t="b">
        <v>0</v>
      </c>
      <c r="L303">
        <v>45</v>
      </c>
      <c r="M303" t="b">
        <v>1</v>
      </c>
      <c r="N303" t="s">
        <v>8269</v>
      </c>
      <c r="O303" s="9">
        <v>186</v>
      </c>
    </row>
    <row r="304" spans="1:15" ht="12.75" customHeight="1" x14ac:dyDescent="0.25">
      <c r="A304">
        <v>3710</v>
      </c>
      <c r="B304" s="3" t="s">
        <v>3707</v>
      </c>
      <c r="C304" s="3" t="s">
        <v>7820</v>
      </c>
      <c r="D304" s="6">
        <v>1300</v>
      </c>
      <c r="E304" s="8">
        <v>1835</v>
      </c>
      <c r="F304" t="s">
        <v>8218</v>
      </c>
      <c r="G304" t="s">
        <v>8223</v>
      </c>
      <c r="H304" t="s">
        <v>8245</v>
      </c>
      <c r="I304">
        <v>1428068988</v>
      </c>
      <c r="J304">
        <v>1425908988</v>
      </c>
      <c r="K304" t="b">
        <v>0</v>
      </c>
      <c r="L304">
        <v>27</v>
      </c>
      <c r="M304" t="b">
        <v>1</v>
      </c>
      <c r="N304" t="s">
        <v>8269</v>
      </c>
      <c r="O304" s="9">
        <v>141</v>
      </c>
    </row>
    <row r="305" spans="1:15" ht="12.75" customHeight="1" x14ac:dyDescent="0.25">
      <c r="A305">
        <v>3810</v>
      </c>
      <c r="B305" s="3" t="s">
        <v>3807</v>
      </c>
      <c r="C305" s="3" t="s">
        <v>7920</v>
      </c>
      <c r="D305" s="6">
        <v>1500</v>
      </c>
      <c r="E305" s="8">
        <v>1826</v>
      </c>
      <c r="F305" t="s">
        <v>8218</v>
      </c>
      <c r="G305" t="s">
        <v>8223</v>
      </c>
      <c r="H305" t="s">
        <v>8245</v>
      </c>
      <c r="I305">
        <v>1426965758</v>
      </c>
      <c r="J305">
        <v>1424377358</v>
      </c>
      <c r="K305" t="b">
        <v>0</v>
      </c>
      <c r="L305">
        <v>26</v>
      </c>
      <c r="M305" t="b">
        <v>1</v>
      </c>
      <c r="N305" t="s">
        <v>8269</v>
      </c>
      <c r="O305" s="9">
        <v>122</v>
      </c>
    </row>
    <row r="306" spans="1:15" ht="12.75" customHeight="1" x14ac:dyDescent="0.25">
      <c r="A306">
        <v>3706</v>
      </c>
      <c r="B306" s="3" t="s">
        <v>3703</v>
      </c>
      <c r="C306" s="3" t="s">
        <v>7816</v>
      </c>
      <c r="D306" s="6">
        <v>1500</v>
      </c>
      <c r="E306" s="8">
        <v>1820</v>
      </c>
      <c r="F306" t="s">
        <v>8218</v>
      </c>
      <c r="G306" t="s">
        <v>8223</v>
      </c>
      <c r="H306" t="s">
        <v>8245</v>
      </c>
      <c r="I306">
        <v>1410558949</v>
      </c>
      <c r="J306">
        <v>1409262949</v>
      </c>
      <c r="K306" t="b">
        <v>0</v>
      </c>
      <c r="L306">
        <v>13</v>
      </c>
      <c r="M306" t="b">
        <v>1</v>
      </c>
      <c r="N306" t="s">
        <v>8269</v>
      </c>
      <c r="O306" s="9">
        <v>121</v>
      </c>
    </row>
    <row r="307" spans="1:15" ht="12.75" customHeight="1" x14ac:dyDescent="0.25">
      <c r="A307">
        <v>3275</v>
      </c>
      <c r="B307" s="3" t="s">
        <v>3275</v>
      </c>
      <c r="C307" s="3" t="s">
        <v>7385</v>
      </c>
      <c r="D307" s="6">
        <v>1800</v>
      </c>
      <c r="E307" s="8">
        <v>1805</v>
      </c>
      <c r="F307" t="s">
        <v>8218</v>
      </c>
      <c r="G307" t="s">
        <v>8223</v>
      </c>
      <c r="H307" t="s">
        <v>8245</v>
      </c>
      <c r="I307">
        <v>1423456200</v>
      </c>
      <c r="J307">
        <v>1421183271</v>
      </c>
      <c r="K307" t="b">
        <v>1</v>
      </c>
      <c r="L307">
        <v>12</v>
      </c>
      <c r="M307" t="b">
        <v>1</v>
      </c>
      <c r="N307" t="s">
        <v>8269</v>
      </c>
      <c r="O307" s="9">
        <v>100</v>
      </c>
    </row>
    <row r="308" spans="1:15" ht="12.75" customHeight="1" x14ac:dyDescent="0.25">
      <c r="A308">
        <v>3690</v>
      </c>
      <c r="B308" s="3" t="s">
        <v>3687</v>
      </c>
      <c r="C308" s="3" t="s">
        <v>7800</v>
      </c>
      <c r="D308" s="6">
        <v>1500</v>
      </c>
      <c r="E308" s="8">
        <v>1800</v>
      </c>
      <c r="F308" t="s">
        <v>8218</v>
      </c>
      <c r="G308" t="s">
        <v>8223</v>
      </c>
      <c r="H308" t="s">
        <v>8245</v>
      </c>
      <c r="I308">
        <v>1417101683</v>
      </c>
      <c r="J308">
        <v>1414506083</v>
      </c>
      <c r="K308" t="b">
        <v>0</v>
      </c>
      <c r="L308">
        <v>31</v>
      </c>
      <c r="M308" t="b">
        <v>1</v>
      </c>
      <c r="N308" t="s">
        <v>8269</v>
      </c>
      <c r="O308" s="9">
        <v>120</v>
      </c>
    </row>
    <row r="309" spans="1:15" ht="12.75" customHeight="1" x14ac:dyDescent="0.25">
      <c r="A309">
        <v>3816</v>
      </c>
      <c r="B309" s="3" t="s">
        <v>3813</v>
      </c>
      <c r="C309" s="3" t="s">
        <v>7926</v>
      </c>
      <c r="D309" s="6">
        <v>1500</v>
      </c>
      <c r="E309" s="8">
        <v>1788.57</v>
      </c>
      <c r="F309" t="s">
        <v>8218</v>
      </c>
      <c r="G309" t="s">
        <v>8223</v>
      </c>
      <c r="H309" t="s">
        <v>8245</v>
      </c>
      <c r="I309">
        <v>1405614823</v>
      </c>
      <c r="J309">
        <v>1403022823</v>
      </c>
      <c r="K309" t="b">
        <v>0</v>
      </c>
      <c r="L309">
        <v>37</v>
      </c>
      <c r="M309" t="b">
        <v>1</v>
      </c>
      <c r="N309" t="s">
        <v>8269</v>
      </c>
      <c r="O309" s="9">
        <v>119</v>
      </c>
    </row>
    <row r="310" spans="1:15" ht="12.75" customHeight="1" x14ac:dyDescent="0.25">
      <c r="A310">
        <v>3370</v>
      </c>
      <c r="B310" s="3" t="s">
        <v>3369</v>
      </c>
      <c r="C310" s="3" t="s">
        <v>7480</v>
      </c>
      <c r="D310" s="6">
        <v>1500</v>
      </c>
      <c r="E310" s="8">
        <v>1766</v>
      </c>
      <c r="F310" t="s">
        <v>8218</v>
      </c>
      <c r="G310" t="s">
        <v>8223</v>
      </c>
      <c r="H310" t="s">
        <v>8245</v>
      </c>
      <c r="I310">
        <v>1481961600</v>
      </c>
      <c r="J310">
        <v>1479283285</v>
      </c>
      <c r="K310" t="b">
        <v>0</v>
      </c>
      <c r="L310">
        <v>26</v>
      </c>
      <c r="M310" t="b">
        <v>1</v>
      </c>
      <c r="N310" t="s">
        <v>8269</v>
      </c>
      <c r="O310" s="9">
        <v>118</v>
      </c>
    </row>
    <row r="311" spans="1:15" ht="12.75" customHeight="1" x14ac:dyDescent="0.25">
      <c r="A311">
        <v>3417</v>
      </c>
      <c r="B311" s="3" t="s">
        <v>3416</v>
      </c>
      <c r="C311" s="3" t="s">
        <v>7527</v>
      </c>
      <c r="D311" s="6">
        <v>1700</v>
      </c>
      <c r="E311" s="8">
        <v>1700.01</v>
      </c>
      <c r="F311" t="s">
        <v>8218</v>
      </c>
      <c r="G311" t="s">
        <v>8223</v>
      </c>
      <c r="H311" t="s">
        <v>8245</v>
      </c>
      <c r="I311">
        <v>1414284180</v>
      </c>
      <c r="J311">
        <v>1410558948</v>
      </c>
      <c r="K311" t="b">
        <v>0</v>
      </c>
      <c r="L311">
        <v>45</v>
      </c>
      <c r="M311" t="b">
        <v>1</v>
      </c>
      <c r="N311" t="s">
        <v>8269</v>
      </c>
      <c r="O311" s="9">
        <v>100</v>
      </c>
    </row>
    <row r="312" spans="1:15" ht="12.75" customHeight="1" x14ac:dyDescent="0.25">
      <c r="A312">
        <v>3497</v>
      </c>
      <c r="B312" s="3" t="s">
        <v>3496</v>
      </c>
      <c r="C312" s="3" t="s">
        <v>7607</v>
      </c>
      <c r="D312" s="6">
        <v>1551</v>
      </c>
      <c r="E312" s="8">
        <v>1686</v>
      </c>
      <c r="F312" t="s">
        <v>8218</v>
      </c>
      <c r="G312" t="s">
        <v>8223</v>
      </c>
      <c r="H312" t="s">
        <v>8245</v>
      </c>
      <c r="I312">
        <v>1464904800</v>
      </c>
      <c r="J312">
        <v>1463852904</v>
      </c>
      <c r="K312" t="b">
        <v>0</v>
      </c>
      <c r="L312">
        <v>49</v>
      </c>
      <c r="M312" t="b">
        <v>1</v>
      </c>
      <c r="N312" t="s">
        <v>8269</v>
      </c>
      <c r="O312" s="9">
        <v>109</v>
      </c>
    </row>
    <row r="313" spans="1:15" ht="12.75" customHeight="1" x14ac:dyDescent="0.25">
      <c r="A313">
        <v>3251</v>
      </c>
      <c r="B313" s="3" t="s">
        <v>3251</v>
      </c>
      <c r="C313" s="3" t="s">
        <v>7361</v>
      </c>
      <c r="D313" s="6">
        <v>1500</v>
      </c>
      <c r="E313" s="8">
        <v>1661</v>
      </c>
      <c r="F313" t="s">
        <v>8218</v>
      </c>
      <c r="G313" t="s">
        <v>8223</v>
      </c>
      <c r="H313" t="s">
        <v>8245</v>
      </c>
      <c r="I313">
        <v>1434907966</v>
      </c>
      <c r="J313">
        <v>1432315966</v>
      </c>
      <c r="K313" t="b">
        <v>1</v>
      </c>
      <c r="L313">
        <v>20</v>
      </c>
      <c r="M313" t="b">
        <v>1</v>
      </c>
      <c r="N313" t="s">
        <v>8269</v>
      </c>
      <c r="O313" s="9">
        <v>111</v>
      </c>
    </row>
    <row r="314" spans="1:15" ht="12.75" customHeight="1" x14ac:dyDescent="0.25">
      <c r="A314">
        <v>3485</v>
      </c>
      <c r="B314" s="3" t="s">
        <v>3484</v>
      </c>
      <c r="C314" s="3" t="s">
        <v>7595</v>
      </c>
      <c r="D314" s="6">
        <v>1650</v>
      </c>
      <c r="E314" s="8">
        <v>1660</v>
      </c>
      <c r="F314" t="s">
        <v>8218</v>
      </c>
      <c r="G314" t="s">
        <v>8223</v>
      </c>
      <c r="H314" t="s">
        <v>8245</v>
      </c>
      <c r="I314">
        <v>1454431080</v>
      </c>
      <c r="J314">
        <v>1451839080</v>
      </c>
      <c r="K314" t="b">
        <v>0</v>
      </c>
      <c r="L314">
        <v>30</v>
      </c>
      <c r="M314" t="b">
        <v>1</v>
      </c>
      <c r="N314" t="s">
        <v>8269</v>
      </c>
      <c r="O314" s="9">
        <v>101</v>
      </c>
    </row>
    <row r="315" spans="1:15" ht="12.75" customHeight="1" x14ac:dyDescent="0.25">
      <c r="A315">
        <v>3518</v>
      </c>
      <c r="B315" s="3" t="s">
        <v>3517</v>
      </c>
      <c r="C315" s="3" t="s">
        <v>7628</v>
      </c>
      <c r="D315" s="6">
        <v>1500</v>
      </c>
      <c r="E315" s="8">
        <v>1650.69</v>
      </c>
      <c r="F315" t="s">
        <v>8218</v>
      </c>
      <c r="G315" t="s">
        <v>8223</v>
      </c>
      <c r="H315" t="s">
        <v>8245</v>
      </c>
      <c r="I315">
        <v>1412259660</v>
      </c>
      <c r="J315">
        <v>1410461299</v>
      </c>
      <c r="K315" t="b">
        <v>0</v>
      </c>
      <c r="L315">
        <v>33</v>
      </c>
      <c r="M315" t="b">
        <v>1</v>
      </c>
      <c r="N315" t="s">
        <v>8269</v>
      </c>
      <c r="O315" s="9">
        <v>110</v>
      </c>
    </row>
    <row r="316" spans="1:15" ht="12.75" customHeight="1" x14ac:dyDescent="0.25">
      <c r="A316">
        <v>3346</v>
      </c>
      <c r="B316" s="3" t="s">
        <v>3346</v>
      </c>
      <c r="C316" s="3" t="s">
        <v>7456</v>
      </c>
      <c r="D316" s="6">
        <v>1500</v>
      </c>
      <c r="E316" s="8">
        <v>1650</v>
      </c>
      <c r="F316" t="s">
        <v>8218</v>
      </c>
      <c r="G316" t="s">
        <v>8223</v>
      </c>
      <c r="H316" t="s">
        <v>8245</v>
      </c>
      <c r="I316">
        <v>1424910910</v>
      </c>
      <c r="J316">
        <v>1424306110</v>
      </c>
      <c r="K316" t="b">
        <v>0</v>
      </c>
      <c r="L316">
        <v>18</v>
      </c>
      <c r="M316" t="b">
        <v>1</v>
      </c>
      <c r="N316" t="s">
        <v>8269</v>
      </c>
      <c r="O316" s="9">
        <v>110</v>
      </c>
    </row>
    <row r="317" spans="1:15" ht="12.75" customHeight="1" x14ac:dyDescent="0.25">
      <c r="A317">
        <v>2965</v>
      </c>
      <c r="B317" s="3" t="s">
        <v>2965</v>
      </c>
      <c r="C317" s="3" t="s">
        <v>7075</v>
      </c>
      <c r="D317" s="6">
        <v>1500</v>
      </c>
      <c r="E317" s="8">
        <v>1635</v>
      </c>
      <c r="F317" t="s">
        <v>8218</v>
      </c>
      <c r="G317" t="s">
        <v>8223</v>
      </c>
      <c r="H317" t="s">
        <v>8245</v>
      </c>
      <c r="I317">
        <v>1436290233</v>
      </c>
      <c r="J317">
        <v>1433698233</v>
      </c>
      <c r="K317" t="b">
        <v>0</v>
      </c>
      <c r="L317">
        <v>39</v>
      </c>
      <c r="M317" t="b">
        <v>1</v>
      </c>
      <c r="N317" t="s">
        <v>8269</v>
      </c>
      <c r="O317" s="9">
        <v>109</v>
      </c>
    </row>
    <row r="318" spans="1:15" ht="12.75" customHeight="1" x14ac:dyDescent="0.25">
      <c r="A318">
        <v>3439</v>
      </c>
      <c r="B318" s="3" t="s">
        <v>3438</v>
      </c>
      <c r="C318" s="3" t="s">
        <v>7549</v>
      </c>
      <c r="D318" s="6">
        <v>1200</v>
      </c>
      <c r="E318" s="8">
        <v>1616.14</v>
      </c>
      <c r="F318" t="s">
        <v>8218</v>
      </c>
      <c r="G318" t="s">
        <v>8223</v>
      </c>
      <c r="H318" t="s">
        <v>8245</v>
      </c>
      <c r="I318">
        <v>1453179540</v>
      </c>
      <c r="J318">
        <v>1452030730</v>
      </c>
      <c r="K318" t="b">
        <v>0</v>
      </c>
      <c r="L318">
        <v>18</v>
      </c>
      <c r="M318" t="b">
        <v>1</v>
      </c>
      <c r="N318" t="s">
        <v>8269</v>
      </c>
      <c r="O318" s="9">
        <v>135</v>
      </c>
    </row>
    <row r="319" spans="1:15" ht="12.75" customHeight="1" x14ac:dyDescent="0.25">
      <c r="A319">
        <v>3231</v>
      </c>
      <c r="B319" s="3" t="s">
        <v>3231</v>
      </c>
      <c r="C319" s="3" t="s">
        <v>7341</v>
      </c>
      <c r="D319" s="6">
        <v>1000</v>
      </c>
      <c r="E319" s="8">
        <v>1610</v>
      </c>
      <c r="F319" t="s">
        <v>8218</v>
      </c>
      <c r="G319" t="s">
        <v>8223</v>
      </c>
      <c r="H319" t="s">
        <v>8245</v>
      </c>
      <c r="I319">
        <v>1460846347</v>
      </c>
      <c r="J319">
        <v>1458254347</v>
      </c>
      <c r="K319" t="b">
        <v>0</v>
      </c>
      <c r="L319">
        <v>28</v>
      </c>
      <c r="M319" t="b">
        <v>1</v>
      </c>
      <c r="N319" t="s">
        <v>8269</v>
      </c>
      <c r="O319" s="9">
        <v>161</v>
      </c>
    </row>
    <row r="320" spans="1:15" ht="12.75" customHeight="1" x14ac:dyDescent="0.25">
      <c r="A320">
        <v>3393</v>
      </c>
      <c r="B320" s="3" t="s">
        <v>3392</v>
      </c>
      <c r="C320" s="3" t="s">
        <v>7503</v>
      </c>
      <c r="D320" s="6">
        <v>1500</v>
      </c>
      <c r="E320" s="8">
        <v>1587</v>
      </c>
      <c r="F320" t="s">
        <v>8218</v>
      </c>
      <c r="G320" t="s">
        <v>8223</v>
      </c>
      <c r="H320" t="s">
        <v>8245</v>
      </c>
      <c r="I320">
        <v>1415234760</v>
      </c>
      <c r="J320">
        <v>1413065230</v>
      </c>
      <c r="K320" t="b">
        <v>0</v>
      </c>
      <c r="L320">
        <v>44</v>
      </c>
      <c r="M320" t="b">
        <v>1</v>
      </c>
      <c r="N320" t="s">
        <v>8269</v>
      </c>
      <c r="O320" s="9">
        <v>106</v>
      </c>
    </row>
    <row r="321" spans="1:15" ht="12.75" customHeight="1" x14ac:dyDescent="0.25">
      <c r="A321">
        <v>3396</v>
      </c>
      <c r="B321" s="3" t="s">
        <v>3395</v>
      </c>
      <c r="C321" s="3" t="s">
        <v>7506</v>
      </c>
      <c r="D321" s="6">
        <v>1500</v>
      </c>
      <c r="E321" s="8">
        <v>1565</v>
      </c>
      <c r="F321" t="s">
        <v>8218</v>
      </c>
      <c r="G321" t="s">
        <v>8223</v>
      </c>
      <c r="H321" t="s">
        <v>8245</v>
      </c>
      <c r="I321">
        <v>1401595140</v>
      </c>
      <c r="J321">
        <v>1399286589</v>
      </c>
      <c r="K321" t="b">
        <v>0</v>
      </c>
      <c r="L321">
        <v>28</v>
      </c>
      <c r="M321" t="b">
        <v>1</v>
      </c>
      <c r="N321" t="s">
        <v>8269</v>
      </c>
      <c r="O321" s="9">
        <v>104</v>
      </c>
    </row>
    <row r="322" spans="1:15" ht="12.75" customHeight="1" x14ac:dyDescent="0.25">
      <c r="A322">
        <v>3390</v>
      </c>
      <c r="B322" s="3" t="s">
        <v>3389</v>
      </c>
      <c r="C322" s="3" t="s">
        <v>7500</v>
      </c>
      <c r="D322" s="6">
        <v>1500</v>
      </c>
      <c r="E322" s="8">
        <v>1536</v>
      </c>
      <c r="F322" t="s">
        <v>8218</v>
      </c>
      <c r="G322" t="s">
        <v>8223</v>
      </c>
      <c r="H322" t="s">
        <v>8245</v>
      </c>
      <c r="I322">
        <v>1405017345</v>
      </c>
      <c r="J322">
        <v>1403721345</v>
      </c>
      <c r="K322" t="b">
        <v>0</v>
      </c>
      <c r="L322">
        <v>22</v>
      </c>
      <c r="M322" t="b">
        <v>1</v>
      </c>
      <c r="N322" t="s">
        <v>8269</v>
      </c>
      <c r="O322" s="9">
        <v>102</v>
      </c>
    </row>
    <row r="323" spans="1:15" ht="12.75" customHeight="1" x14ac:dyDescent="0.25">
      <c r="A323">
        <v>3349</v>
      </c>
      <c r="B323" s="3" t="s">
        <v>3348</v>
      </c>
      <c r="C323" s="3" t="s">
        <v>7459</v>
      </c>
      <c r="D323" s="6">
        <v>1000</v>
      </c>
      <c r="E323" s="8">
        <v>1534</v>
      </c>
      <c r="F323" t="s">
        <v>8218</v>
      </c>
      <c r="G323" t="s">
        <v>8223</v>
      </c>
      <c r="H323" t="s">
        <v>8245</v>
      </c>
      <c r="I323">
        <v>1465837200</v>
      </c>
      <c r="J323">
        <v>1463971172</v>
      </c>
      <c r="K323" t="b">
        <v>0</v>
      </c>
      <c r="L323">
        <v>14</v>
      </c>
      <c r="M323" t="b">
        <v>1</v>
      </c>
      <c r="N323" t="s">
        <v>8269</v>
      </c>
      <c r="O323" s="9">
        <v>153</v>
      </c>
    </row>
    <row r="324" spans="1:15" ht="12.75" customHeight="1" x14ac:dyDescent="0.25">
      <c r="A324">
        <v>3452</v>
      </c>
      <c r="B324" s="3" t="s">
        <v>3451</v>
      </c>
      <c r="C324" s="3" t="s">
        <v>7562</v>
      </c>
      <c r="D324" s="6">
        <v>1000</v>
      </c>
      <c r="E324" s="8">
        <v>1532</v>
      </c>
      <c r="F324" t="s">
        <v>8218</v>
      </c>
      <c r="G324" t="s">
        <v>8223</v>
      </c>
      <c r="H324" t="s">
        <v>8245</v>
      </c>
      <c r="I324">
        <v>1406087940</v>
      </c>
      <c r="J324">
        <v>1404141626</v>
      </c>
      <c r="K324" t="b">
        <v>0</v>
      </c>
      <c r="L324">
        <v>37</v>
      </c>
      <c r="M324" t="b">
        <v>1</v>
      </c>
      <c r="N324" t="s">
        <v>8269</v>
      </c>
      <c r="O324" s="9">
        <v>153</v>
      </c>
    </row>
    <row r="325" spans="1:15" ht="12.75" customHeight="1" x14ac:dyDescent="0.25">
      <c r="A325">
        <v>3551</v>
      </c>
      <c r="B325" s="3" t="s">
        <v>3550</v>
      </c>
      <c r="C325" s="3" t="s">
        <v>7661</v>
      </c>
      <c r="D325" s="6">
        <v>1500</v>
      </c>
      <c r="E325" s="8">
        <v>1527.5</v>
      </c>
      <c r="F325" t="s">
        <v>8218</v>
      </c>
      <c r="G325" t="s">
        <v>8223</v>
      </c>
      <c r="H325" t="s">
        <v>8245</v>
      </c>
      <c r="I325">
        <v>1400796420</v>
      </c>
      <c r="J325">
        <v>1398342170</v>
      </c>
      <c r="K325" t="b">
        <v>0</v>
      </c>
      <c r="L325">
        <v>25</v>
      </c>
      <c r="M325" t="b">
        <v>1</v>
      </c>
      <c r="N325" t="s">
        <v>8269</v>
      </c>
      <c r="O325" s="9">
        <v>102</v>
      </c>
    </row>
    <row r="326" spans="1:15" ht="12.75" customHeight="1" x14ac:dyDescent="0.25">
      <c r="A326">
        <v>3658</v>
      </c>
      <c r="B326" s="3" t="s">
        <v>3655</v>
      </c>
      <c r="C326" s="3" t="s">
        <v>7768</v>
      </c>
      <c r="D326" s="6">
        <v>1500</v>
      </c>
      <c r="E326" s="8">
        <v>1510</v>
      </c>
      <c r="F326" t="s">
        <v>8218</v>
      </c>
      <c r="G326" t="s">
        <v>8223</v>
      </c>
      <c r="H326" t="s">
        <v>8245</v>
      </c>
      <c r="I326">
        <v>1404273540</v>
      </c>
      <c r="J326">
        <v>1400272580</v>
      </c>
      <c r="K326" t="b">
        <v>0</v>
      </c>
      <c r="L326">
        <v>20</v>
      </c>
      <c r="M326" t="b">
        <v>1</v>
      </c>
      <c r="N326" t="s">
        <v>8269</v>
      </c>
      <c r="O326" s="9">
        <v>101</v>
      </c>
    </row>
    <row r="327" spans="1:15" ht="12.75" customHeight="1" x14ac:dyDescent="0.25">
      <c r="A327">
        <v>3493</v>
      </c>
      <c r="B327" s="3" t="s">
        <v>3492</v>
      </c>
      <c r="C327" s="3" t="s">
        <v>7603</v>
      </c>
      <c r="D327" s="6">
        <v>1500</v>
      </c>
      <c r="E327" s="8">
        <v>1500</v>
      </c>
      <c r="F327" t="s">
        <v>8218</v>
      </c>
      <c r="G327" t="s">
        <v>8223</v>
      </c>
      <c r="H327" t="s">
        <v>8245</v>
      </c>
      <c r="I327">
        <v>1408252260</v>
      </c>
      <c r="J327">
        <v>1406580436</v>
      </c>
      <c r="K327" t="b">
        <v>0</v>
      </c>
      <c r="L327">
        <v>29</v>
      </c>
      <c r="M327" t="b">
        <v>1</v>
      </c>
      <c r="N327" t="s">
        <v>8269</v>
      </c>
      <c r="O327" s="9">
        <v>100</v>
      </c>
    </row>
    <row r="328" spans="1:15" ht="12.75" customHeight="1" x14ac:dyDescent="0.25">
      <c r="A328">
        <v>3449</v>
      </c>
      <c r="B328" s="3" t="s">
        <v>3448</v>
      </c>
      <c r="C328" s="3" t="s">
        <v>7559</v>
      </c>
      <c r="D328" s="6">
        <v>800</v>
      </c>
      <c r="E328" s="8">
        <v>1365</v>
      </c>
      <c r="F328" t="s">
        <v>8218</v>
      </c>
      <c r="G328" t="s">
        <v>8223</v>
      </c>
      <c r="H328" t="s">
        <v>8245</v>
      </c>
      <c r="I328">
        <v>1468036800</v>
      </c>
      <c r="J328">
        <v>1465607738</v>
      </c>
      <c r="K328" t="b">
        <v>0</v>
      </c>
      <c r="L328">
        <v>20</v>
      </c>
      <c r="M328" t="b">
        <v>1</v>
      </c>
      <c r="N328" t="s">
        <v>8269</v>
      </c>
      <c r="O328" s="9">
        <v>171</v>
      </c>
    </row>
    <row r="329" spans="1:15" ht="12.75" customHeight="1" x14ac:dyDescent="0.25">
      <c r="A329">
        <v>528</v>
      </c>
      <c r="B329" s="3" t="s">
        <v>529</v>
      </c>
      <c r="C329" s="3" t="s">
        <v>4638</v>
      </c>
      <c r="D329" s="6">
        <v>1150</v>
      </c>
      <c r="E329" s="8">
        <v>1330</v>
      </c>
      <c r="F329" t="s">
        <v>8218</v>
      </c>
      <c r="G329" t="s">
        <v>8223</v>
      </c>
      <c r="H329" t="s">
        <v>8245</v>
      </c>
      <c r="I329">
        <v>1434921600</v>
      </c>
      <c r="J329">
        <v>1433109907</v>
      </c>
      <c r="K329" t="b">
        <v>0</v>
      </c>
      <c r="L329">
        <v>30</v>
      </c>
      <c r="M329" t="b">
        <v>1</v>
      </c>
      <c r="N329" t="s">
        <v>8269</v>
      </c>
      <c r="O329" s="9">
        <v>116</v>
      </c>
    </row>
    <row r="330" spans="1:15" ht="12.75" customHeight="1" x14ac:dyDescent="0.25">
      <c r="A330">
        <v>2781</v>
      </c>
      <c r="B330" s="3" t="s">
        <v>2781</v>
      </c>
      <c r="C330" s="3" t="s">
        <v>6891</v>
      </c>
      <c r="D330" s="6">
        <v>1250</v>
      </c>
      <c r="E330" s="8">
        <v>1316</v>
      </c>
      <c r="F330" t="s">
        <v>8218</v>
      </c>
      <c r="G330" t="s">
        <v>8223</v>
      </c>
      <c r="H330" t="s">
        <v>8245</v>
      </c>
      <c r="I330">
        <v>1423724400</v>
      </c>
      <c r="J330">
        <v>1421274954</v>
      </c>
      <c r="K330" t="b">
        <v>0</v>
      </c>
      <c r="L330">
        <v>28</v>
      </c>
      <c r="M330" t="b">
        <v>1</v>
      </c>
      <c r="N330" t="s">
        <v>8269</v>
      </c>
      <c r="O330" s="9">
        <v>105</v>
      </c>
    </row>
    <row r="331" spans="1:15" ht="12.75" customHeight="1" x14ac:dyDescent="0.25">
      <c r="A331">
        <v>3232</v>
      </c>
      <c r="B331" s="3" t="s">
        <v>3232</v>
      </c>
      <c r="C331" s="3" t="s">
        <v>7342</v>
      </c>
      <c r="D331" s="6">
        <v>1000</v>
      </c>
      <c r="E331" s="8">
        <v>1312</v>
      </c>
      <c r="F331" t="s">
        <v>8218</v>
      </c>
      <c r="G331" t="s">
        <v>8223</v>
      </c>
      <c r="H331" t="s">
        <v>8245</v>
      </c>
      <c r="I331">
        <v>1462334340</v>
      </c>
      <c r="J331">
        <v>1459711917</v>
      </c>
      <c r="K331" t="b">
        <v>1</v>
      </c>
      <c r="L331">
        <v>26</v>
      </c>
      <c r="M331" t="b">
        <v>1</v>
      </c>
      <c r="N331" t="s">
        <v>8269</v>
      </c>
      <c r="O331" s="9">
        <v>131</v>
      </c>
    </row>
    <row r="332" spans="1:15" ht="12.75" customHeight="1" x14ac:dyDescent="0.25">
      <c r="A332">
        <v>3149</v>
      </c>
      <c r="B332" s="3" t="s">
        <v>3149</v>
      </c>
      <c r="C332" s="3" t="s">
        <v>7259</v>
      </c>
      <c r="D332" s="6">
        <v>1250</v>
      </c>
      <c r="E332" s="8">
        <v>1300</v>
      </c>
      <c r="F332" t="s">
        <v>8218</v>
      </c>
      <c r="G332" t="s">
        <v>8223</v>
      </c>
      <c r="H332" t="s">
        <v>8245</v>
      </c>
      <c r="I332">
        <v>1354845600</v>
      </c>
      <c r="J332">
        <v>1352766300</v>
      </c>
      <c r="K332" t="b">
        <v>1</v>
      </c>
      <c r="L332">
        <v>25</v>
      </c>
      <c r="M332" t="b">
        <v>1</v>
      </c>
      <c r="N332" t="s">
        <v>8269</v>
      </c>
      <c r="O332" s="9">
        <v>104</v>
      </c>
    </row>
    <row r="333" spans="1:15" ht="12.75" customHeight="1" x14ac:dyDescent="0.25">
      <c r="A333">
        <v>3703</v>
      </c>
      <c r="B333" s="3" t="s">
        <v>3700</v>
      </c>
      <c r="C333" s="3" t="s">
        <v>7813</v>
      </c>
      <c r="D333" s="6">
        <v>1050</v>
      </c>
      <c r="E333" s="8">
        <v>1296</v>
      </c>
      <c r="F333" t="s">
        <v>8218</v>
      </c>
      <c r="G333" t="s">
        <v>8223</v>
      </c>
      <c r="H333" t="s">
        <v>8245</v>
      </c>
      <c r="I333">
        <v>1471071540</v>
      </c>
      <c r="J333">
        <v>1467720388</v>
      </c>
      <c r="K333" t="b">
        <v>0</v>
      </c>
      <c r="L333">
        <v>30</v>
      </c>
      <c r="M333" t="b">
        <v>1</v>
      </c>
      <c r="N333" t="s">
        <v>8269</v>
      </c>
      <c r="O333" s="9">
        <v>123</v>
      </c>
    </row>
    <row r="334" spans="1:15" ht="12.75" customHeight="1" x14ac:dyDescent="0.25">
      <c r="A334">
        <v>3531</v>
      </c>
      <c r="B334" s="3" t="s">
        <v>3530</v>
      </c>
      <c r="C334" s="3" t="s">
        <v>7641</v>
      </c>
      <c r="D334" s="6">
        <v>1000</v>
      </c>
      <c r="E334" s="8">
        <v>1280</v>
      </c>
      <c r="F334" t="s">
        <v>8218</v>
      </c>
      <c r="G334" t="s">
        <v>8223</v>
      </c>
      <c r="H334" t="s">
        <v>8245</v>
      </c>
      <c r="I334">
        <v>1467301334</v>
      </c>
      <c r="J334">
        <v>1464709334</v>
      </c>
      <c r="K334" t="b">
        <v>0</v>
      </c>
      <c r="L334">
        <v>26</v>
      </c>
      <c r="M334" t="b">
        <v>1</v>
      </c>
      <c r="N334" t="s">
        <v>8269</v>
      </c>
      <c r="O334" s="9">
        <v>128</v>
      </c>
    </row>
    <row r="335" spans="1:15" ht="12.75" customHeight="1" x14ac:dyDescent="0.25">
      <c r="A335">
        <v>3490</v>
      </c>
      <c r="B335" s="3" t="s">
        <v>3489</v>
      </c>
      <c r="C335" s="3" t="s">
        <v>7600</v>
      </c>
      <c r="D335" s="6">
        <v>1000</v>
      </c>
      <c r="E335" s="8">
        <v>1275</v>
      </c>
      <c r="F335" t="s">
        <v>8218</v>
      </c>
      <c r="G335" t="s">
        <v>8223</v>
      </c>
      <c r="H335" t="s">
        <v>8245</v>
      </c>
      <c r="I335">
        <v>1460574924</v>
      </c>
      <c r="J335">
        <v>1457982924</v>
      </c>
      <c r="K335" t="b">
        <v>0</v>
      </c>
      <c r="L335">
        <v>27</v>
      </c>
      <c r="M335" t="b">
        <v>1</v>
      </c>
      <c r="N335" t="s">
        <v>8269</v>
      </c>
      <c r="O335" s="9">
        <v>128</v>
      </c>
    </row>
    <row r="336" spans="1:15" ht="12.75" customHeight="1" x14ac:dyDescent="0.25">
      <c r="A336">
        <v>3692</v>
      </c>
      <c r="B336" s="3" t="s">
        <v>3689</v>
      </c>
      <c r="C336" s="3" t="s">
        <v>7802</v>
      </c>
      <c r="D336" s="6">
        <v>1000</v>
      </c>
      <c r="E336" s="8">
        <v>1260</v>
      </c>
      <c r="F336" t="s">
        <v>8218</v>
      </c>
      <c r="G336" t="s">
        <v>8223</v>
      </c>
      <c r="H336" t="s">
        <v>8245</v>
      </c>
      <c r="I336">
        <v>1411084800</v>
      </c>
      <c r="J336">
        <v>1410304179</v>
      </c>
      <c r="K336" t="b">
        <v>0</v>
      </c>
      <c r="L336">
        <v>17</v>
      </c>
      <c r="M336" t="b">
        <v>1</v>
      </c>
      <c r="N336" t="s">
        <v>8269</v>
      </c>
      <c r="O336" s="9">
        <v>126</v>
      </c>
    </row>
    <row r="337" spans="1:15" ht="12.75" customHeight="1" x14ac:dyDescent="0.25">
      <c r="A337">
        <v>3832</v>
      </c>
      <c r="B337" s="3" t="s">
        <v>3829</v>
      </c>
      <c r="C337" s="3" t="s">
        <v>7941</v>
      </c>
      <c r="D337" s="6">
        <v>1200</v>
      </c>
      <c r="E337" s="8">
        <v>1256</v>
      </c>
      <c r="F337" t="s">
        <v>8218</v>
      </c>
      <c r="G337" t="s">
        <v>8223</v>
      </c>
      <c r="H337" t="s">
        <v>8245</v>
      </c>
      <c r="I337">
        <v>1455936335</v>
      </c>
      <c r="J337">
        <v>1452048335</v>
      </c>
      <c r="K337" t="b">
        <v>0</v>
      </c>
      <c r="L337">
        <v>9</v>
      </c>
      <c r="M337" t="b">
        <v>1</v>
      </c>
      <c r="N337" t="s">
        <v>8269</v>
      </c>
      <c r="O337" s="9">
        <v>105</v>
      </c>
    </row>
    <row r="338" spans="1:15" ht="12.75" customHeight="1" x14ac:dyDescent="0.25">
      <c r="A338">
        <v>3613</v>
      </c>
      <c r="B338" s="3" t="s">
        <v>3612</v>
      </c>
      <c r="C338" s="3" t="s">
        <v>7723</v>
      </c>
      <c r="D338" s="6">
        <v>1250</v>
      </c>
      <c r="E338" s="8">
        <v>1250</v>
      </c>
      <c r="F338" t="s">
        <v>8218</v>
      </c>
      <c r="G338" t="s">
        <v>8223</v>
      </c>
      <c r="H338" t="s">
        <v>8245</v>
      </c>
      <c r="I338">
        <v>1403964574</v>
      </c>
      <c r="J338">
        <v>1401372574</v>
      </c>
      <c r="K338" t="b">
        <v>0</v>
      </c>
      <c r="L338">
        <v>20</v>
      </c>
      <c r="M338" t="b">
        <v>1</v>
      </c>
      <c r="N338" t="s">
        <v>8269</v>
      </c>
      <c r="O338" s="9">
        <v>100</v>
      </c>
    </row>
    <row r="339" spans="1:15" ht="12.75" customHeight="1" x14ac:dyDescent="0.25">
      <c r="A339">
        <v>3716</v>
      </c>
      <c r="B339" s="3" t="s">
        <v>3713</v>
      </c>
      <c r="C339" s="3" t="s">
        <v>7826</v>
      </c>
      <c r="D339" s="6">
        <v>800</v>
      </c>
      <c r="E339" s="8">
        <v>1246</v>
      </c>
      <c r="F339" t="s">
        <v>8218</v>
      </c>
      <c r="G339" t="s">
        <v>8223</v>
      </c>
      <c r="H339" t="s">
        <v>8245</v>
      </c>
      <c r="I339">
        <v>1453411109</v>
      </c>
      <c r="J339">
        <v>1450819109</v>
      </c>
      <c r="K339" t="b">
        <v>0</v>
      </c>
      <c r="L339">
        <v>24</v>
      </c>
      <c r="M339" t="b">
        <v>1</v>
      </c>
      <c r="N339" t="s">
        <v>8269</v>
      </c>
      <c r="O339" s="9">
        <v>156</v>
      </c>
    </row>
    <row r="340" spans="1:15" ht="12.75" customHeight="1" x14ac:dyDescent="0.25">
      <c r="A340">
        <v>3591</v>
      </c>
      <c r="B340" s="3" t="s">
        <v>3590</v>
      </c>
      <c r="C340" s="3" t="s">
        <v>7701</v>
      </c>
      <c r="D340" s="6">
        <v>700</v>
      </c>
      <c r="E340" s="8">
        <v>1225</v>
      </c>
      <c r="F340" t="s">
        <v>8218</v>
      </c>
      <c r="G340" t="s">
        <v>8223</v>
      </c>
      <c r="H340" t="s">
        <v>8245</v>
      </c>
      <c r="I340">
        <v>1422075540</v>
      </c>
      <c r="J340">
        <v>1419979544</v>
      </c>
      <c r="K340" t="b">
        <v>0</v>
      </c>
      <c r="L340">
        <v>18</v>
      </c>
      <c r="M340" t="b">
        <v>1</v>
      </c>
      <c r="N340" t="s">
        <v>8269</v>
      </c>
      <c r="O340" s="9">
        <v>175</v>
      </c>
    </row>
    <row r="341" spans="1:15" ht="12.75" customHeight="1" x14ac:dyDescent="0.25">
      <c r="A341">
        <v>3165</v>
      </c>
      <c r="B341" s="3" t="s">
        <v>3165</v>
      </c>
      <c r="C341" s="3" t="s">
        <v>7275</v>
      </c>
      <c r="D341" s="6">
        <v>750</v>
      </c>
      <c r="E341" s="8">
        <v>1220</v>
      </c>
      <c r="F341" t="s">
        <v>8218</v>
      </c>
      <c r="G341" t="s">
        <v>8223</v>
      </c>
      <c r="H341" t="s">
        <v>8245</v>
      </c>
      <c r="I341">
        <v>1304395140</v>
      </c>
      <c r="J341">
        <v>1302493760</v>
      </c>
      <c r="K341" t="b">
        <v>1</v>
      </c>
      <c r="L341">
        <v>21</v>
      </c>
      <c r="M341" t="b">
        <v>1</v>
      </c>
      <c r="N341" t="s">
        <v>8269</v>
      </c>
      <c r="O341" s="9">
        <v>163</v>
      </c>
    </row>
    <row r="342" spans="1:15" ht="12.75" customHeight="1" x14ac:dyDescent="0.25">
      <c r="A342">
        <v>2962</v>
      </c>
      <c r="B342" s="3" t="s">
        <v>2962</v>
      </c>
      <c r="C342" s="3" t="s">
        <v>7072</v>
      </c>
      <c r="D342" s="6">
        <v>1000</v>
      </c>
      <c r="E342" s="8">
        <v>1218</v>
      </c>
      <c r="F342" t="s">
        <v>8218</v>
      </c>
      <c r="G342" t="s">
        <v>8223</v>
      </c>
      <c r="H342" t="s">
        <v>8245</v>
      </c>
      <c r="I342">
        <v>1425193140</v>
      </c>
      <c r="J342">
        <v>1422769906</v>
      </c>
      <c r="K342" t="b">
        <v>0</v>
      </c>
      <c r="L342">
        <v>20</v>
      </c>
      <c r="M342" t="b">
        <v>1</v>
      </c>
      <c r="N342" t="s">
        <v>8269</v>
      </c>
      <c r="O342" s="9">
        <v>122</v>
      </c>
    </row>
    <row r="343" spans="1:15" ht="12.75" customHeight="1" x14ac:dyDescent="0.25">
      <c r="A343">
        <v>3458</v>
      </c>
      <c r="B343" s="3" t="s">
        <v>3457</v>
      </c>
      <c r="C343" s="3" t="s">
        <v>7568</v>
      </c>
      <c r="D343" s="6">
        <v>978</v>
      </c>
      <c r="E343" s="8">
        <v>1216</v>
      </c>
      <c r="F343" t="s">
        <v>8218</v>
      </c>
      <c r="G343" t="s">
        <v>8223</v>
      </c>
      <c r="H343" t="s">
        <v>8245</v>
      </c>
      <c r="I343">
        <v>1422937620</v>
      </c>
      <c r="J343">
        <v>1420606303</v>
      </c>
      <c r="K343" t="b">
        <v>0</v>
      </c>
      <c r="L343">
        <v>27</v>
      </c>
      <c r="M343" t="b">
        <v>1</v>
      </c>
      <c r="N343" t="s">
        <v>8269</v>
      </c>
      <c r="O343" s="9">
        <v>124</v>
      </c>
    </row>
    <row r="344" spans="1:15" ht="12.75" customHeight="1" x14ac:dyDescent="0.25">
      <c r="A344">
        <v>2782</v>
      </c>
      <c r="B344" s="3" t="s">
        <v>2782</v>
      </c>
      <c r="C344" s="3" t="s">
        <v>6892</v>
      </c>
      <c r="D344" s="6">
        <v>1000</v>
      </c>
      <c r="E344" s="8">
        <v>1200</v>
      </c>
      <c r="F344" t="s">
        <v>8218</v>
      </c>
      <c r="G344" t="s">
        <v>8223</v>
      </c>
      <c r="H344" t="s">
        <v>8245</v>
      </c>
      <c r="I344">
        <v>1424149140</v>
      </c>
      <c r="J344">
        <v>1421964718</v>
      </c>
      <c r="K344" t="b">
        <v>0</v>
      </c>
      <c r="L344">
        <v>18</v>
      </c>
      <c r="M344" t="b">
        <v>1</v>
      </c>
      <c r="N344" t="s">
        <v>8269</v>
      </c>
      <c r="O344" s="9">
        <v>120</v>
      </c>
    </row>
    <row r="345" spans="1:15" ht="12.75" customHeight="1" x14ac:dyDescent="0.25">
      <c r="A345">
        <v>3666</v>
      </c>
      <c r="B345" s="3" t="s">
        <v>3663</v>
      </c>
      <c r="C345" s="3" t="s">
        <v>7776</v>
      </c>
      <c r="D345" s="6">
        <v>1200</v>
      </c>
      <c r="E345" s="8">
        <v>1200</v>
      </c>
      <c r="F345" t="s">
        <v>8218</v>
      </c>
      <c r="G345" t="s">
        <v>8223</v>
      </c>
      <c r="H345" t="s">
        <v>8245</v>
      </c>
      <c r="I345">
        <v>1406185200</v>
      </c>
      <c r="J345">
        <v>1404337382</v>
      </c>
      <c r="K345" t="b">
        <v>0</v>
      </c>
      <c r="L345">
        <v>38</v>
      </c>
      <c r="M345" t="b">
        <v>1</v>
      </c>
      <c r="N345" t="s">
        <v>8269</v>
      </c>
      <c r="O345" s="9">
        <v>100</v>
      </c>
    </row>
    <row r="346" spans="1:15" ht="12.75" customHeight="1" x14ac:dyDescent="0.25">
      <c r="A346">
        <v>2787</v>
      </c>
      <c r="B346" s="3" t="s">
        <v>2787</v>
      </c>
      <c r="C346" s="3" t="s">
        <v>6897</v>
      </c>
      <c r="D346" s="6">
        <v>1000</v>
      </c>
      <c r="E346" s="8">
        <v>1197</v>
      </c>
      <c r="F346" t="s">
        <v>8218</v>
      </c>
      <c r="G346" t="s">
        <v>8223</v>
      </c>
      <c r="H346" t="s">
        <v>8245</v>
      </c>
      <c r="I346">
        <v>1405658752</v>
      </c>
      <c r="J346">
        <v>1403066752</v>
      </c>
      <c r="K346" t="b">
        <v>0</v>
      </c>
      <c r="L346">
        <v>38</v>
      </c>
      <c r="M346" t="b">
        <v>1</v>
      </c>
      <c r="N346" t="s">
        <v>8269</v>
      </c>
      <c r="O346" s="9">
        <v>120</v>
      </c>
    </row>
    <row r="347" spans="1:15" ht="12.75" customHeight="1" x14ac:dyDescent="0.25">
      <c r="A347">
        <v>3565</v>
      </c>
      <c r="B347" s="3" t="s">
        <v>3564</v>
      </c>
      <c r="C347" s="3" t="s">
        <v>7675</v>
      </c>
      <c r="D347" s="6">
        <v>900</v>
      </c>
      <c r="E347" s="8">
        <v>1175</v>
      </c>
      <c r="F347" t="s">
        <v>8218</v>
      </c>
      <c r="G347" t="s">
        <v>8223</v>
      </c>
      <c r="H347" t="s">
        <v>8245</v>
      </c>
      <c r="I347">
        <v>1420048208</v>
      </c>
      <c r="J347">
        <v>1417456208</v>
      </c>
      <c r="K347" t="b">
        <v>0</v>
      </c>
      <c r="L347">
        <v>12</v>
      </c>
      <c r="M347" t="b">
        <v>1</v>
      </c>
      <c r="N347" t="s">
        <v>8269</v>
      </c>
      <c r="O347" s="9">
        <v>131</v>
      </c>
    </row>
    <row r="348" spans="1:15" ht="12.75" customHeight="1" x14ac:dyDescent="0.25">
      <c r="A348">
        <v>3532</v>
      </c>
      <c r="B348" s="3" t="s">
        <v>3531</v>
      </c>
      <c r="C348" s="3" t="s">
        <v>7642</v>
      </c>
      <c r="D348" s="6">
        <v>960</v>
      </c>
      <c r="E348" s="8">
        <v>1142</v>
      </c>
      <c r="F348" t="s">
        <v>8218</v>
      </c>
      <c r="G348" t="s">
        <v>8223</v>
      </c>
      <c r="H348" t="s">
        <v>8245</v>
      </c>
      <c r="I348">
        <v>1411012740</v>
      </c>
      <c r="J348">
        <v>1409667827</v>
      </c>
      <c r="K348" t="b">
        <v>0</v>
      </c>
      <c r="L348">
        <v>27</v>
      </c>
      <c r="M348" t="b">
        <v>1</v>
      </c>
      <c r="N348" t="s">
        <v>8269</v>
      </c>
      <c r="O348" s="9">
        <v>119</v>
      </c>
    </row>
    <row r="349" spans="1:15" ht="12.75" customHeight="1" x14ac:dyDescent="0.25">
      <c r="A349">
        <v>3619</v>
      </c>
      <c r="B349" s="3" t="s">
        <v>3617</v>
      </c>
      <c r="C349" s="3" t="s">
        <v>7729</v>
      </c>
      <c r="D349" s="6">
        <v>1000</v>
      </c>
      <c r="E349" s="8">
        <v>1130</v>
      </c>
      <c r="F349" t="s">
        <v>8218</v>
      </c>
      <c r="G349" t="s">
        <v>8223</v>
      </c>
      <c r="H349" t="s">
        <v>8245</v>
      </c>
      <c r="I349">
        <v>1479592800</v>
      </c>
      <c r="J349">
        <v>1476760226</v>
      </c>
      <c r="K349" t="b">
        <v>0</v>
      </c>
      <c r="L349">
        <v>17</v>
      </c>
      <c r="M349" t="b">
        <v>1</v>
      </c>
      <c r="N349" t="s">
        <v>8269</v>
      </c>
      <c r="O349" s="9">
        <v>113</v>
      </c>
    </row>
    <row r="350" spans="1:15" ht="12.75" customHeight="1" x14ac:dyDescent="0.25">
      <c r="A350">
        <v>3546</v>
      </c>
      <c r="B350" s="3" t="s">
        <v>3545</v>
      </c>
      <c r="C350" s="3" t="s">
        <v>7656</v>
      </c>
      <c r="D350" s="6">
        <v>1100</v>
      </c>
      <c r="E350" s="8">
        <v>1125</v>
      </c>
      <c r="F350" t="s">
        <v>8218</v>
      </c>
      <c r="G350" t="s">
        <v>8223</v>
      </c>
      <c r="H350" t="s">
        <v>8245</v>
      </c>
      <c r="I350">
        <v>1427860740</v>
      </c>
      <c r="J350">
        <v>1426002684</v>
      </c>
      <c r="K350" t="b">
        <v>0</v>
      </c>
      <c r="L350">
        <v>19</v>
      </c>
      <c r="M350" t="b">
        <v>1</v>
      </c>
      <c r="N350" t="s">
        <v>8269</v>
      </c>
      <c r="O350" s="9">
        <v>102</v>
      </c>
    </row>
    <row r="351" spans="1:15" ht="12.75" customHeight="1" x14ac:dyDescent="0.25">
      <c r="A351">
        <v>3435</v>
      </c>
      <c r="B351" s="3" t="s">
        <v>3434</v>
      </c>
      <c r="C351" s="3" t="s">
        <v>7545</v>
      </c>
      <c r="D351" s="6">
        <v>1000</v>
      </c>
      <c r="E351" s="8">
        <v>1120</v>
      </c>
      <c r="F351" t="s">
        <v>8218</v>
      </c>
      <c r="G351" t="s">
        <v>8223</v>
      </c>
      <c r="H351" t="s">
        <v>8245</v>
      </c>
      <c r="I351">
        <v>1470538800</v>
      </c>
      <c r="J351">
        <v>1469112493</v>
      </c>
      <c r="K351" t="b">
        <v>0</v>
      </c>
      <c r="L351">
        <v>19</v>
      </c>
      <c r="M351" t="b">
        <v>1</v>
      </c>
      <c r="N351" t="s">
        <v>8269</v>
      </c>
      <c r="O351" s="9">
        <v>112</v>
      </c>
    </row>
    <row r="352" spans="1:15" ht="12.75" customHeight="1" x14ac:dyDescent="0.25">
      <c r="A352">
        <v>3681</v>
      </c>
      <c r="B352" s="3" t="s">
        <v>3678</v>
      </c>
      <c r="C352" s="3" t="s">
        <v>7791</v>
      </c>
      <c r="D352" s="6">
        <v>1000</v>
      </c>
      <c r="E352" s="8">
        <v>1119</v>
      </c>
      <c r="F352" t="s">
        <v>8218</v>
      </c>
      <c r="G352" t="s">
        <v>8223</v>
      </c>
      <c r="H352" t="s">
        <v>8245</v>
      </c>
      <c r="I352">
        <v>1452872290</v>
      </c>
      <c r="J352">
        <v>1452008290</v>
      </c>
      <c r="K352" t="b">
        <v>0</v>
      </c>
      <c r="L352">
        <v>18</v>
      </c>
      <c r="M352" t="b">
        <v>1</v>
      </c>
      <c r="N352" t="s">
        <v>8269</v>
      </c>
      <c r="O352" s="9">
        <v>112</v>
      </c>
    </row>
    <row r="353" spans="1:15" ht="12.75" customHeight="1" x14ac:dyDescent="0.25">
      <c r="A353">
        <v>3317</v>
      </c>
      <c r="B353" s="3" t="s">
        <v>3317</v>
      </c>
      <c r="C353" s="3" t="s">
        <v>7427</v>
      </c>
      <c r="D353" s="6">
        <v>1050</v>
      </c>
      <c r="E353" s="8">
        <v>1115</v>
      </c>
      <c r="F353" t="s">
        <v>8218</v>
      </c>
      <c r="G353" t="s">
        <v>8223</v>
      </c>
      <c r="H353" t="s">
        <v>8245</v>
      </c>
      <c r="I353">
        <v>1465347424</v>
      </c>
      <c r="J353">
        <v>1462755424</v>
      </c>
      <c r="K353" t="b">
        <v>0</v>
      </c>
      <c r="L353">
        <v>18</v>
      </c>
      <c r="M353" t="b">
        <v>1</v>
      </c>
      <c r="N353" t="s">
        <v>8269</v>
      </c>
      <c r="O353" s="9">
        <v>106</v>
      </c>
    </row>
    <row r="354" spans="1:15" ht="12.75" customHeight="1" x14ac:dyDescent="0.25">
      <c r="A354">
        <v>3391</v>
      </c>
      <c r="B354" s="3" t="s">
        <v>3390</v>
      </c>
      <c r="C354" s="3" t="s">
        <v>7501</v>
      </c>
      <c r="D354" s="6">
        <v>500</v>
      </c>
      <c r="E354" s="8">
        <v>1115</v>
      </c>
      <c r="F354" t="s">
        <v>8218</v>
      </c>
      <c r="G354" t="s">
        <v>8223</v>
      </c>
      <c r="H354" t="s">
        <v>8245</v>
      </c>
      <c r="I354">
        <v>1407536880</v>
      </c>
      <c r="J354">
        <v>1404997548</v>
      </c>
      <c r="K354" t="b">
        <v>0</v>
      </c>
      <c r="L354">
        <v>18</v>
      </c>
      <c r="M354" t="b">
        <v>1</v>
      </c>
      <c r="N354" t="s">
        <v>8269</v>
      </c>
      <c r="O354" s="9">
        <v>223</v>
      </c>
    </row>
    <row r="355" spans="1:15" ht="12.75" customHeight="1" x14ac:dyDescent="0.25">
      <c r="A355">
        <v>3568</v>
      </c>
      <c r="B355" s="3" t="s">
        <v>3567</v>
      </c>
      <c r="C355" s="3" t="s">
        <v>7678</v>
      </c>
      <c r="D355" s="6">
        <v>1000</v>
      </c>
      <c r="E355" s="8">
        <v>1110</v>
      </c>
      <c r="F355" t="s">
        <v>8218</v>
      </c>
      <c r="G355" t="s">
        <v>8223</v>
      </c>
      <c r="H355" t="s">
        <v>8245</v>
      </c>
      <c r="I355">
        <v>1410975994</v>
      </c>
      <c r="J355">
        <v>1408383994</v>
      </c>
      <c r="K355" t="b">
        <v>0</v>
      </c>
      <c r="L355">
        <v>19</v>
      </c>
      <c r="M355" t="b">
        <v>1</v>
      </c>
      <c r="N355" t="s">
        <v>8269</v>
      </c>
      <c r="O355" s="9">
        <v>111</v>
      </c>
    </row>
    <row r="356" spans="1:15" ht="12.75" customHeight="1" x14ac:dyDescent="0.25">
      <c r="A356">
        <v>3366</v>
      </c>
      <c r="B356" s="3" t="s">
        <v>3365</v>
      </c>
      <c r="C356" s="3" t="s">
        <v>7476</v>
      </c>
      <c r="D356" s="6">
        <v>500</v>
      </c>
      <c r="E356" s="8">
        <v>1105</v>
      </c>
      <c r="F356" t="s">
        <v>8218</v>
      </c>
      <c r="G356" t="s">
        <v>8223</v>
      </c>
      <c r="H356" t="s">
        <v>8245</v>
      </c>
      <c r="I356">
        <v>1431481037</v>
      </c>
      <c r="J356">
        <v>1428889037</v>
      </c>
      <c r="K356" t="b">
        <v>0</v>
      </c>
      <c r="L356">
        <v>18</v>
      </c>
      <c r="M356" t="b">
        <v>1</v>
      </c>
      <c r="N356" t="s">
        <v>8269</v>
      </c>
      <c r="O356" s="9">
        <v>221</v>
      </c>
    </row>
    <row r="357" spans="1:15" ht="12.75" customHeight="1" x14ac:dyDescent="0.25">
      <c r="A357">
        <v>3598</v>
      </c>
      <c r="B357" s="3" t="s">
        <v>3597</v>
      </c>
      <c r="C357" s="3" t="s">
        <v>7708</v>
      </c>
      <c r="D357" s="6">
        <v>1000</v>
      </c>
      <c r="E357" s="8">
        <v>1101</v>
      </c>
      <c r="F357" t="s">
        <v>8218</v>
      </c>
      <c r="G357" t="s">
        <v>8223</v>
      </c>
      <c r="H357" t="s">
        <v>8245</v>
      </c>
      <c r="I357">
        <v>1409720340</v>
      </c>
      <c r="J357">
        <v>1408129822</v>
      </c>
      <c r="K357" t="b">
        <v>0</v>
      </c>
      <c r="L357">
        <v>27</v>
      </c>
      <c r="M357" t="b">
        <v>1</v>
      </c>
      <c r="N357" t="s">
        <v>8269</v>
      </c>
      <c r="O357" s="9">
        <v>110</v>
      </c>
    </row>
    <row r="358" spans="1:15" ht="12.75" customHeight="1" x14ac:dyDescent="0.25">
      <c r="A358">
        <v>3362</v>
      </c>
      <c r="B358" s="3" t="s">
        <v>3361</v>
      </c>
      <c r="C358" s="3" t="s">
        <v>7472</v>
      </c>
      <c r="D358" s="6">
        <v>500</v>
      </c>
      <c r="E358" s="8">
        <v>1090</v>
      </c>
      <c r="F358" t="s">
        <v>8218</v>
      </c>
      <c r="G358" t="s">
        <v>8223</v>
      </c>
      <c r="H358" t="s">
        <v>8245</v>
      </c>
      <c r="I358">
        <v>1425704100</v>
      </c>
      <c r="J358">
        <v>1424484717</v>
      </c>
      <c r="K358" t="b">
        <v>0</v>
      </c>
      <c r="L358">
        <v>20</v>
      </c>
      <c r="M358" t="b">
        <v>1</v>
      </c>
      <c r="N358" t="s">
        <v>8269</v>
      </c>
      <c r="O358" s="9">
        <v>218</v>
      </c>
    </row>
    <row r="359" spans="1:15" ht="12.75" customHeight="1" x14ac:dyDescent="0.25">
      <c r="A359">
        <v>3447</v>
      </c>
      <c r="B359" s="3" t="s">
        <v>3446</v>
      </c>
      <c r="C359" s="3" t="s">
        <v>7557</v>
      </c>
      <c r="D359" s="6">
        <v>1000</v>
      </c>
      <c r="E359" s="8">
        <v>1078</v>
      </c>
      <c r="F359" t="s">
        <v>8218</v>
      </c>
      <c r="G359" t="s">
        <v>8223</v>
      </c>
      <c r="H359" t="s">
        <v>8245</v>
      </c>
      <c r="I359">
        <v>1458332412</v>
      </c>
      <c r="J359">
        <v>1454448012</v>
      </c>
      <c r="K359" t="b">
        <v>0</v>
      </c>
      <c r="L359">
        <v>14</v>
      </c>
      <c r="M359" t="b">
        <v>1</v>
      </c>
      <c r="N359" t="s">
        <v>8269</v>
      </c>
      <c r="O359" s="9">
        <v>108</v>
      </c>
    </row>
    <row r="360" spans="1:15" ht="12.75" customHeight="1" x14ac:dyDescent="0.25">
      <c r="A360">
        <v>3307</v>
      </c>
      <c r="B360" s="3" t="s">
        <v>3307</v>
      </c>
      <c r="C360" s="3" t="s">
        <v>7417</v>
      </c>
      <c r="D360" s="6">
        <v>1000</v>
      </c>
      <c r="E360" s="8">
        <v>1066.8</v>
      </c>
      <c r="F360" t="s">
        <v>8218</v>
      </c>
      <c r="G360" t="s">
        <v>8223</v>
      </c>
      <c r="H360" t="s">
        <v>8245</v>
      </c>
      <c r="I360">
        <v>1463275339</v>
      </c>
      <c r="J360">
        <v>1460683339</v>
      </c>
      <c r="K360" t="b">
        <v>0</v>
      </c>
      <c r="L360">
        <v>20</v>
      </c>
      <c r="M360" t="b">
        <v>1</v>
      </c>
      <c r="N360" t="s">
        <v>8269</v>
      </c>
      <c r="O360" s="9">
        <v>107</v>
      </c>
    </row>
    <row r="361" spans="1:15" ht="12.75" customHeight="1" x14ac:dyDescent="0.25">
      <c r="A361">
        <v>3819</v>
      </c>
      <c r="B361" s="3" t="s">
        <v>3816</v>
      </c>
      <c r="C361" s="3" t="s">
        <v>7817</v>
      </c>
      <c r="D361" s="6">
        <v>1000</v>
      </c>
      <c r="E361" s="8">
        <v>1064</v>
      </c>
      <c r="F361" t="s">
        <v>8218</v>
      </c>
      <c r="G361" t="s">
        <v>8223</v>
      </c>
      <c r="H361" t="s">
        <v>8245</v>
      </c>
      <c r="I361">
        <v>1437166920</v>
      </c>
      <c r="J361">
        <v>1435554104</v>
      </c>
      <c r="K361" t="b">
        <v>0</v>
      </c>
      <c r="L361">
        <v>26</v>
      </c>
      <c r="M361" t="b">
        <v>1</v>
      </c>
      <c r="N361" t="s">
        <v>8269</v>
      </c>
      <c r="O361" s="9">
        <v>106</v>
      </c>
    </row>
    <row r="362" spans="1:15" ht="12.75" customHeight="1" x14ac:dyDescent="0.25">
      <c r="A362">
        <v>3500</v>
      </c>
      <c r="B362" s="3" t="s">
        <v>3499</v>
      </c>
      <c r="C362" s="3" t="s">
        <v>7610</v>
      </c>
      <c r="D362" s="6">
        <v>1000</v>
      </c>
      <c r="E362" s="8">
        <v>1063</v>
      </c>
      <c r="F362" t="s">
        <v>8218</v>
      </c>
      <c r="G362" t="s">
        <v>8223</v>
      </c>
      <c r="H362" t="s">
        <v>8245</v>
      </c>
      <c r="I362">
        <v>1457326740</v>
      </c>
      <c r="J362">
        <v>1455919438</v>
      </c>
      <c r="K362" t="b">
        <v>0</v>
      </c>
      <c r="L362">
        <v>42</v>
      </c>
      <c r="M362" t="b">
        <v>1</v>
      </c>
      <c r="N362" t="s">
        <v>8269</v>
      </c>
      <c r="O362" s="9">
        <v>106</v>
      </c>
    </row>
    <row r="363" spans="1:15" ht="12.75" customHeight="1" x14ac:dyDescent="0.25">
      <c r="A363">
        <v>3408</v>
      </c>
      <c r="B363" s="3" t="s">
        <v>3407</v>
      </c>
      <c r="C363" s="3" t="s">
        <v>7518</v>
      </c>
      <c r="D363" s="6">
        <v>500</v>
      </c>
      <c r="E363" s="8">
        <v>1055</v>
      </c>
      <c r="F363" t="s">
        <v>8218</v>
      </c>
      <c r="G363" t="s">
        <v>8223</v>
      </c>
      <c r="H363" t="s">
        <v>8245</v>
      </c>
      <c r="I363">
        <v>1405727304</v>
      </c>
      <c r="J363">
        <v>1403135304</v>
      </c>
      <c r="K363" t="b">
        <v>0</v>
      </c>
      <c r="L363">
        <v>18</v>
      </c>
      <c r="M363" t="b">
        <v>1</v>
      </c>
      <c r="N363" t="s">
        <v>8269</v>
      </c>
      <c r="O363" s="9">
        <v>211</v>
      </c>
    </row>
    <row r="364" spans="1:15" ht="12.75" customHeight="1" x14ac:dyDescent="0.25">
      <c r="A364">
        <v>3368</v>
      </c>
      <c r="B364" s="3" t="s">
        <v>3367</v>
      </c>
      <c r="C364" s="3" t="s">
        <v>7478</v>
      </c>
      <c r="D364" s="6">
        <v>1000</v>
      </c>
      <c r="E364" s="8">
        <v>1046</v>
      </c>
      <c r="F364" t="s">
        <v>8218</v>
      </c>
      <c r="G364" t="s">
        <v>8223</v>
      </c>
      <c r="H364" t="s">
        <v>8245</v>
      </c>
      <c r="I364">
        <v>1420088400</v>
      </c>
      <c r="J364">
        <v>1416977259</v>
      </c>
      <c r="K364" t="b">
        <v>0</v>
      </c>
      <c r="L364">
        <v>23</v>
      </c>
      <c r="M364" t="b">
        <v>1</v>
      </c>
      <c r="N364" t="s">
        <v>8269</v>
      </c>
      <c r="O364" s="9">
        <v>105</v>
      </c>
    </row>
    <row r="365" spans="1:15" ht="12.75" customHeight="1" x14ac:dyDescent="0.25">
      <c r="A365">
        <v>3684</v>
      </c>
      <c r="B365" s="3" t="s">
        <v>3681</v>
      </c>
      <c r="C365" s="3" t="s">
        <v>7794</v>
      </c>
      <c r="D365" s="6">
        <v>750</v>
      </c>
      <c r="E365" s="8">
        <v>1043</v>
      </c>
      <c r="F365" t="s">
        <v>8218</v>
      </c>
      <c r="G365" t="s">
        <v>8223</v>
      </c>
      <c r="H365" t="s">
        <v>8245</v>
      </c>
      <c r="I365">
        <v>1441167586</v>
      </c>
      <c r="J365">
        <v>1438575586</v>
      </c>
      <c r="K365" t="b">
        <v>0</v>
      </c>
      <c r="L365">
        <v>23</v>
      </c>
      <c r="M365" t="b">
        <v>1</v>
      </c>
      <c r="N365" t="s">
        <v>8269</v>
      </c>
      <c r="O365" s="9">
        <v>139</v>
      </c>
    </row>
    <row r="366" spans="1:15" ht="12.75" customHeight="1" x14ac:dyDescent="0.25">
      <c r="A366">
        <v>3372</v>
      </c>
      <c r="B366" s="3" t="s">
        <v>3371</v>
      </c>
      <c r="C366" s="3" t="s">
        <v>7482</v>
      </c>
      <c r="D366" s="6">
        <v>1000</v>
      </c>
      <c r="E366" s="8">
        <v>1035</v>
      </c>
      <c r="F366" t="s">
        <v>8218</v>
      </c>
      <c r="G366" t="s">
        <v>8223</v>
      </c>
      <c r="H366" t="s">
        <v>8245</v>
      </c>
      <c r="I366">
        <v>1408942740</v>
      </c>
      <c r="J366">
        <v>1407157756</v>
      </c>
      <c r="K366" t="b">
        <v>0</v>
      </c>
      <c r="L366">
        <v>27</v>
      </c>
      <c r="M366" t="b">
        <v>1</v>
      </c>
      <c r="N366" t="s">
        <v>8269</v>
      </c>
      <c r="O366" s="9">
        <v>104</v>
      </c>
    </row>
    <row r="367" spans="1:15" ht="12.75" customHeight="1" x14ac:dyDescent="0.25">
      <c r="A367">
        <v>3668</v>
      </c>
      <c r="B367" s="3" t="s">
        <v>3665</v>
      </c>
      <c r="C367" s="3" t="s">
        <v>7778</v>
      </c>
      <c r="D367" s="6">
        <v>1000</v>
      </c>
      <c r="E367" s="8">
        <v>1035</v>
      </c>
      <c r="F367" t="s">
        <v>8218</v>
      </c>
      <c r="G367" t="s">
        <v>8223</v>
      </c>
      <c r="H367" t="s">
        <v>8245</v>
      </c>
      <c r="I367">
        <v>1437676380</v>
      </c>
      <c r="J367">
        <v>1435670452</v>
      </c>
      <c r="K367" t="b">
        <v>0</v>
      </c>
      <c r="L367">
        <v>28</v>
      </c>
      <c r="M367" t="b">
        <v>1</v>
      </c>
      <c r="N367" t="s">
        <v>8269</v>
      </c>
      <c r="O367" s="9">
        <v>104</v>
      </c>
    </row>
    <row r="368" spans="1:15" ht="12.75" customHeight="1" x14ac:dyDescent="0.25">
      <c r="A368">
        <v>3676</v>
      </c>
      <c r="B368" s="3" t="s">
        <v>3673</v>
      </c>
      <c r="C368" s="3" t="s">
        <v>7786</v>
      </c>
      <c r="D368" s="6">
        <v>800</v>
      </c>
      <c r="E368" s="8">
        <v>1030</v>
      </c>
      <c r="F368" t="s">
        <v>8218</v>
      </c>
      <c r="G368" t="s">
        <v>8223</v>
      </c>
      <c r="H368" t="s">
        <v>8245</v>
      </c>
      <c r="I368">
        <v>1410550484</v>
      </c>
      <c r="J368">
        <v>1408995284</v>
      </c>
      <c r="K368" t="b">
        <v>0</v>
      </c>
      <c r="L368">
        <v>16</v>
      </c>
      <c r="M368" t="b">
        <v>1</v>
      </c>
      <c r="N368" t="s">
        <v>8269</v>
      </c>
      <c r="O368" s="9">
        <v>129</v>
      </c>
    </row>
    <row r="369" spans="1:15" ht="12.75" customHeight="1" x14ac:dyDescent="0.25">
      <c r="A369">
        <v>3580</v>
      </c>
      <c r="B369" s="3" t="s">
        <v>3579</v>
      </c>
      <c r="C369" s="3" t="s">
        <v>7690</v>
      </c>
      <c r="D369" s="6">
        <v>900</v>
      </c>
      <c r="E369" s="8">
        <v>1025</v>
      </c>
      <c r="F369" t="s">
        <v>8218</v>
      </c>
      <c r="G369" t="s">
        <v>8223</v>
      </c>
      <c r="H369" t="s">
        <v>8245</v>
      </c>
      <c r="I369">
        <v>1425185940</v>
      </c>
      <c r="J369">
        <v>1421900022</v>
      </c>
      <c r="K369" t="b">
        <v>0</v>
      </c>
      <c r="L369">
        <v>27</v>
      </c>
      <c r="M369" t="b">
        <v>1</v>
      </c>
      <c r="N369" t="s">
        <v>8269</v>
      </c>
      <c r="O369" s="9">
        <v>114</v>
      </c>
    </row>
    <row r="370" spans="1:15" ht="12.75" customHeight="1" x14ac:dyDescent="0.25">
      <c r="A370">
        <v>3599</v>
      </c>
      <c r="B370" s="3" t="s">
        <v>3598</v>
      </c>
      <c r="C370" s="3" t="s">
        <v>7709</v>
      </c>
      <c r="D370" s="6">
        <v>500</v>
      </c>
      <c r="E370" s="8">
        <v>1010</v>
      </c>
      <c r="F370" t="s">
        <v>8218</v>
      </c>
      <c r="G370" t="s">
        <v>8223</v>
      </c>
      <c r="H370" t="s">
        <v>8245</v>
      </c>
      <c r="I370">
        <v>1440892800</v>
      </c>
      <c r="J370">
        <v>1438715077</v>
      </c>
      <c r="K370" t="b">
        <v>0</v>
      </c>
      <c r="L370">
        <v>17</v>
      </c>
      <c r="M370" t="b">
        <v>1</v>
      </c>
      <c r="N370" t="s">
        <v>8269</v>
      </c>
      <c r="O370" s="9">
        <v>202</v>
      </c>
    </row>
    <row r="371" spans="1:15" ht="12.75" customHeight="1" x14ac:dyDescent="0.25">
      <c r="A371">
        <v>3622</v>
      </c>
      <c r="B371" s="3" t="s">
        <v>3620</v>
      </c>
      <c r="C371" s="3" t="s">
        <v>7732</v>
      </c>
      <c r="D371" s="6">
        <v>1000</v>
      </c>
      <c r="E371" s="8">
        <v>1000.99</v>
      </c>
      <c r="F371" t="s">
        <v>8218</v>
      </c>
      <c r="G371" t="s">
        <v>8223</v>
      </c>
      <c r="H371" t="s">
        <v>8245</v>
      </c>
      <c r="I371">
        <v>1411874580</v>
      </c>
      <c r="J371">
        <v>1409030371</v>
      </c>
      <c r="K371" t="b">
        <v>0</v>
      </c>
      <c r="L371">
        <v>21</v>
      </c>
      <c r="M371" t="b">
        <v>1</v>
      </c>
      <c r="N371" t="s">
        <v>8269</v>
      </c>
      <c r="O371" s="9">
        <v>100</v>
      </c>
    </row>
    <row r="372" spans="1:15" ht="12.75" customHeight="1" x14ac:dyDescent="0.25">
      <c r="A372">
        <v>3504</v>
      </c>
      <c r="B372" s="3" t="s">
        <v>3503</v>
      </c>
      <c r="C372" s="3" t="s">
        <v>7614</v>
      </c>
      <c r="D372" s="6">
        <v>1000</v>
      </c>
      <c r="E372" s="8">
        <v>1000</v>
      </c>
      <c r="F372" t="s">
        <v>8218</v>
      </c>
      <c r="G372" t="s">
        <v>8223</v>
      </c>
      <c r="H372" t="s">
        <v>8245</v>
      </c>
      <c r="I372">
        <v>1447959491</v>
      </c>
      <c r="J372">
        <v>1445363891</v>
      </c>
      <c r="K372" t="b">
        <v>0</v>
      </c>
      <c r="L372">
        <v>8</v>
      </c>
      <c r="M372" t="b">
        <v>1</v>
      </c>
      <c r="N372" t="s">
        <v>8269</v>
      </c>
      <c r="O372" s="9">
        <v>100</v>
      </c>
    </row>
    <row r="373" spans="1:15" ht="12.75" customHeight="1" x14ac:dyDescent="0.25">
      <c r="A373">
        <v>2978</v>
      </c>
      <c r="B373" s="3" t="s">
        <v>2978</v>
      </c>
      <c r="C373" s="3" t="s">
        <v>7088</v>
      </c>
      <c r="D373" s="6">
        <v>750</v>
      </c>
      <c r="E373" s="8">
        <v>971</v>
      </c>
      <c r="F373" t="s">
        <v>8218</v>
      </c>
      <c r="G373" t="s">
        <v>8223</v>
      </c>
      <c r="H373" t="s">
        <v>8245</v>
      </c>
      <c r="I373">
        <v>1413784740</v>
      </c>
      <c r="J373">
        <v>1412954547</v>
      </c>
      <c r="K373" t="b">
        <v>0</v>
      </c>
      <c r="L373">
        <v>16</v>
      </c>
      <c r="M373" t="b">
        <v>1</v>
      </c>
      <c r="N373" t="s">
        <v>8269</v>
      </c>
      <c r="O373" s="9">
        <v>129</v>
      </c>
    </row>
    <row r="374" spans="1:15" ht="12.75" customHeight="1" x14ac:dyDescent="0.25">
      <c r="A374">
        <v>3510</v>
      </c>
      <c r="B374" s="3" t="s">
        <v>3509</v>
      </c>
      <c r="C374" s="3" t="s">
        <v>7620</v>
      </c>
      <c r="D374" s="6">
        <v>900</v>
      </c>
      <c r="E374" s="8">
        <v>905</v>
      </c>
      <c r="F374" t="s">
        <v>8218</v>
      </c>
      <c r="G374" t="s">
        <v>8223</v>
      </c>
      <c r="H374" t="s">
        <v>8245</v>
      </c>
      <c r="I374">
        <v>1404312846</v>
      </c>
      <c r="J374">
        <v>1402584846</v>
      </c>
      <c r="K374" t="b">
        <v>0</v>
      </c>
      <c r="L374">
        <v>15</v>
      </c>
      <c r="M374" t="b">
        <v>1</v>
      </c>
      <c r="N374" t="s">
        <v>8269</v>
      </c>
      <c r="O374" s="9">
        <v>101</v>
      </c>
    </row>
    <row r="375" spans="1:15" ht="12.75" customHeight="1" x14ac:dyDescent="0.25">
      <c r="A375">
        <v>3836</v>
      </c>
      <c r="B375" s="3" t="s">
        <v>3833</v>
      </c>
      <c r="C375" s="3" t="s">
        <v>7945</v>
      </c>
      <c r="D375" s="6">
        <v>800</v>
      </c>
      <c r="E375" s="8">
        <v>900</v>
      </c>
      <c r="F375" t="s">
        <v>8218</v>
      </c>
      <c r="G375" t="s">
        <v>8223</v>
      </c>
      <c r="H375" t="s">
        <v>8245</v>
      </c>
      <c r="I375">
        <v>1470197340</v>
      </c>
      <c r="J375">
        <v>1467497652</v>
      </c>
      <c r="K375" t="b">
        <v>0</v>
      </c>
      <c r="L375">
        <v>14</v>
      </c>
      <c r="M375" t="b">
        <v>1</v>
      </c>
      <c r="N375" t="s">
        <v>8269</v>
      </c>
      <c r="O375" s="9">
        <v>113</v>
      </c>
    </row>
    <row r="376" spans="1:15" ht="12.75" customHeight="1" x14ac:dyDescent="0.25">
      <c r="A376">
        <v>3664</v>
      </c>
      <c r="B376" s="3" t="s">
        <v>3661</v>
      </c>
      <c r="C376" s="3" t="s">
        <v>7774</v>
      </c>
      <c r="D376" s="6">
        <v>800</v>
      </c>
      <c r="E376" s="8">
        <v>875</v>
      </c>
      <c r="F376" t="s">
        <v>8218</v>
      </c>
      <c r="G376" t="s">
        <v>8223</v>
      </c>
      <c r="H376" t="s">
        <v>8245</v>
      </c>
      <c r="I376">
        <v>1466056689</v>
      </c>
      <c r="J376">
        <v>1464847089</v>
      </c>
      <c r="K376" t="b">
        <v>0</v>
      </c>
      <c r="L376">
        <v>19</v>
      </c>
      <c r="M376" t="b">
        <v>1</v>
      </c>
      <c r="N376" t="s">
        <v>8269</v>
      </c>
      <c r="O376" s="9">
        <v>109</v>
      </c>
    </row>
    <row r="377" spans="1:15" ht="12.75" customHeight="1" x14ac:dyDescent="0.25">
      <c r="A377">
        <v>3491</v>
      </c>
      <c r="B377" s="3" t="s">
        <v>3490</v>
      </c>
      <c r="C377" s="3" t="s">
        <v>7601</v>
      </c>
      <c r="D377" s="6">
        <v>500</v>
      </c>
      <c r="E377" s="8">
        <v>791</v>
      </c>
      <c r="F377" t="s">
        <v>8218</v>
      </c>
      <c r="G377" t="s">
        <v>8223</v>
      </c>
      <c r="H377" t="s">
        <v>8245</v>
      </c>
      <c r="I377">
        <v>1431928784</v>
      </c>
      <c r="J377">
        <v>1430114384</v>
      </c>
      <c r="K377" t="b">
        <v>0</v>
      </c>
      <c r="L377">
        <v>10</v>
      </c>
      <c r="M377" t="b">
        <v>1</v>
      </c>
      <c r="N377" t="s">
        <v>8269</v>
      </c>
      <c r="O377" s="9">
        <v>158</v>
      </c>
    </row>
    <row r="378" spans="1:15" ht="12.75" customHeight="1" x14ac:dyDescent="0.25">
      <c r="A378">
        <v>3577</v>
      </c>
      <c r="B378" s="3" t="s">
        <v>3576</v>
      </c>
      <c r="C378" s="3" t="s">
        <v>7687</v>
      </c>
      <c r="D378" s="6">
        <v>600</v>
      </c>
      <c r="E378" s="8">
        <v>780</v>
      </c>
      <c r="F378" t="s">
        <v>8218</v>
      </c>
      <c r="G378" t="s">
        <v>8223</v>
      </c>
      <c r="H378" t="s">
        <v>8245</v>
      </c>
      <c r="I378">
        <v>1430029680</v>
      </c>
      <c r="J378">
        <v>1427741583</v>
      </c>
      <c r="K378" t="b">
        <v>0</v>
      </c>
      <c r="L378">
        <v>27</v>
      </c>
      <c r="M378" t="b">
        <v>1</v>
      </c>
      <c r="N378" t="s">
        <v>8269</v>
      </c>
      <c r="O378" s="9">
        <v>130</v>
      </c>
    </row>
    <row r="379" spans="1:15" ht="12.75" customHeight="1" x14ac:dyDescent="0.25">
      <c r="A379">
        <v>2824</v>
      </c>
      <c r="B379" s="3" t="s">
        <v>2824</v>
      </c>
      <c r="C379" s="3" t="s">
        <v>6934</v>
      </c>
      <c r="D379" s="6">
        <v>650</v>
      </c>
      <c r="E379" s="8">
        <v>760</v>
      </c>
      <c r="F379" t="s">
        <v>8218</v>
      </c>
      <c r="G379" t="s">
        <v>8223</v>
      </c>
      <c r="H379" t="s">
        <v>8245</v>
      </c>
      <c r="I379">
        <v>1434159780</v>
      </c>
      <c r="J379">
        <v>1431412196</v>
      </c>
      <c r="K379" t="b">
        <v>0</v>
      </c>
      <c r="L379">
        <v>15</v>
      </c>
      <c r="M379" t="b">
        <v>1</v>
      </c>
      <c r="N379" t="s">
        <v>8269</v>
      </c>
      <c r="O379" s="9">
        <v>117</v>
      </c>
    </row>
    <row r="380" spans="1:15" ht="12.75" customHeight="1" x14ac:dyDescent="0.25">
      <c r="A380">
        <v>2795</v>
      </c>
      <c r="B380" s="3" t="s">
        <v>2795</v>
      </c>
      <c r="C380" s="3" t="s">
        <v>6905</v>
      </c>
      <c r="D380" s="6">
        <v>700</v>
      </c>
      <c r="E380" s="8">
        <v>730</v>
      </c>
      <c r="F380" t="s">
        <v>8218</v>
      </c>
      <c r="G380" t="s">
        <v>8223</v>
      </c>
      <c r="H380" t="s">
        <v>8245</v>
      </c>
      <c r="I380">
        <v>1402095600</v>
      </c>
      <c r="J380">
        <v>1400675841</v>
      </c>
      <c r="K380" t="b">
        <v>0</v>
      </c>
      <c r="L380">
        <v>20</v>
      </c>
      <c r="M380" t="b">
        <v>1</v>
      </c>
      <c r="N380" t="s">
        <v>8269</v>
      </c>
      <c r="O380" s="9">
        <v>104</v>
      </c>
    </row>
    <row r="381" spans="1:15" ht="12.75" customHeight="1" x14ac:dyDescent="0.25">
      <c r="A381">
        <v>3539</v>
      </c>
      <c r="B381" s="3" t="s">
        <v>3538</v>
      </c>
      <c r="C381" s="3" t="s">
        <v>7649</v>
      </c>
      <c r="D381" s="6">
        <v>600</v>
      </c>
      <c r="E381" s="8">
        <v>718</v>
      </c>
      <c r="F381" t="s">
        <v>8218</v>
      </c>
      <c r="G381" t="s">
        <v>8223</v>
      </c>
      <c r="H381" t="s">
        <v>8245</v>
      </c>
      <c r="I381">
        <v>1473358122</v>
      </c>
      <c r="J381">
        <v>1471543722</v>
      </c>
      <c r="K381" t="b">
        <v>0</v>
      </c>
      <c r="L381">
        <v>13</v>
      </c>
      <c r="M381" t="b">
        <v>1</v>
      </c>
      <c r="N381" t="s">
        <v>8269</v>
      </c>
      <c r="O381" s="9">
        <v>120</v>
      </c>
    </row>
    <row r="382" spans="1:15" ht="12.75" customHeight="1" x14ac:dyDescent="0.25">
      <c r="A382">
        <v>3461</v>
      </c>
      <c r="B382" s="3" t="s">
        <v>3460</v>
      </c>
      <c r="C382" s="3" t="s">
        <v>7571</v>
      </c>
      <c r="D382" s="6">
        <v>500</v>
      </c>
      <c r="E382" s="8">
        <v>695</v>
      </c>
      <c r="F382" t="s">
        <v>8218</v>
      </c>
      <c r="G382" t="s">
        <v>8223</v>
      </c>
      <c r="H382" t="s">
        <v>8245</v>
      </c>
      <c r="I382">
        <v>1477710000</v>
      </c>
      <c r="J382">
        <v>1475248279</v>
      </c>
      <c r="K382" t="b">
        <v>0</v>
      </c>
      <c r="L382">
        <v>12</v>
      </c>
      <c r="M382" t="b">
        <v>1</v>
      </c>
      <c r="N382" t="s">
        <v>8269</v>
      </c>
      <c r="O382" s="9">
        <v>139</v>
      </c>
    </row>
    <row r="383" spans="1:15" ht="12.75" customHeight="1" x14ac:dyDescent="0.25">
      <c r="A383">
        <v>3529</v>
      </c>
      <c r="B383" s="3" t="s">
        <v>3528</v>
      </c>
      <c r="C383" s="3" t="s">
        <v>7639</v>
      </c>
      <c r="D383" s="6">
        <v>500</v>
      </c>
      <c r="E383" s="8">
        <v>660</v>
      </c>
      <c r="F383" t="s">
        <v>8218</v>
      </c>
      <c r="G383" t="s">
        <v>8223</v>
      </c>
      <c r="H383" t="s">
        <v>8245</v>
      </c>
      <c r="I383">
        <v>1436749200</v>
      </c>
      <c r="J383">
        <v>1434997018</v>
      </c>
      <c r="K383" t="b">
        <v>0</v>
      </c>
      <c r="L383">
        <v>18</v>
      </c>
      <c r="M383" t="b">
        <v>1</v>
      </c>
      <c r="N383" t="s">
        <v>8269</v>
      </c>
      <c r="O383" s="9">
        <v>132</v>
      </c>
    </row>
    <row r="384" spans="1:15" ht="12.75" customHeight="1" x14ac:dyDescent="0.25">
      <c r="A384">
        <v>3451</v>
      </c>
      <c r="B384" s="3" t="s">
        <v>3450</v>
      </c>
      <c r="C384" s="3" t="s">
        <v>7561</v>
      </c>
      <c r="D384" s="6">
        <v>650</v>
      </c>
      <c r="E384" s="8">
        <v>658</v>
      </c>
      <c r="F384" t="s">
        <v>8218</v>
      </c>
      <c r="G384" t="s">
        <v>8223</v>
      </c>
      <c r="H384" t="s">
        <v>8245</v>
      </c>
      <c r="I384">
        <v>1429636927</v>
      </c>
      <c r="J384">
        <v>1427304127</v>
      </c>
      <c r="K384" t="b">
        <v>0</v>
      </c>
      <c r="L384">
        <v>16</v>
      </c>
      <c r="M384" t="b">
        <v>1</v>
      </c>
      <c r="N384" t="s">
        <v>8269</v>
      </c>
      <c r="O384" s="9">
        <v>101</v>
      </c>
    </row>
    <row r="385" spans="1:15" ht="12.75" customHeight="1" x14ac:dyDescent="0.25">
      <c r="A385">
        <v>3345</v>
      </c>
      <c r="B385" s="3" t="s">
        <v>3345</v>
      </c>
      <c r="C385" s="3" t="s">
        <v>7455</v>
      </c>
      <c r="D385" s="6">
        <v>500</v>
      </c>
      <c r="E385" s="8">
        <v>650</v>
      </c>
      <c r="F385" t="s">
        <v>8218</v>
      </c>
      <c r="G385" t="s">
        <v>8223</v>
      </c>
      <c r="H385" t="s">
        <v>8245</v>
      </c>
      <c r="I385">
        <v>1429317420</v>
      </c>
      <c r="J385">
        <v>1424226768</v>
      </c>
      <c r="K385" t="b">
        <v>0</v>
      </c>
      <c r="L385">
        <v>13</v>
      </c>
      <c r="M385" t="b">
        <v>1</v>
      </c>
      <c r="N385" t="s">
        <v>8269</v>
      </c>
      <c r="O385" s="9">
        <v>130</v>
      </c>
    </row>
    <row r="386" spans="1:15" ht="12.75" customHeight="1" x14ac:dyDescent="0.25">
      <c r="A386">
        <v>3413</v>
      </c>
      <c r="B386" s="3" t="s">
        <v>3412</v>
      </c>
      <c r="C386" s="3" t="s">
        <v>7523</v>
      </c>
      <c r="D386" s="6">
        <v>500</v>
      </c>
      <c r="E386" s="8">
        <v>650</v>
      </c>
      <c r="F386" t="s">
        <v>8218</v>
      </c>
      <c r="G386" t="s">
        <v>8223</v>
      </c>
      <c r="H386" t="s">
        <v>8245</v>
      </c>
      <c r="I386">
        <v>1425099540</v>
      </c>
      <c r="J386">
        <v>1424280938</v>
      </c>
      <c r="K386" t="b">
        <v>0</v>
      </c>
      <c r="L386">
        <v>14</v>
      </c>
      <c r="M386" t="b">
        <v>1</v>
      </c>
      <c r="N386" t="s">
        <v>8269</v>
      </c>
      <c r="O386" s="9">
        <v>130</v>
      </c>
    </row>
    <row r="387" spans="1:15" ht="12.75" customHeight="1" x14ac:dyDescent="0.25">
      <c r="A387">
        <v>3533</v>
      </c>
      <c r="B387" s="3" t="s">
        <v>3532</v>
      </c>
      <c r="C387" s="3" t="s">
        <v>7643</v>
      </c>
      <c r="D387" s="6">
        <v>500</v>
      </c>
      <c r="E387" s="8">
        <v>631</v>
      </c>
      <c r="F387" t="s">
        <v>8218</v>
      </c>
      <c r="G387" t="s">
        <v>8223</v>
      </c>
      <c r="H387" t="s">
        <v>8245</v>
      </c>
      <c r="I387">
        <v>1447269367</v>
      </c>
      <c r="J387">
        <v>1444673767</v>
      </c>
      <c r="K387" t="b">
        <v>0</v>
      </c>
      <c r="L387">
        <v>8</v>
      </c>
      <c r="M387" t="b">
        <v>1</v>
      </c>
      <c r="N387" t="s">
        <v>8269</v>
      </c>
      <c r="O387" s="9">
        <v>126</v>
      </c>
    </row>
    <row r="388" spans="1:15" ht="12.75" customHeight="1" x14ac:dyDescent="0.25">
      <c r="A388">
        <v>3404</v>
      </c>
      <c r="B388" s="3" t="s">
        <v>3403</v>
      </c>
      <c r="C388" s="3" t="s">
        <v>7514</v>
      </c>
      <c r="D388" s="6">
        <v>500</v>
      </c>
      <c r="E388" s="8">
        <v>610</v>
      </c>
      <c r="F388" t="s">
        <v>8218</v>
      </c>
      <c r="G388" t="s">
        <v>8223</v>
      </c>
      <c r="H388" t="s">
        <v>8245</v>
      </c>
      <c r="I388">
        <v>1434542702</v>
      </c>
      <c r="J388">
        <v>1432814702</v>
      </c>
      <c r="K388" t="b">
        <v>0</v>
      </c>
      <c r="L388">
        <v>3</v>
      </c>
      <c r="M388" t="b">
        <v>1</v>
      </c>
      <c r="N388" t="s">
        <v>8269</v>
      </c>
      <c r="O388" s="9">
        <v>122</v>
      </c>
    </row>
    <row r="389" spans="1:15" ht="12.75" customHeight="1" x14ac:dyDescent="0.25">
      <c r="A389">
        <v>3700</v>
      </c>
      <c r="B389" s="3" t="s">
        <v>3697</v>
      </c>
      <c r="C389" s="3" t="s">
        <v>7810</v>
      </c>
      <c r="D389" s="6">
        <v>500</v>
      </c>
      <c r="E389" s="8">
        <v>606</v>
      </c>
      <c r="F389" t="s">
        <v>8218</v>
      </c>
      <c r="G389" t="s">
        <v>8223</v>
      </c>
      <c r="H389" t="s">
        <v>8245</v>
      </c>
      <c r="I389">
        <v>1412092800</v>
      </c>
      <c r="J389">
        <v>1409493800</v>
      </c>
      <c r="K389" t="b">
        <v>0</v>
      </c>
      <c r="L389">
        <v>18</v>
      </c>
      <c r="M389" t="b">
        <v>1</v>
      </c>
      <c r="N389" t="s">
        <v>8269</v>
      </c>
      <c r="O389" s="9">
        <v>121</v>
      </c>
    </row>
    <row r="390" spans="1:15" ht="12.75" customHeight="1" x14ac:dyDescent="0.25">
      <c r="A390">
        <v>3521</v>
      </c>
      <c r="B390" s="3" t="s">
        <v>3520</v>
      </c>
      <c r="C390" s="3" t="s">
        <v>7631</v>
      </c>
      <c r="D390" s="6">
        <v>350</v>
      </c>
      <c r="E390" s="8">
        <v>593</v>
      </c>
      <c r="F390" t="s">
        <v>8218</v>
      </c>
      <c r="G390" t="s">
        <v>8223</v>
      </c>
      <c r="H390" t="s">
        <v>8245</v>
      </c>
      <c r="I390">
        <v>1411980020</v>
      </c>
      <c r="J390">
        <v>1409388020</v>
      </c>
      <c r="K390" t="b">
        <v>0</v>
      </c>
      <c r="L390">
        <v>13</v>
      </c>
      <c r="M390" t="b">
        <v>1</v>
      </c>
      <c r="N390" t="s">
        <v>8269</v>
      </c>
      <c r="O390" s="9">
        <v>169</v>
      </c>
    </row>
    <row r="391" spans="1:15" ht="12.75" customHeight="1" x14ac:dyDescent="0.25">
      <c r="A391">
        <v>3291</v>
      </c>
      <c r="B391" s="3" t="s">
        <v>3291</v>
      </c>
      <c r="C391" s="3" t="s">
        <v>7401</v>
      </c>
      <c r="D391" s="6">
        <v>500</v>
      </c>
      <c r="E391" s="8">
        <v>570</v>
      </c>
      <c r="F391" t="s">
        <v>8218</v>
      </c>
      <c r="G391" t="s">
        <v>8223</v>
      </c>
      <c r="H391" t="s">
        <v>8245</v>
      </c>
      <c r="I391">
        <v>1442462340</v>
      </c>
      <c r="J391">
        <v>1439743900</v>
      </c>
      <c r="K391" t="b">
        <v>0</v>
      </c>
      <c r="L391">
        <v>14</v>
      </c>
      <c r="M391" t="b">
        <v>1</v>
      </c>
      <c r="N391" t="s">
        <v>8269</v>
      </c>
      <c r="O391" s="9">
        <v>114</v>
      </c>
    </row>
    <row r="392" spans="1:15" ht="12.75" customHeight="1" x14ac:dyDescent="0.25">
      <c r="A392">
        <v>3711</v>
      </c>
      <c r="B392" s="3" t="s">
        <v>3708</v>
      </c>
      <c r="C392" s="3" t="s">
        <v>7821</v>
      </c>
      <c r="D392" s="6">
        <v>500</v>
      </c>
      <c r="E392" s="8">
        <v>570</v>
      </c>
      <c r="F392" t="s">
        <v>8218</v>
      </c>
      <c r="G392" t="s">
        <v>8223</v>
      </c>
      <c r="H392" t="s">
        <v>8245</v>
      </c>
      <c r="I392">
        <v>1402848000</v>
      </c>
      <c r="J392">
        <v>1400606573</v>
      </c>
      <c r="K392" t="b">
        <v>0</v>
      </c>
      <c r="L392">
        <v>21</v>
      </c>
      <c r="M392" t="b">
        <v>1</v>
      </c>
      <c r="N392" t="s">
        <v>8269</v>
      </c>
      <c r="O392" s="9">
        <v>114</v>
      </c>
    </row>
    <row r="393" spans="1:15" ht="12.75" customHeight="1" x14ac:dyDescent="0.25">
      <c r="A393">
        <v>3818</v>
      </c>
      <c r="B393" s="3" t="s">
        <v>3815</v>
      </c>
      <c r="C393" s="3" t="s">
        <v>7928</v>
      </c>
      <c r="D393" s="6">
        <v>250</v>
      </c>
      <c r="E393" s="8">
        <v>570</v>
      </c>
      <c r="F393" t="s">
        <v>8218</v>
      </c>
      <c r="G393" t="s">
        <v>8223</v>
      </c>
      <c r="H393" t="s">
        <v>8245</v>
      </c>
      <c r="I393">
        <v>1426187582</v>
      </c>
      <c r="J393">
        <v>1423599182</v>
      </c>
      <c r="K393" t="b">
        <v>0</v>
      </c>
      <c r="L393">
        <v>10</v>
      </c>
      <c r="M393" t="b">
        <v>1</v>
      </c>
      <c r="N393" t="s">
        <v>8269</v>
      </c>
      <c r="O393" s="9">
        <v>228</v>
      </c>
    </row>
    <row r="394" spans="1:15" ht="12.75" customHeight="1" x14ac:dyDescent="0.25">
      <c r="A394">
        <v>3514</v>
      </c>
      <c r="B394" s="3" t="s">
        <v>3513</v>
      </c>
      <c r="C394" s="3" t="s">
        <v>7624</v>
      </c>
      <c r="D394" s="6">
        <v>500</v>
      </c>
      <c r="E394" s="8">
        <v>550</v>
      </c>
      <c r="F394" t="s">
        <v>8218</v>
      </c>
      <c r="G394" t="s">
        <v>8223</v>
      </c>
      <c r="H394" t="s">
        <v>8245</v>
      </c>
      <c r="I394">
        <v>1422853140</v>
      </c>
      <c r="J394">
        <v>1421439552</v>
      </c>
      <c r="K394" t="b">
        <v>0</v>
      </c>
      <c r="L394">
        <v>10</v>
      </c>
      <c r="M394" t="b">
        <v>1</v>
      </c>
      <c r="N394" t="s">
        <v>8269</v>
      </c>
      <c r="O394" s="9">
        <v>110</v>
      </c>
    </row>
    <row r="395" spans="1:15" ht="12.75" customHeight="1" x14ac:dyDescent="0.25">
      <c r="A395">
        <v>3321</v>
      </c>
      <c r="B395" s="3" t="s">
        <v>3321</v>
      </c>
      <c r="C395" s="3" t="s">
        <v>7431</v>
      </c>
      <c r="D395" s="6">
        <v>500</v>
      </c>
      <c r="E395" s="8">
        <v>537</v>
      </c>
      <c r="F395" t="s">
        <v>8218</v>
      </c>
      <c r="G395" t="s">
        <v>8223</v>
      </c>
      <c r="H395" t="s">
        <v>8245</v>
      </c>
      <c r="I395">
        <v>1413431940</v>
      </c>
      <c r="J395">
        <v>1412216665</v>
      </c>
      <c r="K395" t="b">
        <v>0</v>
      </c>
      <c r="L395">
        <v>15</v>
      </c>
      <c r="M395" t="b">
        <v>1</v>
      </c>
      <c r="N395" t="s">
        <v>8269</v>
      </c>
      <c r="O395" s="9">
        <v>107</v>
      </c>
    </row>
    <row r="396" spans="1:15" ht="12.75" customHeight="1" x14ac:dyDescent="0.25">
      <c r="A396">
        <v>3831</v>
      </c>
      <c r="B396" s="3" t="s">
        <v>3828</v>
      </c>
      <c r="C396" s="3" t="s">
        <v>7940</v>
      </c>
      <c r="D396" s="6">
        <v>500</v>
      </c>
      <c r="E396" s="8">
        <v>530.11</v>
      </c>
      <c r="F396" t="s">
        <v>8218</v>
      </c>
      <c r="G396" t="s">
        <v>8223</v>
      </c>
      <c r="H396" t="s">
        <v>8245</v>
      </c>
      <c r="I396">
        <v>1415222545</v>
      </c>
      <c r="J396">
        <v>1413404545</v>
      </c>
      <c r="K396" t="b">
        <v>0</v>
      </c>
      <c r="L396">
        <v>9</v>
      </c>
      <c r="M396" t="b">
        <v>1</v>
      </c>
      <c r="N396" t="s">
        <v>8269</v>
      </c>
      <c r="O396" s="9">
        <v>106</v>
      </c>
    </row>
    <row r="397" spans="1:15" ht="12.75" customHeight="1" x14ac:dyDescent="0.25">
      <c r="A397">
        <v>3525</v>
      </c>
      <c r="B397" s="3" t="s">
        <v>3524</v>
      </c>
      <c r="C397" s="3" t="s">
        <v>7635</v>
      </c>
      <c r="D397" s="6">
        <v>500</v>
      </c>
      <c r="E397" s="8">
        <v>530</v>
      </c>
      <c r="F397" t="s">
        <v>8218</v>
      </c>
      <c r="G397" t="s">
        <v>8223</v>
      </c>
      <c r="H397" t="s">
        <v>8245</v>
      </c>
      <c r="I397">
        <v>1439136000</v>
      </c>
      <c r="J397">
        <v>1438188106</v>
      </c>
      <c r="K397" t="b">
        <v>0</v>
      </c>
      <c r="L397">
        <v>7</v>
      </c>
      <c r="M397" t="b">
        <v>1</v>
      </c>
      <c r="N397" t="s">
        <v>8269</v>
      </c>
      <c r="O397" s="9">
        <v>106</v>
      </c>
    </row>
    <row r="398" spans="1:15" ht="12.75" customHeight="1" x14ac:dyDescent="0.25">
      <c r="A398">
        <v>3651</v>
      </c>
      <c r="B398" s="3" t="s">
        <v>3649</v>
      </c>
      <c r="C398" s="3" t="s">
        <v>7761</v>
      </c>
      <c r="D398" s="6">
        <v>500</v>
      </c>
      <c r="E398" s="8">
        <v>520</v>
      </c>
      <c r="F398" t="s">
        <v>8218</v>
      </c>
      <c r="G398" t="s">
        <v>8223</v>
      </c>
      <c r="H398" t="s">
        <v>8245</v>
      </c>
      <c r="I398">
        <v>1407686340</v>
      </c>
      <c r="J398">
        <v>1404833442</v>
      </c>
      <c r="K398" t="b">
        <v>0</v>
      </c>
      <c r="L398">
        <v>9</v>
      </c>
      <c r="M398" t="b">
        <v>1</v>
      </c>
      <c r="N398" t="s">
        <v>8269</v>
      </c>
      <c r="O398" s="9">
        <v>104</v>
      </c>
    </row>
    <row r="399" spans="1:15" ht="12.75" customHeight="1" x14ac:dyDescent="0.25">
      <c r="A399">
        <v>3462</v>
      </c>
      <c r="B399" s="3" t="s">
        <v>3461</v>
      </c>
      <c r="C399" s="3" t="s">
        <v>7572</v>
      </c>
      <c r="D399" s="6">
        <v>250</v>
      </c>
      <c r="E399" s="8">
        <v>505</v>
      </c>
      <c r="F399" t="s">
        <v>8218</v>
      </c>
      <c r="G399" t="s">
        <v>8223</v>
      </c>
      <c r="H399" t="s">
        <v>8245</v>
      </c>
      <c r="I399">
        <v>1436551200</v>
      </c>
      <c r="J399">
        <v>1435181628</v>
      </c>
      <c r="K399" t="b">
        <v>0</v>
      </c>
      <c r="L399">
        <v>17</v>
      </c>
      <c r="M399" t="b">
        <v>1</v>
      </c>
      <c r="N399" t="s">
        <v>8269</v>
      </c>
      <c r="O399" s="9">
        <v>202</v>
      </c>
    </row>
    <row r="400" spans="1:15" ht="12.75" customHeight="1" x14ac:dyDescent="0.25">
      <c r="A400">
        <v>3829</v>
      </c>
      <c r="B400" s="3" t="s">
        <v>3826</v>
      </c>
      <c r="C400" s="3" t="s">
        <v>7938</v>
      </c>
      <c r="D400" s="6">
        <v>500</v>
      </c>
      <c r="E400" s="8">
        <v>501</v>
      </c>
      <c r="F400" t="s">
        <v>8218</v>
      </c>
      <c r="G400" t="s">
        <v>8223</v>
      </c>
      <c r="H400" t="s">
        <v>8245</v>
      </c>
      <c r="I400">
        <v>1472676371</v>
      </c>
      <c r="J400">
        <v>1470948371</v>
      </c>
      <c r="K400" t="b">
        <v>0</v>
      </c>
      <c r="L400">
        <v>8</v>
      </c>
      <c r="M400" t="b">
        <v>1</v>
      </c>
      <c r="N400" t="s">
        <v>8269</v>
      </c>
      <c r="O400" s="9">
        <v>100</v>
      </c>
    </row>
    <row r="401" spans="1:15" ht="12.75" customHeight="1" x14ac:dyDescent="0.25">
      <c r="A401">
        <v>2836</v>
      </c>
      <c r="B401" s="3" t="s">
        <v>2836</v>
      </c>
      <c r="C401" s="3" t="s">
        <v>6946</v>
      </c>
      <c r="D401" s="6">
        <v>450</v>
      </c>
      <c r="E401" s="8">
        <v>485</v>
      </c>
      <c r="F401" t="s">
        <v>8218</v>
      </c>
      <c r="G401" t="s">
        <v>8223</v>
      </c>
      <c r="H401" t="s">
        <v>8245</v>
      </c>
      <c r="I401">
        <v>1487393940</v>
      </c>
      <c r="J401">
        <v>1484115418</v>
      </c>
      <c r="K401" t="b">
        <v>0</v>
      </c>
      <c r="L401">
        <v>11</v>
      </c>
      <c r="M401" t="b">
        <v>1</v>
      </c>
      <c r="N401" t="s">
        <v>8269</v>
      </c>
      <c r="O401" s="9">
        <v>108</v>
      </c>
    </row>
    <row r="402" spans="1:15" ht="12.75" customHeight="1" x14ac:dyDescent="0.25">
      <c r="A402">
        <v>3494</v>
      </c>
      <c r="B402" s="3" t="s">
        <v>3493</v>
      </c>
      <c r="C402" s="3" t="s">
        <v>7604</v>
      </c>
      <c r="D402" s="6">
        <v>400</v>
      </c>
      <c r="E402" s="8">
        <v>400</v>
      </c>
      <c r="F402" t="s">
        <v>8218</v>
      </c>
      <c r="G402" t="s">
        <v>8223</v>
      </c>
      <c r="H402" t="s">
        <v>8245</v>
      </c>
      <c r="I402">
        <v>1480140000</v>
      </c>
      <c r="J402">
        <v>1479186575</v>
      </c>
      <c r="K402" t="b">
        <v>0</v>
      </c>
      <c r="L402">
        <v>13</v>
      </c>
      <c r="M402" t="b">
        <v>1</v>
      </c>
      <c r="N402" t="s">
        <v>8269</v>
      </c>
      <c r="O402" s="9">
        <v>100</v>
      </c>
    </row>
    <row r="403" spans="1:15" ht="12.75" customHeight="1" x14ac:dyDescent="0.25">
      <c r="A403">
        <v>3470</v>
      </c>
      <c r="B403" s="3" t="s">
        <v>3469</v>
      </c>
      <c r="C403" s="3" t="s">
        <v>7580</v>
      </c>
      <c r="D403" s="6">
        <v>250</v>
      </c>
      <c r="E403" s="8">
        <v>375</v>
      </c>
      <c r="F403" t="s">
        <v>8218</v>
      </c>
      <c r="G403" t="s">
        <v>8223</v>
      </c>
      <c r="H403" t="s">
        <v>8245</v>
      </c>
      <c r="I403">
        <v>1468618680</v>
      </c>
      <c r="J403">
        <v>1465345902</v>
      </c>
      <c r="K403" t="b">
        <v>0</v>
      </c>
      <c r="L403">
        <v>9</v>
      </c>
      <c r="M403" t="b">
        <v>1</v>
      </c>
      <c r="N403" t="s">
        <v>8269</v>
      </c>
      <c r="O403" s="9">
        <v>150</v>
      </c>
    </row>
    <row r="404" spans="1:15" ht="12.75" customHeight="1" x14ac:dyDescent="0.25">
      <c r="A404">
        <v>3686</v>
      </c>
      <c r="B404" s="3" t="s">
        <v>3683</v>
      </c>
      <c r="C404" s="3" t="s">
        <v>7796</v>
      </c>
      <c r="D404" s="6">
        <v>350</v>
      </c>
      <c r="E404" s="8">
        <v>355</v>
      </c>
      <c r="F404" t="s">
        <v>8218</v>
      </c>
      <c r="G404" t="s">
        <v>8223</v>
      </c>
      <c r="H404" t="s">
        <v>8245</v>
      </c>
      <c r="I404">
        <v>1440820740</v>
      </c>
      <c r="J404">
        <v>1439567660</v>
      </c>
      <c r="K404" t="b">
        <v>0</v>
      </c>
      <c r="L404">
        <v>6</v>
      </c>
      <c r="M404" t="b">
        <v>1</v>
      </c>
      <c r="N404" t="s">
        <v>8269</v>
      </c>
      <c r="O404" s="9">
        <v>101</v>
      </c>
    </row>
    <row r="405" spans="1:15" ht="12.75" customHeight="1" x14ac:dyDescent="0.25">
      <c r="A405">
        <v>3423</v>
      </c>
      <c r="B405" s="3" t="s">
        <v>3422</v>
      </c>
      <c r="C405" s="3" t="s">
        <v>7533</v>
      </c>
      <c r="D405" s="6">
        <v>250</v>
      </c>
      <c r="E405" s="8">
        <v>350</v>
      </c>
      <c r="F405" t="s">
        <v>8218</v>
      </c>
      <c r="G405" t="s">
        <v>8223</v>
      </c>
      <c r="H405" t="s">
        <v>8245</v>
      </c>
      <c r="I405">
        <v>1429912341</v>
      </c>
      <c r="J405">
        <v>1427320341</v>
      </c>
      <c r="K405" t="b">
        <v>0</v>
      </c>
      <c r="L405">
        <v>10</v>
      </c>
      <c r="M405" t="b">
        <v>1</v>
      </c>
      <c r="N405" t="s">
        <v>8269</v>
      </c>
      <c r="O405" s="9">
        <v>140</v>
      </c>
    </row>
    <row r="406" spans="1:15" ht="12.75" customHeight="1" x14ac:dyDescent="0.25">
      <c r="A406">
        <v>3476</v>
      </c>
      <c r="B406" s="3" t="s">
        <v>3475</v>
      </c>
      <c r="C406" s="3" t="s">
        <v>7586</v>
      </c>
      <c r="D406" s="6">
        <v>300</v>
      </c>
      <c r="E406" s="8">
        <v>312</v>
      </c>
      <c r="F406" t="s">
        <v>8218</v>
      </c>
      <c r="G406" t="s">
        <v>8223</v>
      </c>
      <c r="H406" t="s">
        <v>8245</v>
      </c>
      <c r="I406">
        <v>1414378800</v>
      </c>
      <c r="J406">
        <v>1412836990</v>
      </c>
      <c r="K406" t="b">
        <v>0</v>
      </c>
      <c r="L406">
        <v>6</v>
      </c>
      <c r="M406" t="b">
        <v>1</v>
      </c>
      <c r="N406" t="s">
        <v>8269</v>
      </c>
      <c r="O406" s="9">
        <v>104</v>
      </c>
    </row>
    <row r="407" spans="1:15" ht="12.75" customHeight="1" x14ac:dyDescent="0.25">
      <c r="A407">
        <v>3371</v>
      </c>
      <c r="B407" s="3" t="s">
        <v>3370</v>
      </c>
      <c r="C407" s="3" t="s">
        <v>7481</v>
      </c>
      <c r="D407" s="6">
        <v>200</v>
      </c>
      <c r="E407" s="8">
        <v>277</v>
      </c>
      <c r="F407" t="s">
        <v>8218</v>
      </c>
      <c r="G407" t="s">
        <v>8223</v>
      </c>
      <c r="H407" t="s">
        <v>8245</v>
      </c>
      <c r="I407">
        <v>1449089965</v>
      </c>
      <c r="J407">
        <v>1446670765</v>
      </c>
      <c r="K407" t="b">
        <v>0</v>
      </c>
      <c r="L407">
        <v>9</v>
      </c>
      <c r="M407" t="b">
        <v>1</v>
      </c>
      <c r="N407" t="s">
        <v>8269</v>
      </c>
      <c r="O407" s="9">
        <v>139</v>
      </c>
    </row>
    <row r="408" spans="1:15" ht="12.75" customHeight="1" x14ac:dyDescent="0.25">
      <c r="A408">
        <v>3545</v>
      </c>
      <c r="B408" s="3" t="s">
        <v>3544</v>
      </c>
      <c r="C408" s="3" t="s">
        <v>7655</v>
      </c>
      <c r="D408" s="6">
        <v>250</v>
      </c>
      <c r="E408" s="8">
        <v>251</v>
      </c>
      <c r="F408" t="s">
        <v>8218</v>
      </c>
      <c r="G408" t="s">
        <v>8223</v>
      </c>
      <c r="H408" t="s">
        <v>8245</v>
      </c>
      <c r="I408">
        <v>1428780159</v>
      </c>
      <c r="J408">
        <v>1426188159</v>
      </c>
      <c r="K408" t="b">
        <v>0</v>
      </c>
      <c r="L408">
        <v>8</v>
      </c>
      <c r="M408" t="b">
        <v>1</v>
      </c>
      <c r="N408" t="s">
        <v>8269</v>
      </c>
      <c r="O408" s="9">
        <v>100</v>
      </c>
    </row>
    <row r="409" spans="1:15" ht="12.75" customHeight="1" x14ac:dyDescent="0.25">
      <c r="A409">
        <v>3442</v>
      </c>
      <c r="B409" s="3" t="s">
        <v>3441</v>
      </c>
      <c r="C409" s="3" t="s">
        <v>7552</v>
      </c>
      <c r="D409" s="6">
        <v>250</v>
      </c>
      <c r="E409" s="8">
        <v>250</v>
      </c>
      <c r="F409" t="s">
        <v>8218</v>
      </c>
      <c r="G409" t="s">
        <v>8223</v>
      </c>
      <c r="H409" t="s">
        <v>8245</v>
      </c>
      <c r="I409">
        <v>1433016672</v>
      </c>
      <c r="J409">
        <v>1430424672</v>
      </c>
      <c r="K409" t="b">
        <v>0</v>
      </c>
      <c r="L409">
        <v>8</v>
      </c>
      <c r="M409" t="b">
        <v>1</v>
      </c>
      <c r="N409" t="s">
        <v>8269</v>
      </c>
      <c r="O409" s="9">
        <v>100</v>
      </c>
    </row>
    <row r="410" spans="1:15" ht="12.75" customHeight="1" x14ac:dyDescent="0.25">
      <c r="A410">
        <v>3830</v>
      </c>
      <c r="B410" s="3" t="s">
        <v>3827</v>
      </c>
      <c r="C410" s="3" t="s">
        <v>7939</v>
      </c>
      <c r="D410" s="6">
        <v>100</v>
      </c>
      <c r="E410" s="8">
        <v>225</v>
      </c>
      <c r="F410" t="s">
        <v>8218</v>
      </c>
      <c r="G410" t="s">
        <v>8223</v>
      </c>
      <c r="H410" t="s">
        <v>8245</v>
      </c>
      <c r="I410">
        <v>1464371211</v>
      </c>
      <c r="J410">
        <v>1463161611</v>
      </c>
      <c r="K410" t="b">
        <v>0</v>
      </c>
      <c r="L410">
        <v>3</v>
      </c>
      <c r="M410" t="b">
        <v>1</v>
      </c>
      <c r="N410" t="s">
        <v>8269</v>
      </c>
      <c r="O410" s="9">
        <v>225</v>
      </c>
    </row>
    <row r="411" spans="1:15" ht="12.75" customHeight="1" x14ac:dyDescent="0.25">
      <c r="A411">
        <v>3415</v>
      </c>
      <c r="B411" s="3" t="s">
        <v>3414</v>
      </c>
      <c r="C411" s="3" t="s">
        <v>7525</v>
      </c>
      <c r="D411" s="6">
        <v>200</v>
      </c>
      <c r="E411" s="8">
        <v>200</v>
      </c>
      <c r="F411" t="s">
        <v>8218</v>
      </c>
      <c r="G411" t="s">
        <v>8223</v>
      </c>
      <c r="H411" t="s">
        <v>8245</v>
      </c>
      <c r="I411">
        <v>1460935800</v>
      </c>
      <c r="J411">
        <v>1459999656</v>
      </c>
      <c r="K411" t="b">
        <v>0</v>
      </c>
      <c r="L411">
        <v>9</v>
      </c>
      <c r="M411" t="b">
        <v>1</v>
      </c>
      <c r="N411" t="s">
        <v>8269</v>
      </c>
      <c r="O411" s="9">
        <v>100</v>
      </c>
    </row>
    <row r="412" spans="1:15" ht="12.75" customHeight="1" x14ac:dyDescent="0.25">
      <c r="A412">
        <v>3576</v>
      </c>
      <c r="B412" s="3" t="s">
        <v>3575</v>
      </c>
      <c r="C412" s="3" t="s">
        <v>7686</v>
      </c>
      <c r="D412" s="6">
        <v>100</v>
      </c>
      <c r="E412" s="8">
        <v>100</v>
      </c>
      <c r="F412" t="s">
        <v>8218</v>
      </c>
      <c r="G412" t="s">
        <v>8223</v>
      </c>
      <c r="H412" t="s">
        <v>8245</v>
      </c>
      <c r="I412">
        <v>1480947054</v>
      </c>
      <c r="J412">
        <v>1475759454</v>
      </c>
      <c r="K412" t="b">
        <v>0</v>
      </c>
      <c r="L412">
        <v>5</v>
      </c>
      <c r="M412" t="b">
        <v>1</v>
      </c>
      <c r="N412" t="s">
        <v>8269</v>
      </c>
      <c r="O412" s="9">
        <v>100</v>
      </c>
    </row>
    <row r="413" spans="1:15" ht="12.75" customHeight="1" x14ac:dyDescent="0.25">
      <c r="A413">
        <v>3600</v>
      </c>
      <c r="B413" s="3" t="s">
        <v>3599</v>
      </c>
      <c r="C413" s="3" t="s">
        <v>7710</v>
      </c>
      <c r="D413" s="6">
        <v>10</v>
      </c>
      <c r="E413" s="8">
        <v>13</v>
      </c>
      <c r="F413" t="s">
        <v>8218</v>
      </c>
      <c r="G413" t="s">
        <v>8223</v>
      </c>
      <c r="H413" t="s">
        <v>8245</v>
      </c>
      <c r="I413">
        <v>1476390164</v>
      </c>
      <c r="J413">
        <v>1473970964</v>
      </c>
      <c r="K413" t="b">
        <v>0</v>
      </c>
      <c r="L413">
        <v>4</v>
      </c>
      <c r="M413" t="b">
        <v>1</v>
      </c>
      <c r="N413" t="s">
        <v>8269</v>
      </c>
      <c r="O413" s="9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F3F8-F77F-4B5A-894C-495EA6E9550E}">
  <dimension ref="A1:C17"/>
  <sheetViews>
    <sheetView workbookViewId="0">
      <selection activeCell="B17" sqref="B17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6.85546875" bestFit="1" customWidth="1"/>
  </cols>
  <sheetData>
    <row r="1" spans="1:3" x14ac:dyDescent="0.25">
      <c r="B1" t="s">
        <v>8311</v>
      </c>
      <c r="C1" t="s">
        <v>8220</v>
      </c>
    </row>
    <row r="2" spans="1:3" ht="15.75" x14ac:dyDescent="0.25">
      <c r="A2" t="s">
        <v>8307</v>
      </c>
      <c r="B2" s="11">
        <f>AVERAGE('Successful US Kickstarters'!D:D)</f>
        <v>5048.8786407766993</v>
      </c>
      <c r="C2" s="11">
        <f>AVERAGE('Failed us kickstarters'!D:D)</f>
        <v>10554.212</v>
      </c>
    </row>
    <row r="3" spans="1:3" ht="15.75" x14ac:dyDescent="0.25">
      <c r="A3" t="s">
        <v>8308</v>
      </c>
      <c r="B3" s="11">
        <f>MEDIAN('Successful US Kickstarters'!D:D)</f>
        <v>3000</v>
      </c>
      <c r="C3" s="11">
        <f>MEDIAN('Failed us kickstarters'!D:D)</f>
        <v>5000</v>
      </c>
    </row>
    <row r="4" spans="1:3" ht="15.75" x14ac:dyDescent="0.25">
      <c r="A4" t="s">
        <v>8312</v>
      </c>
      <c r="B4" s="10">
        <f>_xlfn.STDEV.P('Successful US Kickstarters'!D:D)</f>
        <v>7748.7537726373303</v>
      </c>
      <c r="C4" s="10">
        <f>_xlfn.STDEV.P('Failed us kickstarters'!E:E)</f>
        <v>1330.5230280400915</v>
      </c>
    </row>
    <row r="5" spans="1:3" ht="15.75" x14ac:dyDescent="0.25">
      <c r="A5" t="s">
        <v>8313</v>
      </c>
      <c r="B5" s="10">
        <f>_xlfn.QUARTILE.EXC('Successful US Kickstarters'!D:D, 3)</f>
        <v>5000</v>
      </c>
      <c r="C5" s="10">
        <f>_xlfn.QUARTILE.EXC('Failed us kickstarters'!D:D, 3)</f>
        <v>10000</v>
      </c>
    </row>
    <row r="6" spans="1:3" ht="15.75" x14ac:dyDescent="0.25">
      <c r="A6" t="s">
        <v>8314</v>
      </c>
      <c r="B6" s="10">
        <f>_xlfn.QUARTILE.EXC('Successful US Kickstarters'!D:D, 1)</f>
        <v>1500</v>
      </c>
      <c r="C6" s="10">
        <f>_xlfn.QUARTILE.EXC('Failed us kickstarters'!D:D, 1)</f>
        <v>2000</v>
      </c>
    </row>
    <row r="7" spans="1:3" ht="15.75" x14ac:dyDescent="0.25">
      <c r="A7" t="s">
        <v>8315</v>
      </c>
      <c r="B7" s="10">
        <f>B5-B6</f>
        <v>3500</v>
      </c>
      <c r="C7" s="10">
        <f>C5-C6</f>
        <v>8000</v>
      </c>
    </row>
    <row r="8" spans="1:3" ht="15.75" x14ac:dyDescent="0.25">
      <c r="B8" s="11"/>
      <c r="C8" s="11"/>
    </row>
    <row r="9" spans="1:3" ht="15.75" x14ac:dyDescent="0.25">
      <c r="B9" s="11"/>
      <c r="C9" s="11"/>
    </row>
    <row r="10" spans="1:3" ht="15.75" x14ac:dyDescent="0.25">
      <c r="B10" s="11"/>
      <c r="C10" s="11"/>
    </row>
    <row r="12" spans="1:3" ht="15.75" x14ac:dyDescent="0.25">
      <c r="A12" t="s">
        <v>8309</v>
      </c>
      <c r="B12" s="11">
        <f>AVERAGE('Successful US Kickstarters'!E:E)</f>
        <v>5601.5458009708727</v>
      </c>
      <c r="C12" s="11">
        <f>AVERAGE('Failed us kickstarters'!E:E)</f>
        <v>558.65484000000004</v>
      </c>
    </row>
    <row r="13" spans="1:3" ht="15.75" x14ac:dyDescent="0.25">
      <c r="A13" t="s">
        <v>8310</v>
      </c>
      <c r="B13" s="11">
        <f>MEDIAN('Successful US Kickstarters'!E:E)</f>
        <v>3167.5</v>
      </c>
      <c r="C13" s="11">
        <f>MEDIAN('Failed us kickstarters'!E:E)</f>
        <v>103</v>
      </c>
    </row>
    <row r="14" spans="1:3" ht="15.75" x14ac:dyDescent="0.25">
      <c r="A14" t="s">
        <v>8312</v>
      </c>
      <c r="B14" s="10">
        <f>_xlfn.STDEV.P('Successful US Kickstarters'!E:E)</f>
        <v>8334.5731699164608</v>
      </c>
      <c r="C14" s="10">
        <f>_xlfn.STDEV.P('Failed us kickstarters'!E:E)</f>
        <v>1330.5230280400915</v>
      </c>
    </row>
    <row r="15" spans="1:3" ht="15.75" x14ac:dyDescent="0.25">
      <c r="A15" t="s">
        <v>8313</v>
      </c>
      <c r="B15" s="10">
        <f>_xlfn.QUARTILE.EXC('Successful US Kickstarters'!E:E, 3)</f>
        <v>5699</v>
      </c>
      <c r="C15" s="10">
        <f>_xlfn.QUARTILE.EXC('Failed us kickstarters'!E:E, 3)</f>
        <v>501</v>
      </c>
    </row>
    <row r="16" spans="1:3" ht="15.75" x14ac:dyDescent="0.25">
      <c r="A16" t="s">
        <v>8314</v>
      </c>
      <c r="B16" s="10">
        <f>_xlfn.QUARTILE.EXC('Successful US Kickstarters'!E:E, 1)</f>
        <v>1716.5074999999999</v>
      </c>
      <c r="C16" s="10">
        <f>_xlfn.QUARTILE.EXC('Failed us kickstarters'!E:E, 1)</f>
        <v>9.25</v>
      </c>
    </row>
    <row r="17" spans="1:3" ht="15.75" x14ac:dyDescent="0.25">
      <c r="A17" t="s">
        <v>8315</v>
      </c>
      <c r="B17" s="10">
        <f>B15-B16</f>
        <v>3982.4925000000003</v>
      </c>
      <c r="C17" s="10">
        <f>C15-C16</f>
        <v>491.75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Kickstarter</vt:lpstr>
      <vt:lpstr>Failed us kickstarters</vt:lpstr>
      <vt:lpstr>Successful US Kickstarters</vt:lpstr>
      <vt:lpstr>descriptive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Rodriguez, Arturo</cp:lastModifiedBy>
  <dcterms:created xsi:type="dcterms:W3CDTF">2017-04-20T15:17:24Z</dcterms:created>
  <dcterms:modified xsi:type="dcterms:W3CDTF">2021-12-15T19:39:57Z</dcterms:modified>
</cp:coreProperties>
</file>