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265" yWindow="-150" windowWidth="1944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9" i="1"/>
</calcChain>
</file>

<file path=xl/sharedStrings.xml><?xml version="1.0" encoding="utf-8"?>
<sst xmlns="http://schemas.openxmlformats.org/spreadsheetml/2006/main" count="68" uniqueCount="48">
  <si>
    <t>Alliance Party</t>
  </si>
  <si>
    <t>Sinn Féin</t>
  </si>
  <si>
    <t xml:space="preserve">E for elected </t>
  </si>
  <si>
    <t xml:space="preserve">Stage  1 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</si>
  <si>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</si>
  <si>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</si>
  <si>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</si>
  <si>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</si>
  <si>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</si>
  <si>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</si>
  <si>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</si>
  <si>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</si>
  <si>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</si>
  <si>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First preference votes</t>
  </si>
  <si>
    <t>Result</t>
  </si>
  <si>
    <t xml:space="preserve">District of BELFAST </t>
  </si>
  <si>
    <t xml:space="preserve">Non-transferable </t>
  </si>
  <si>
    <t xml:space="preserve">TOTALS </t>
  </si>
  <si>
    <t>Names of candidates</t>
  </si>
  <si>
    <t>Date of poll 22 MAY 2014</t>
  </si>
  <si>
    <t>Party</t>
  </si>
  <si>
    <t>NI21</t>
  </si>
  <si>
    <t>District Electoral Area BLACK MOUNTAIN</t>
  </si>
  <si>
    <t>Number of members to be elected - 7</t>
  </si>
  <si>
    <t>ATTWOOD Tim</t>
  </si>
  <si>
    <t>AUSTIN Janice</t>
  </si>
  <si>
    <t>BEATTIE Ciaran</t>
  </si>
  <si>
    <t>CARROLL Gerry</t>
  </si>
  <si>
    <t>CARSON Arder</t>
  </si>
  <si>
    <t>CORR Steven</t>
  </si>
  <si>
    <t>GRAY Lauren</t>
  </si>
  <si>
    <t>GROVES Emma</t>
  </si>
  <si>
    <t>LOWRY Joanne</t>
  </si>
  <si>
    <t>MAC COITIR Padraic</t>
  </si>
  <si>
    <t>MAC GIOLLA MHIN Caoimhin</t>
  </si>
  <si>
    <t>MCDONALD Gerard</t>
  </si>
  <si>
    <t>VALENTE Chris</t>
  </si>
  <si>
    <t>SDLP</t>
  </si>
  <si>
    <t>People before Profit Alliance</t>
  </si>
  <si>
    <t>The Workers Party</t>
  </si>
  <si>
    <t>Éirígí</t>
  </si>
  <si>
    <t>Elected</t>
  </si>
  <si>
    <t>Eligible electorate - 25146</t>
  </si>
  <si>
    <t>Total votes polled - 14311</t>
  </si>
  <si>
    <t>% Poll - 56.91</t>
  </si>
  <si>
    <t>Valid votes - 13942</t>
  </si>
  <si>
    <t>Invalid votes - 369</t>
  </si>
  <si>
    <t>Electoral quota of 1743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</si>
</sst>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.25"/>
      <color indexed="63"/>
      <name val="Arial"/>
      <family val="2"/>
    </font>
    <font>
      <b/>
      <sz val="11"/>
      <color indexed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Y54"/>
  <sheetViews>
    <sheetView tabSelected="1" workbookViewId="0">
      <selection activeCell="A29" sqref="A29"/>
    </sheetView>
  </sheetViews>
  <sheetFormatPr defaultRowHeight="15"/>
  <cols>
    <col min="1" max="1" width="16.42578125" customWidth="1"/>
    <col min="2" max="2" width="29" customWidth="1"/>
    <col min="3" max="3" width="47.7109375" customWidth="1"/>
    <col min="4" max="4" width="23.28515625" customWidth="1"/>
    <col min="6" max="7" width="7.7109375" customWidth="1"/>
    <col min="8" max="8" width="6.85546875" bestFit="1" customWidth="1"/>
    <col min="9" max="9" width="12.7109375" customWidth="1"/>
    <col min="10" max="10" width="12.42578125" customWidth="1"/>
    <col min="11" max="11" width="14.140625" customWidth="1"/>
    <col min="12" max="12" width="14.28515625" customWidth="1"/>
    <col min="13" max="13" width="13.5703125" customWidth="1"/>
    <col min="14" max="14" width="16.7109375" customWidth="1"/>
    <col min="15" max="15" width="7.5703125" customWidth="1"/>
    <col min="16" max="16" width="11.5703125" customWidth="1"/>
    <col min="17" max="17" width="10.5703125" customWidth="1"/>
    <col min="18" max="18" width="12.85546875" customWidth="1"/>
    <col min="19" max="19" width="11.28515625" customWidth="1"/>
    <col min="20" max="20" width="12.28515625" customWidth="1"/>
    <col min="21" max="21" width="7.85546875" customWidth="1"/>
    <col min="22" max="22" width="7.5703125" customWidth="1"/>
  </cols>
  <sheetData>
    <row r="1" spans="1:25">
      <c r="A1" s="15" t="s">
        <v>15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>
      <c r="A2" s="15" t="s">
        <v>22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>
      <c r="A3" s="15" t="s">
        <v>19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>
      <c r="A5" s="15" t="s">
        <v>42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>
      <c r="A6" s="15" t="s">
        <v>43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>
      <c r="A7" s="15" t="s">
        <v>44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>
      <c r="A8" s="15" t="s">
        <v>45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>
      <c r="A9" s="15" t="s">
        <v>46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>
      <c r="A11" s="15" t="s">
        <v>23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>
      <c r="A12" s="15" t="s">
        <v>47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s="2" customFormat="1">
      <c r="A16" s="4" t="s">
        <v>2</v>
      </c>
      <c r="B16" s="2" t="s">
        <v>18</v>
      </c>
      <c r="C16" s="2" t="s">
        <v>20</v>
      </c>
      <c r="D16" s="4" t="s">
        <v>3</v>
      </c>
      <c r="E16" s="13" t="s">
        <v>4</v>
      </c>
      <c r="F16" s="13"/>
      <c r="G16" s="13" t="s">
        <v>5</v>
      </c>
      <c r="H16" s="13"/>
      <c r="I16" s="13" t="s">
        <v>6</v>
      </c>
      <c r="J16" s="13"/>
      <c r="K16" s="13" t="s">
        <v>7</v>
      </c>
      <c r="L16" s="13"/>
      <c r="M16" s="13" t="s">
        <v>8</v>
      </c>
      <c r="N16" s="13"/>
      <c r="O16" s="13" t="s">
        <v>9</v>
      </c>
      <c r="P16" s="13"/>
      <c r="Q16" s="13" t="s">
        <v>10</v>
      </c>
      <c r="R16" s="13"/>
      <c r="S16" s="13" t="s">
        <v>11</v>
      </c>
      <c r="T16" s="13"/>
      <c r="U16" s="13" t="s">
        <v>12</v>
      </c>
      <c r="V16" s="13"/>
    </row>
    <row r="17" spans="1:22" s="2" customFormat="1">
      <c r="D17" s="14" t="s">
        <v>13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s="2" customFormat="1"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s="2" customFormat="1"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s="3" customFormat="1">
      <c r="E20" s="14" t="s">
        <v>14</v>
      </c>
      <c r="F20" s="14"/>
      <c r="G20" s="14" t="s">
        <v>14</v>
      </c>
      <c r="H20" s="14"/>
      <c r="I20" s="14" t="s">
        <v>14</v>
      </c>
      <c r="J20" s="14"/>
      <c r="K20" s="14" t="s">
        <v>14</v>
      </c>
      <c r="L20" s="14"/>
      <c r="M20" s="14" t="s">
        <v>14</v>
      </c>
      <c r="N20" s="14"/>
      <c r="O20" s="14" t="s">
        <v>14</v>
      </c>
      <c r="P20" s="14"/>
      <c r="Q20" s="14" t="s">
        <v>14</v>
      </c>
      <c r="R20" s="14"/>
      <c r="S20" s="14" t="s">
        <v>14</v>
      </c>
      <c r="T20" s="14"/>
      <c r="U20" s="14" t="s">
        <v>14</v>
      </c>
      <c r="V20" s="14"/>
    </row>
    <row r="21" spans="1:22" s="3" customFormat="1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s="3" customFormat="1">
      <c r="A22" s="11" t="s">
        <v>41</v>
      </c>
      <c r="B22" s="7" t="s">
        <v>24</v>
      </c>
      <c r="C22" s="7" t="s">
        <v>37</v>
      </c>
      <c r="D22" s="3">
        <v>1258</v>
      </c>
      <c r="E22" s="3">
        <v>194</v>
      </c>
      <c r="F22" s="3">
        <v>1452</v>
      </c>
      <c r="G22" s="3">
        <v>144</v>
      </c>
      <c r="H22" s="6">
        <v>1596</v>
      </c>
      <c r="I22" s="3">
        <v>1.18</v>
      </c>
      <c r="J22" s="3">
        <v>1597.18</v>
      </c>
      <c r="K22" s="3">
        <v>34.5</v>
      </c>
      <c r="L22" s="3">
        <v>1631.68</v>
      </c>
      <c r="M22" s="3">
        <v>1.04</v>
      </c>
      <c r="N22" s="3">
        <v>1632.72</v>
      </c>
      <c r="O22" s="3">
        <v>1.54</v>
      </c>
      <c r="P22" s="3">
        <v>1634.26</v>
      </c>
    </row>
    <row r="23" spans="1:22" s="3" customFormat="1">
      <c r="A23" s="7" t="s">
        <v>41</v>
      </c>
      <c r="B23" s="7" t="s">
        <v>25</v>
      </c>
      <c r="C23" s="7" t="s">
        <v>1</v>
      </c>
      <c r="D23" s="3">
        <v>1784</v>
      </c>
      <c r="F23" s="6">
        <v>1784</v>
      </c>
      <c r="H23" s="3">
        <v>1784</v>
      </c>
      <c r="J23" s="3">
        <v>1784</v>
      </c>
      <c r="L23" s="3">
        <v>1784</v>
      </c>
      <c r="M23" s="3">
        <v>-41</v>
      </c>
      <c r="N23" s="3">
        <v>1743</v>
      </c>
      <c r="P23" s="3">
        <v>1743</v>
      </c>
    </row>
    <row r="24" spans="1:22" s="3" customFormat="1">
      <c r="A24" s="11" t="s">
        <v>41</v>
      </c>
      <c r="B24" s="7" t="s">
        <v>26</v>
      </c>
      <c r="C24" s="7" t="s">
        <v>1</v>
      </c>
      <c r="D24" s="3">
        <v>1340</v>
      </c>
      <c r="E24" s="3">
        <v>29</v>
      </c>
      <c r="F24" s="6">
        <v>1369</v>
      </c>
      <c r="G24" s="3">
        <v>103</v>
      </c>
      <c r="H24" s="3">
        <v>1472</v>
      </c>
      <c r="I24" s="3">
        <v>29.46</v>
      </c>
      <c r="J24" s="3">
        <v>1501.46</v>
      </c>
      <c r="K24" s="3">
        <v>3</v>
      </c>
      <c r="L24" s="3">
        <v>1504.46</v>
      </c>
      <c r="M24" s="3">
        <v>29.76</v>
      </c>
      <c r="N24" s="3">
        <v>1534.22</v>
      </c>
      <c r="O24" s="3">
        <v>3.92</v>
      </c>
      <c r="P24" s="3">
        <v>1538.14</v>
      </c>
    </row>
    <row r="25" spans="1:22" s="3" customFormat="1">
      <c r="A25" s="8" t="s">
        <v>41</v>
      </c>
      <c r="B25" s="7" t="s">
        <v>27</v>
      </c>
      <c r="C25" s="7" t="s">
        <v>38</v>
      </c>
      <c r="D25" s="3">
        <v>1691</v>
      </c>
      <c r="E25" s="3">
        <v>98</v>
      </c>
      <c r="F25" s="6">
        <v>1789</v>
      </c>
      <c r="H25" s="3">
        <v>1789</v>
      </c>
      <c r="J25" s="3">
        <v>1789</v>
      </c>
      <c r="K25" s="3">
        <v>-46</v>
      </c>
      <c r="L25" s="3">
        <v>1743</v>
      </c>
      <c r="N25" s="3">
        <v>1743</v>
      </c>
      <c r="P25" s="3">
        <v>1743</v>
      </c>
    </row>
    <row r="26" spans="1:22" s="3" customFormat="1">
      <c r="A26" s="11" t="s">
        <v>41</v>
      </c>
      <c r="B26" s="7" t="s">
        <v>28</v>
      </c>
      <c r="C26" s="7" t="s">
        <v>1</v>
      </c>
      <c r="D26" s="3">
        <v>1509</v>
      </c>
      <c r="E26" s="3">
        <v>18</v>
      </c>
      <c r="F26" s="6">
        <v>1527</v>
      </c>
      <c r="G26" s="3">
        <v>101</v>
      </c>
      <c r="H26" s="3">
        <v>1628</v>
      </c>
      <c r="I26" s="3">
        <v>1.68</v>
      </c>
      <c r="J26" s="3">
        <v>1629.68</v>
      </c>
      <c r="K26" s="3">
        <v>4.5</v>
      </c>
      <c r="L26" s="3">
        <v>1634.18</v>
      </c>
      <c r="M26" s="3">
        <v>1.94</v>
      </c>
      <c r="N26" s="3">
        <v>1636.12</v>
      </c>
      <c r="O26" s="3">
        <v>5.32</v>
      </c>
      <c r="P26" s="3">
        <v>1641.44</v>
      </c>
    </row>
    <row r="27" spans="1:22" s="3" customFormat="1">
      <c r="A27" s="7" t="s">
        <v>41</v>
      </c>
      <c r="B27" s="7" t="s">
        <v>29</v>
      </c>
      <c r="C27" s="7" t="s">
        <v>1</v>
      </c>
      <c r="D27" s="3">
        <v>1793</v>
      </c>
      <c r="F27" s="6">
        <v>1793</v>
      </c>
      <c r="H27" s="3">
        <v>1793</v>
      </c>
      <c r="I27" s="3">
        <v>-50</v>
      </c>
      <c r="J27" s="3">
        <v>1743</v>
      </c>
      <c r="L27" s="3">
        <v>1743</v>
      </c>
      <c r="N27" s="3">
        <v>1743</v>
      </c>
      <c r="P27" s="3">
        <v>1743</v>
      </c>
    </row>
    <row r="28" spans="1:22" s="3" customFormat="1">
      <c r="B28" s="7" t="s">
        <v>30</v>
      </c>
      <c r="C28" s="7" t="s">
        <v>0</v>
      </c>
      <c r="D28" s="3">
        <v>110</v>
      </c>
      <c r="E28" s="3">
        <v>-110</v>
      </c>
      <c r="F28" s="6">
        <v>0</v>
      </c>
    </row>
    <row r="29" spans="1:22" s="3" customFormat="1">
      <c r="A29" s="9" t="s">
        <v>41</v>
      </c>
      <c r="B29" s="7" t="s">
        <v>31</v>
      </c>
      <c r="C29" s="7" t="s">
        <v>1</v>
      </c>
      <c r="D29" s="3">
        <v>1628</v>
      </c>
      <c r="E29" s="3">
        <v>9</v>
      </c>
      <c r="F29" s="6">
        <v>1637</v>
      </c>
      <c r="G29" s="3">
        <v>120</v>
      </c>
      <c r="H29" s="3">
        <v>1757</v>
      </c>
      <c r="J29" s="3">
        <v>1757</v>
      </c>
      <c r="L29" s="3">
        <v>1757</v>
      </c>
      <c r="N29" s="3">
        <v>1757</v>
      </c>
      <c r="O29" s="3">
        <v>-14</v>
      </c>
      <c r="P29" s="3">
        <v>1743</v>
      </c>
    </row>
    <row r="30" spans="1:22" s="3" customFormat="1">
      <c r="B30" s="7" t="s">
        <v>32</v>
      </c>
      <c r="C30" s="7" t="s">
        <v>39</v>
      </c>
      <c r="D30" s="3">
        <v>159</v>
      </c>
      <c r="E30" s="3">
        <v>-159</v>
      </c>
      <c r="F30" s="6">
        <v>0</v>
      </c>
    </row>
    <row r="31" spans="1:22" s="3" customFormat="1">
      <c r="B31" s="7" t="s">
        <v>33</v>
      </c>
      <c r="C31" s="7" t="s">
        <v>40</v>
      </c>
      <c r="D31" s="3">
        <v>1026</v>
      </c>
      <c r="E31" s="3">
        <v>14</v>
      </c>
      <c r="F31" s="6">
        <v>1040</v>
      </c>
      <c r="G31" s="3">
        <v>-1040</v>
      </c>
    </row>
    <row r="32" spans="1:22" s="3" customFormat="1">
      <c r="B32" s="7" t="s">
        <v>34</v>
      </c>
      <c r="C32" s="7" t="s">
        <v>1</v>
      </c>
      <c r="D32" s="3">
        <v>1428</v>
      </c>
      <c r="E32" s="3">
        <v>22</v>
      </c>
      <c r="F32" s="6">
        <v>1450</v>
      </c>
      <c r="G32" s="3">
        <v>71</v>
      </c>
      <c r="H32" s="3">
        <v>1521</v>
      </c>
      <c r="I32" s="3">
        <v>1.3</v>
      </c>
      <c r="J32" s="3">
        <v>1522.3</v>
      </c>
      <c r="K32" s="3">
        <v>3.75</v>
      </c>
      <c r="L32" s="3">
        <v>1526.05</v>
      </c>
      <c r="M32" s="3">
        <v>1.1399999999999999</v>
      </c>
      <c r="N32" s="3">
        <v>1527.19</v>
      </c>
      <c r="O32" s="3">
        <v>2.52</v>
      </c>
      <c r="P32" s="11">
        <v>1529.71</v>
      </c>
    </row>
    <row r="33" spans="2:21">
      <c r="B33" s="7" t="s">
        <v>35</v>
      </c>
      <c r="C33" s="7" t="s">
        <v>37</v>
      </c>
      <c r="D33" s="7">
        <v>133</v>
      </c>
      <c r="E33" s="8">
        <v>-133</v>
      </c>
      <c r="F33" s="8">
        <v>0</v>
      </c>
    </row>
    <row r="34" spans="2:21">
      <c r="B34" s="7" t="s">
        <v>36</v>
      </c>
      <c r="C34" s="7" t="s">
        <v>21</v>
      </c>
      <c r="D34" s="7">
        <v>83</v>
      </c>
      <c r="E34" s="8">
        <v>-83</v>
      </c>
      <c r="F34" s="8">
        <v>0</v>
      </c>
    </row>
    <row r="38" spans="2:21">
      <c r="C38" s="3" t="s">
        <v>16</v>
      </c>
      <c r="D38" s="5"/>
      <c r="E38" s="8">
        <v>101</v>
      </c>
      <c r="F38" s="6">
        <v>101</v>
      </c>
      <c r="G38" s="9">
        <v>501</v>
      </c>
      <c r="H38" s="9">
        <v>602</v>
      </c>
      <c r="I38" s="10">
        <v>16.38</v>
      </c>
      <c r="J38" s="10">
        <v>618.38</v>
      </c>
      <c r="K38" s="10">
        <v>0.25</v>
      </c>
      <c r="L38" s="10">
        <v>618.63</v>
      </c>
      <c r="M38" s="11">
        <v>7.12</v>
      </c>
      <c r="N38" s="11">
        <v>625.75</v>
      </c>
      <c r="O38" s="11">
        <v>0.7</v>
      </c>
      <c r="P38" s="11">
        <v>626.45000000000005</v>
      </c>
    </row>
    <row r="39" spans="2:21">
      <c r="C39" s="3" t="s">
        <v>17</v>
      </c>
      <c r="D39" s="8">
        <f>SUM(D22:D38)</f>
        <v>13942</v>
      </c>
      <c r="E39" s="5"/>
      <c r="F39" s="8">
        <v>13942</v>
      </c>
      <c r="G39" s="5"/>
      <c r="H39">
        <v>13942</v>
      </c>
      <c r="I39" s="5"/>
      <c r="J39" s="12">
        <v>13942</v>
      </c>
      <c r="K39" s="5"/>
      <c r="L39" s="10">
        <v>13942</v>
      </c>
      <c r="M39" s="5"/>
      <c r="N39" s="11">
        <v>13942</v>
      </c>
      <c r="O39" s="5"/>
      <c r="P39" s="11">
        <v>13942</v>
      </c>
      <c r="Q39" s="5"/>
      <c r="S39" s="5"/>
      <c r="U39" s="5"/>
    </row>
    <row r="44" spans="2:21">
      <c r="B44" s="1"/>
    </row>
    <row r="45" spans="2:21">
      <c r="B45" s="1"/>
    </row>
    <row r="46" spans="2:21">
      <c r="B46" s="1"/>
    </row>
    <row r="47" spans="2:21">
      <c r="B47" s="1"/>
    </row>
    <row r="48" spans="2:21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</sheetData>
  <mergeCells count="50">
    <mergeCell ref="G20:H20"/>
    <mergeCell ref="I16:J16"/>
    <mergeCell ref="I17:J18"/>
    <mergeCell ref="I20:J20"/>
    <mergeCell ref="E20:F20"/>
    <mergeCell ref="U16:V16"/>
    <mergeCell ref="U20:V20"/>
    <mergeCell ref="S16:T16"/>
    <mergeCell ref="S17:T18"/>
    <mergeCell ref="S20:T20"/>
    <mergeCell ref="S19:T19"/>
    <mergeCell ref="U19:V19"/>
    <mergeCell ref="K20:L20"/>
    <mergeCell ref="K19:L19"/>
    <mergeCell ref="M16:N16"/>
    <mergeCell ref="M17:N18"/>
    <mergeCell ref="M20:N20"/>
    <mergeCell ref="Q20:R20"/>
    <mergeCell ref="O20:P20"/>
    <mergeCell ref="O17:P18"/>
    <mergeCell ref="M19:N19"/>
    <mergeCell ref="O19:P19"/>
    <mergeCell ref="A1:Y1"/>
    <mergeCell ref="A3:Y3"/>
    <mergeCell ref="A5:Y5"/>
    <mergeCell ref="A6:Y6"/>
    <mergeCell ref="A2:Y2"/>
    <mergeCell ref="A10:Y10"/>
    <mergeCell ref="A4:Y4"/>
    <mergeCell ref="A13:Y15"/>
    <mergeCell ref="A8:Y8"/>
    <mergeCell ref="A9:Y9"/>
    <mergeCell ref="A11:Y11"/>
    <mergeCell ref="A7:Y7"/>
    <mergeCell ref="Q16:R16"/>
    <mergeCell ref="O16:P16"/>
    <mergeCell ref="Q17:R18"/>
    <mergeCell ref="Q19:R19"/>
    <mergeCell ref="A12:Y12"/>
    <mergeCell ref="D17:D18"/>
    <mergeCell ref="E19:F19"/>
    <mergeCell ref="G19:H19"/>
    <mergeCell ref="I19:J19"/>
    <mergeCell ref="E16:F16"/>
    <mergeCell ref="E17:F18"/>
    <mergeCell ref="G17:H18"/>
    <mergeCell ref="G16:H16"/>
    <mergeCell ref="K16:L16"/>
    <mergeCell ref="K17:L18"/>
    <mergeCell ref="U17:V18"/>
  </mergeCells>
  <phoneticPr fontId="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Belfast City Council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Sinead O'Neill</dc:creator>
  <cp:lastModifiedBy>hqrmcgrattanc</cp:lastModifiedBy>
  <dcterms:created xsi:type="dcterms:W3CDTF">2011-04-20T12:28:58Z</dcterms:created>
  <dcterms:modified xsi:type="dcterms:W3CDTF">2014-06-11T08:22:44Z</dcterms:modified>
</cp:coreProperties>
</file>