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320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5" i="1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26" s="1"/>
  <c r="F25"/>
  <c r="F24"/>
  <c r="F23"/>
  <c r="F22"/>
  <c r="F21"/>
  <c r="F20"/>
  <c r="F19"/>
  <c r="F5"/>
  <c r="F6"/>
  <c r="F7"/>
  <c r="F8"/>
  <c r="F9"/>
  <c r="F10"/>
  <c r="F11"/>
  <c r="F12"/>
  <c r="F13"/>
  <c r="F14"/>
  <c r="F15"/>
  <c r="F16"/>
  <c r="F17"/>
  <c r="F18"/>
  <c r="F4"/>
  <c r="F32" s="1"/>
</calcChain>
</file>

<file path=xl/sharedStrings.xml><?xml version="1.0" encoding="utf-8"?>
<sst xmlns="http://schemas.openxmlformats.org/spreadsheetml/2006/main" count="77" uniqueCount="55">
  <si>
    <t>PART DESCRIPTION</t>
  </si>
  <si>
    <t>VENDOR</t>
  </si>
  <si>
    <t>VENDOR PART #</t>
  </si>
  <si>
    <t>QTY</t>
  </si>
  <si>
    <t>PRICE</t>
  </si>
  <si>
    <t>PRICE EXT</t>
  </si>
  <si>
    <t xml:space="preserve"> Thermal Microcontroller BOM</t>
  </si>
  <si>
    <t>445-2865-ND</t>
  </si>
  <si>
    <t>Digikey</t>
  </si>
  <si>
    <t>CER 1UF 50V Y5V RAD</t>
  </si>
  <si>
    <t>CAP CER .1UF 25V Y5V 0402</t>
  </si>
  <si>
    <t>CAP TANT 10UF 25V 10% 1210</t>
  </si>
  <si>
    <t>CAP CER 18PF 50V C0G 5% 0402</t>
  </si>
  <si>
    <t>LED CHIPLED INGAN WHT TOP SMD</t>
  </si>
  <si>
    <t>LED BLUE HIGH BRIGHT ESS SMD</t>
  </si>
  <si>
    <t>RES 10.0K OHM 1/10W 1% 0402 SMD</t>
  </si>
  <si>
    <t>RES 330 OHM 1/10W 1% 0402 SMD</t>
  </si>
  <si>
    <t>TEST POINT PC MINI .040"D BLACK</t>
  </si>
  <si>
    <t>TEST POINT PC COMPACT .063"D RED</t>
  </si>
  <si>
    <t>IC PIC MCU FLASH 512K 100-TQFP</t>
  </si>
  <si>
    <t>IC REG LDO 3.3V 400MA SOT223-4</t>
  </si>
  <si>
    <t>LED GREEN SS TYPE LOW CUR SMD</t>
  </si>
  <si>
    <t>CRYSTAL 8.000 MHZ 18PF SMD</t>
  </si>
  <si>
    <t>RCPT MINI USB2.0 5POS SMD</t>
  </si>
  <si>
    <t>490-3271-1-ND</t>
  </si>
  <si>
    <t>478-5257-1-ND</t>
  </si>
  <si>
    <t>445-1238-1-ND</t>
  </si>
  <si>
    <t>516-2278-1-ND</t>
  </si>
  <si>
    <t>LNJ937W8CRACT-ND</t>
  </si>
  <si>
    <t>P10.0KLCT-ND</t>
  </si>
  <si>
    <t>P330LCT-ND</t>
  </si>
  <si>
    <t>5001K-ND</t>
  </si>
  <si>
    <t>5005K-ND</t>
  </si>
  <si>
    <t>PIC32MX460F512L-80I/PT-ND</t>
  </si>
  <si>
    <t>IFX25001ME</t>
  </si>
  <si>
    <t>P521CT-ND</t>
  </si>
  <si>
    <t>H11921CT-ND</t>
  </si>
  <si>
    <t>A1911-ND</t>
  </si>
  <si>
    <t>2 pin header</t>
  </si>
  <si>
    <t>A19330-ND</t>
  </si>
  <si>
    <t>3 pin header</t>
  </si>
  <si>
    <t>535-9720-1-ND</t>
  </si>
  <si>
    <t>A31116-ND</t>
  </si>
  <si>
    <t>6 pin header</t>
  </si>
  <si>
    <t>A100205-ND</t>
  </si>
  <si>
    <t>A28475-ND</t>
  </si>
  <si>
    <t>4 pin header</t>
  </si>
  <si>
    <t>A33897-ND</t>
  </si>
  <si>
    <t>P10416TB-ND</t>
  </si>
  <si>
    <t>33uF Cap</t>
  </si>
  <si>
    <t>16 pin dip</t>
    <phoneticPr fontId="4" type="noConversion"/>
  </si>
  <si>
    <t>Unit price</t>
    <phoneticPr fontId="4" type="noConversion"/>
  </si>
  <si>
    <t>Total price</t>
    <phoneticPr fontId="4" type="noConversion"/>
  </si>
  <si>
    <t>Total</t>
    <phoneticPr fontId="4" type="noConversion"/>
  </si>
  <si>
    <t>We just have this one like pics in stock.Is it ok?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</si>
</sst>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15</xdr:row>
      <xdr:rowOff>81130</xdr:rowOff>
    </xdr:from>
    <xdr:to>
      <xdr:col>11</xdr:col>
      <xdr:colOff>409575</xdr:colOff>
      <xdr:row>21</xdr:row>
      <xdr:rowOff>104775</xdr:rowOff>
    </xdr:to>
    <xdr:pic>
      <xdr:nvPicPr>
        <xdr:cNvPr id="1025" name="Picture 1" descr="C:\Documents and Settings\Nila.EZPCB-4EBF2C35C\Application Data\Tencent\Users\4004896\QQ\WinTemp\RichOle\_D[3BWH`N0CFQQ$ES(0]PL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01300" y="2738605"/>
          <a:ext cx="2095500" cy="1052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A20" sqref="A20"/>
    </sheetView>
  </sheetViews>
  <sheetFormatPr defaultRowHeight="15"/>
  <cols>
    <col min="1" max="1" width="32.28515625" customWidth="1"/>
    <col min="2" max="2" width="17" customWidth="1"/>
    <col min="3" max="3" width="27.7109375" customWidth="1"/>
    <col min="6" max="6" width="11" customWidth="1"/>
    <col min="7" max="7" width="12.28515625" customWidth="1"/>
    <col min="8" max="8" width="13.42578125" customWidth="1"/>
  </cols>
  <sheetData>
    <row r="1" spans="1:8" ht="21">
      <c r="B1" s="1" t="s">
        <v>6</v>
      </c>
    </row>
    <row r="3" spans="1: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51</v>
      </c>
      <c r="H3" s="2" t="s">
        <v>52</v>
      </c>
    </row>
    <row r="4" spans="1:8">
      <c r="A4" t="s">
        <v>9</v>
      </c>
      <c r="B4" t="s">
        <v>8</v>
      </c>
      <c r="C4" t="s">
        <v>7</v>
      </c>
      <c r="D4">
        <v>6</v>
      </c>
      <c r="E4">
        <v>0.22570000000000001</v>
      </c>
      <c r="F4">
        <f>D4*E4</f>
        <v>1.3542000000000001</v>
      </c>
      <c r="G4" s="5">
        <v>0.15</v>
      </c>
      <c r="H4" s="5">
        <f t="shared" ref="H4:H13" si="0">G4*D4</f>
        <v>0.89999999999999991</v>
      </c>
    </row>
    <row r="5" spans="1:8">
      <c r="A5" t="s">
        <v>10</v>
      </c>
      <c r="B5" t="s">
        <v>8</v>
      </c>
      <c r="C5" t="s">
        <v>24</v>
      </c>
      <c r="D5">
        <v>3</v>
      </c>
      <c r="E5">
        <v>2.9000000000000001E-2</v>
      </c>
      <c r="F5">
        <f t="shared" ref="F5" si="1">D5*E5</f>
        <v>8.7000000000000008E-2</v>
      </c>
      <c r="G5" s="5">
        <v>0.03</v>
      </c>
      <c r="H5" s="5">
        <f t="shared" si="0"/>
        <v>0.09</v>
      </c>
    </row>
    <row r="6" spans="1:8">
      <c r="A6" t="s">
        <v>11</v>
      </c>
      <c r="B6" t="s">
        <v>8</v>
      </c>
      <c r="C6" t="s">
        <v>25</v>
      </c>
      <c r="D6">
        <v>1</v>
      </c>
      <c r="E6">
        <v>1.06</v>
      </c>
      <c r="F6">
        <f t="shared" ref="F6:F25" si="2">D6*E6</f>
        <v>1.06</v>
      </c>
      <c r="G6" s="5">
        <v>0.35</v>
      </c>
      <c r="H6" s="5">
        <f t="shared" si="0"/>
        <v>0.35</v>
      </c>
    </row>
    <row r="7" spans="1:8">
      <c r="A7" t="s">
        <v>12</v>
      </c>
      <c r="B7" t="s">
        <v>8</v>
      </c>
      <c r="C7" t="s">
        <v>26</v>
      </c>
      <c r="D7">
        <v>2</v>
      </c>
      <c r="E7">
        <v>2.4E-2</v>
      </c>
      <c r="F7">
        <f t="shared" si="2"/>
        <v>4.8000000000000001E-2</v>
      </c>
      <c r="G7" s="5">
        <v>0.03</v>
      </c>
      <c r="H7" s="5">
        <f t="shared" si="0"/>
        <v>0.06</v>
      </c>
    </row>
    <row r="8" spans="1:8">
      <c r="A8" t="s">
        <v>13</v>
      </c>
      <c r="B8" t="s">
        <v>8</v>
      </c>
      <c r="C8" t="s">
        <v>27</v>
      </c>
      <c r="D8">
        <v>1</v>
      </c>
      <c r="E8">
        <v>0.67</v>
      </c>
      <c r="F8">
        <f t="shared" si="2"/>
        <v>0.67</v>
      </c>
      <c r="G8" s="5">
        <v>0.25</v>
      </c>
      <c r="H8" s="5">
        <f t="shared" si="0"/>
        <v>0.25</v>
      </c>
    </row>
    <row r="9" spans="1:8">
      <c r="A9" t="s">
        <v>14</v>
      </c>
      <c r="B9" t="s">
        <v>8</v>
      </c>
      <c r="C9" t="s">
        <v>28</v>
      </c>
      <c r="D9">
        <v>1</v>
      </c>
      <c r="E9">
        <v>0.48</v>
      </c>
      <c r="F9">
        <f t="shared" si="2"/>
        <v>0.48</v>
      </c>
      <c r="G9" s="5">
        <v>0.25</v>
      </c>
      <c r="H9" s="5">
        <f t="shared" si="0"/>
        <v>0.25</v>
      </c>
    </row>
    <row r="10" spans="1:8">
      <c r="A10" t="s">
        <v>15</v>
      </c>
      <c r="B10" t="s">
        <v>8</v>
      </c>
      <c r="C10" t="s">
        <v>29</v>
      </c>
      <c r="D10">
        <v>3</v>
      </c>
      <c r="E10">
        <v>0.01</v>
      </c>
      <c r="F10">
        <f t="shared" si="2"/>
        <v>0.03</v>
      </c>
      <c r="G10" s="5">
        <v>0.01</v>
      </c>
      <c r="H10" s="5">
        <f t="shared" si="0"/>
        <v>0.03</v>
      </c>
    </row>
    <row r="11" spans="1:8">
      <c r="A11" t="s">
        <v>16</v>
      </c>
      <c r="B11" t="s">
        <v>8</v>
      </c>
      <c r="C11" t="s">
        <v>30</v>
      </c>
      <c r="D11">
        <v>3</v>
      </c>
      <c r="E11">
        <v>0.1</v>
      </c>
      <c r="F11">
        <f t="shared" si="2"/>
        <v>0.30000000000000004</v>
      </c>
      <c r="G11" s="5">
        <v>0.01</v>
      </c>
      <c r="H11" s="5">
        <f t="shared" si="0"/>
        <v>0.03</v>
      </c>
    </row>
    <row r="12" spans="1:8">
      <c r="A12" t="s">
        <v>17</v>
      </c>
      <c r="B12" t="s">
        <v>8</v>
      </c>
      <c r="C12" t="s">
        <v>31</v>
      </c>
      <c r="D12">
        <v>1</v>
      </c>
      <c r="E12">
        <v>0.35</v>
      </c>
      <c r="F12">
        <f t="shared" si="2"/>
        <v>0.35</v>
      </c>
      <c r="G12" s="5">
        <v>0.6</v>
      </c>
      <c r="H12" s="5">
        <f t="shared" si="0"/>
        <v>0.6</v>
      </c>
    </row>
    <row r="13" spans="1:8">
      <c r="A13" t="s">
        <v>18</v>
      </c>
      <c r="B13" t="s">
        <v>8</v>
      </c>
      <c r="C13" t="s">
        <v>32</v>
      </c>
      <c r="D13">
        <v>1</v>
      </c>
      <c r="E13">
        <v>0.35</v>
      </c>
      <c r="F13">
        <f t="shared" si="2"/>
        <v>0.35</v>
      </c>
      <c r="G13" s="5">
        <v>0.6</v>
      </c>
      <c r="H13" s="5">
        <f t="shared" si="0"/>
        <v>0.6</v>
      </c>
    </row>
    <row r="14" spans="1:8">
      <c r="A14" t="s">
        <v>19</v>
      </c>
      <c r="B14" t="s">
        <v>8</v>
      </c>
      <c r="C14" t="s">
        <v>33</v>
      </c>
      <c r="D14">
        <v>1</v>
      </c>
      <c r="E14">
        <v>9.68</v>
      </c>
      <c r="F14">
        <f t="shared" si="2"/>
        <v>9.68</v>
      </c>
      <c r="G14" s="5">
        <v>11</v>
      </c>
      <c r="H14" s="5">
        <f t="shared" ref="H14:H25" si="3">G14*D14</f>
        <v>11</v>
      </c>
    </row>
    <row r="15" spans="1:8">
      <c r="A15" t="s">
        <v>20</v>
      </c>
      <c r="B15" t="s">
        <v>8</v>
      </c>
      <c r="C15" t="s">
        <v>34</v>
      </c>
      <c r="D15">
        <v>1</v>
      </c>
      <c r="E15">
        <v>1.07</v>
      </c>
      <c r="F15">
        <f t="shared" si="2"/>
        <v>1.07</v>
      </c>
      <c r="G15" s="5">
        <v>1</v>
      </c>
      <c r="H15" s="5">
        <f t="shared" si="3"/>
        <v>1</v>
      </c>
    </row>
    <row r="16" spans="1:8">
      <c r="A16" t="s">
        <v>21</v>
      </c>
      <c r="B16" t="s">
        <v>8</v>
      </c>
      <c r="C16" t="s">
        <v>35</v>
      </c>
      <c r="D16">
        <v>1</v>
      </c>
      <c r="E16">
        <v>0.46</v>
      </c>
      <c r="F16">
        <f t="shared" si="2"/>
        <v>0.46</v>
      </c>
      <c r="G16" s="5">
        <v>0.25</v>
      </c>
      <c r="H16" s="5">
        <f t="shared" si="3"/>
        <v>0.25</v>
      </c>
    </row>
    <row r="17" spans="1:10">
      <c r="A17" t="s">
        <v>22</v>
      </c>
      <c r="B17" t="s">
        <v>8</v>
      </c>
      <c r="C17" t="s">
        <v>41</v>
      </c>
      <c r="D17">
        <v>1</v>
      </c>
      <c r="E17">
        <v>1.1299999999999999</v>
      </c>
      <c r="F17">
        <f t="shared" si="2"/>
        <v>1.1299999999999999</v>
      </c>
      <c r="G17" s="5">
        <v>0.3</v>
      </c>
      <c r="H17" s="5">
        <f t="shared" si="3"/>
        <v>0.3</v>
      </c>
    </row>
    <row r="18" spans="1:10">
      <c r="A18" t="s">
        <v>23</v>
      </c>
      <c r="B18" t="s">
        <v>8</v>
      </c>
      <c r="C18" t="s">
        <v>36</v>
      </c>
      <c r="D18">
        <v>1</v>
      </c>
      <c r="E18">
        <v>1.44</v>
      </c>
      <c r="F18">
        <f t="shared" si="2"/>
        <v>1.44</v>
      </c>
      <c r="G18" s="5">
        <v>0.15</v>
      </c>
      <c r="H18" s="5">
        <f t="shared" si="3"/>
        <v>0.15</v>
      </c>
    </row>
    <row r="19" spans="1:10">
      <c r="A19" t="s">
        <v>38</v>
      </c>
      <c r="B19" t="s">
        <v>8</v>
      </c>
      <c r="C19" t="s">
        <v>37</v>
      </c>
      <c r="D19">
        <v>2</v>
      </c>
      <c r="E19">
        <v>0.38</v>
      </c>
      <c r="F19">
        <f t="shared" si="2"/>
        <v>0.76</v>
      </c>
      <c r="G19" s="5">
        <v>0.02</v>
      </c>
      <c r="H19" s="5">
        <f t="shared" si="3"/>
        <v>0.04</v>
      </c>
    </row>
    <row r="20" spans="1:10">
      <c r="A20" t="s">
        <v>40</v>
      </c>
      <c r="B20" t="s">
        <v>8</v>
      </c>
      <c r="C20" t="s">
        <v>39</v>
      </c>
      <c r="D20" s="4">
        <v>3</v>
      </c>
      <c r="E20">
        <v>0.39</v>
      </c>
      <c r="F20">
        <f t="shared" si="2"/>
        <v>1.17</v>
      </c>
      <c r="G20" s="5">
        <v>0.03</v>
      </c>
      <c r="H20" s="5">
        <f t="shared" si="3"/>
        <v>0.09</v>
      </c>
    </row>
    <row r="21" spans="1:10">
      <c r="A21" t="s">
        <v>43</v>
      </c>
      <c r="B21" t="s">
        <v>8</v>
      </c>
      <c r="C21" t="s">
        <v>42</v>
      </c>
      <c r="D21">
        <v>1</v>
      </c>
      <c r="E21">
        <v>0.44</v>
      </c>
      <c r="F21">
        <f t="shared" si="2"/>
        <v>0.44</v>
      </c>
      <c r="G21" s="5">
        <v>0.06</v>
      </c>
      <c r="H21" s="5">
        <f t="shared" si="3"/>
        <v>0.06</v>
      </c>
    </row>
    <row r="22" spans="1:10">
      <c r="A22" s="4" t="s">
        <v>50</v>
      </c>
      <c r="B22" t="s">
        <v>8</v>
      </c>
      <c r="C22" t="s">
        <v>44</v>
      </c>
      <c r="D22">
        <v>2</v>
      </c>
      <c r="E22">
        <v>0.34</v>
      </c>
      <c r="F22">
        <f t="shared" si="2"/>
        <v>0.68</v>
      </c>
      <c r="G22" s="5">
        <v>0.15</v>
      </c>
      <c r="H22" s="5">
        <f t="shared" si="3"/>
        <v>0.3</v>
      </c>
    </row>
    <row r="23" spans="1:10" ht="15.75">
      <c r="A23" t="s">
        <v>38</v>
      </c>
      <c r="B23" t="s">
        <v>8</v>
      </c>
      <c r="C23" s="3" t="s">
        <v>45</v>
      </c>
      <c r="D23">
        <v>1</v>
      </c>
      <c r="E23">
        <v>0.64</v>
      </c>
      <c r="F23">
        <f t="shared" si="2"/>
        <v>0.64</v>
      </c>
      <c r="G23" s="5">
        <v>0.2</v>
      </c>
      <c r="H23" s="5">
        <f t="shared" si="3"/>
        <v>0.2</v>
      </c>
      <c r="J23" t="s">
        <v>54</v>
      </c>
    </row>
    <row r="24" spans="1:10" ht="15.75">
      <c r="A24" t="s">
        <v>46</v>
      </c>
      <c r="B24" t="s">
        <v>8</v>
      </c>
      <c r="C24" s="3" t="s">
        <v>47</v>
      </c>
      <c r="D24">
        <v>1</v>
      </c>
      <c r="E24">
        <v>0.78</v>
      </c>
      <c r="F24">
        <f t="shared" si="2"/>
        <v>0.78</v>
      </c>
      <c r="G24" s="5">
        <v>0.3</v>
      </c>
      <c r="H24" s="5">
        <f t="shared" si="3"/>
        <v>0.3</v>
      </c>
    </row>
    <row r="25" spans="1:10">
      <c r="A25" t="s">
        <v>49</v>
      </c>
      <c r="B25" t="s">
        <v>8</v>
      </c>
      <c r="C25" t="s">
        <v>48</v>
      </c>
      <c r="D25">
        <v>1</v>
      </c>
      <c r="E25">
        <v>0.05</v>
      </c>
      <c r="F25">
        <f t="shared" si="2"/>
        <v>0.05</v>
      </c>
      <c r="G25" s="5">
        <v>0.05</v>
      </c>
      <c r="H25" s="5">
        <f t="shared" si="3"/>
        <v>0.05</v>
      </c>
    </row>
    <row r="26" spans="1:10">
      <c r="G26" t="s">
        <v>53</v>
      </c>
      <c r="H26" s="5">
        <f>SUM(H4:H25)</f>
        <v>16.900000000000002</v>
      </c>
    </row>
    <row r="32" spans="1:10">
      <c r="F32">
        <f>SUM(F4:F25)</f>
        <v>23.029200000000003</v>
      </c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dcterms:created xsi:type="dcterms:W3CDTF">2012-04-25T23:05:51Z</dcterms:created>
  <dcterms:modified xsi:type="dcterms:W3CDTF">2012-04-27T16:52:21Z</dcterms:modified>
</cp:coreProperties>
</file>