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0170" windowHeight="11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5" i="1"/>
  <c r="K26"/>
  <c r="K27"/>
  <c r="K28"/>
  <c r="J25"/>
  <c r="J26"/>
  <c r="J27"/>
  <c r="J28"/>
  <c r="I25"/>
  <c r="I26"/>
  <c r="I27"/>
  <c r="I28"/>
  <c r="H25"/>
  <c r="H26"/>
  <c r="H27"/>
  <c r="H28"/>
  <c r="G25"/>
  <c r="G26"/>
  <c r="G27"/>
  <c r="G28"/>
  <c r="F25"/>
  <c r="F26"/>
  <c r="F27"/>
  <c r="F28"/>
  <c r="E25"/>
  <c r="E26"/>
  <c r="E27"/>
  <c r="E28"/>
  <c r="D25"/>
  <c r="D26"/>
  <c r="D27"/>
  <c r="D28"/>
  <c r="K24"/>
  <c r="J24"/>
  <c r="I24"/>
  <c r="H24"/>
  <c r="G24"/>
  <c r="F24"/>
  <c r="E24"/>
  <c r="D24"/>
  <c r="C25"/>
  <c r="C26"/>
  <c r="C27"/>
  <c r="C28"/>
  <c r="C24"/>
  <c r="B24"/>
  <c r="B25"/>
  <c r="B26"/>
  <c r="B27"/>
  <c r="B23"/>
</calcChain>
</file>

<file path=xl/sharedStrings.xml><?xml version="1.0" encoding="utf-8"?>
<sst xmlns="http://schemas.openxmlformats.org/spreadsheetml/2006/main" count="40" uniqueCount="15">
  <si>
    <t>x</t>
  </si>
  <si>
    <t>y</t>
  </si>
  <si>
    <t>Curve 1</t>
  </si>
  <si>
    <t>Curve 2</t>
  </si>
  <si>
    <t>Curve 3</t>
  </si>
  <si>
    <t>Curve 4</t>
  </si>
  <si>
    <t>Curve 5</t>
  </si>
  <si>
    <t>Curve 6</t>
  </si>
  <si>
    <t>Curve 7</t>
  </si>
  <si>
    <t>Curve 8</t>
  </si>
  <si>
    <t>Curve 9</t>
  </si>
  <si>
    <t>Digitized Reading</t>
  </si>
  <si>
    <t>Input into Database</t>
  </si>
  <si>
    <t>y (Elevation)</t>
  </si>
  <si>
    <t>x (Load Increment)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</si>
</sst>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>
      <selection activeCell="B23" sqref="B23"/>
    </sheetView>
  </sheetViews>
  <sheetFormatPr defaultRowHeight="15"/>
  <cols>
    <col min="2" max="2" width="11.85546875" customWidth="1"/>
    <col min="3" max="7" width="9.5703125" bestFit="1" customWidth="1"/>
    <col min="8" max="11" width="9.28515625" bestFit="1" customWidth="1"/>
  </cols>
  <sheetData>
    <row r="1" spans="1:15">
      <c r="A1" s="2" t="s">
        <v>11</v>
      </c>
      <c r="B1" s="3" t="s">
        <v>2</v>
      </c>
      <c r="C1" s="3"/>
      <c r="E1" s="3" t="s">
        <v>3</v>
      </c>
      <c r="F1" s="3"/>
      <c r="H1" s="3" t="s">
        <v>4</v>
      </c>
      <c r="I1" s="3"/>
      <c r="K1" s="3" t="s">
        <v>5</v>
      </c>
      <c r="L1" s="3"/>
      <c r="N1" s="3" t="s">
        <v>6</v>
      </c>
      <c r="O1" s="3"/>
    </row>
    <row r="2" spans="1:15">
      <c r="A2" s="2"/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</row>
    <row r="3" spans="1:15">
      <c r="A3" s="2"/>
      <c r="B3">
        <v>3.78864</v>
      </c>
      <c r="C3">
        <v>146.27600000000001</v>
      </c>
      <c r="E3">
        <v>4.5871599999999999</v>
      </c>
      <c r="F3">
        <v>146.863</v>
      </c>
      <c r="H3">
        <v>4.9555300000000004</v>
      </c>
      <c r="I3">
        <v>146.887</v>
      </c>
      <c r="K3">
        <v>9.1883599999999994</v>
      </c>
      <c r="L3">
        <v>146.596</v>
      </c>
      <c r="N3">
        <v>3.7667800000000001E-2</v>
      </c>
      <c r="O3">
        <v>146.86099999999999</v>
      </c>
    </row>
    <row r="4" spans="1:15">
      <c r="A4" s="2"/>
      <c r="B4">
        <v>826.15700000000004</v>
      </c>
      <c r="C4">
        <v>107.767</v>
      </c>
      <c r="E4">
        <v>752.29399999999998</v>
      </c>
      <c r="F4">
        <v>107.154</v>
      </c>
      <c r="H4">
        <v>647.30600000000004</v>
      </c>
      <c r="I4">
        <v>107.438</v>
      </c>
      <c r="K4">
        <v>588.05499999999995</v>
      </c>
      <c r="L4">
        <v>107.655</v>
      </c>
      <c r="N4">
        <v>478.56599999999997</v>
      </c>
      <c r="O4">
        <v>107.63200000000001</v>
      </c>
    </row>
    <row r="5" spans="1:15">
      <c r="A5" s="2"/>
      <c r="B5">
        <v>982.67600000000004</v>
      </c>
      <c r="C5">
        <v>89.7256</v>
      </c>
      <c r="E5">
        <v>880.73400000000004</v>
      </c>
      <c r="F5">
        <v>89.394000000000005</v>
      </c>
      <c r="H5">
        <v>794.37900000000002</v>
      </c>
      <c r="I5">
        <v>89.703299999999999</v>
      </c>
      <c r="K5">
        <v>730.47500000000002</v>
      </c>
      <c r="L5">
        <v>89.030799999999999</v>
      </c>
      <c r="N5">
        <v>635.05499999999995</v>
      </c>
      <c r="O5">
        <v>89.298299999999998</v>
      </c>
    </row>
    <row r="6" spans="1:15">
      <c r="A6" s="2"/>
      <c r="B6">
        <v>1203.9000000000001</v>
      </c>
      <c r="C6">
        <v>59.738700000000001</v>
      </c>
      <c r="E6">
        <v>1077.98</v>
      </c>
      <c r="F6">
        <v>59.105800000000002</v>
      </c>
      <c r="H6">
        <v>960.12199999999996</v>
      </c>
      <c r="I6">
        <v>59.733400000000003</v>
      </c>
      <c r="K6">
        <v>882.08299999999997</v>
      </c>
      <c r="L6">
        <v>59.916400000000003</v>
      </c>
      <c r="N6">
        <v>681.779</v>
      </c>
      <c r="O6">
        <v>59.535499999999999</v>
      </c>
    </row>
    <row r="7" spans="1:15">
      <c r="A7" s="2"/>
      <c r="B7">
        <v>2193.4</v>
      </c>
      <c r="C7">
        <v>30.050999999999998</v>
      </c>
      <c r="E7">
        <v>1912.84</v>
      </c>
      <c r="F7">
        <v>29.357800000000001</v>
      </c>
      <c r="H7">
        <v>1620.51</v>
      </c>
      <c r="I7">
        <v>30.199100000000001</v>
      </c>
      <c r="K7">
        <v>1451.76</v>
      </c>
      <c r="L7">
        <v>30.008800000000001</v>
      </c>
      <c r="N7">
        <v>1141.3599999999999</v>
      </c>
      <c r="O7">
        <v>29.349399999999999</v>
      </c>
    </row>
    <row r="8" spans="1:15">
      <c r="A8" s="2"/>
      <c r="B8">
        <v>2355.1999999999998</v>
      </c>
      <c r="C8">
        <v>-0.25101800000000002</v>
      </c>
      <c r="E8">
        <v>2041.28</v>
      </c>
      <c r="F8">
        <v>-3.7322300000000003E-2</v>
      </c>
      <c r="H8">
        <v>1726.73</v>
      </c>
      <c r="I8">
        <v>-0.37108099999999999</v>
      </c>
      <c r="K8">
        <v>1506.89</v>
      </c>
      <c r="L8">
        <v>-0.29010000000000002</v>
      </c>
      <c r="N8">
        <v>1247.71</v>
      </c>
      <c r="O8">
        <v>-9.8215399999999994E-2</v>
      </c>
    </row>
    <row r="9" spans="1:15">
      <c r="A9" s="2"/>
    </row>
    <row r="10" spans="1:15">
      <c r="A10" s="2"/>
    </row>
    <row r="11" spans="1:15">
      <c r="A11" s="2"/>
      <c r="B11" s="3" t="s">
        <v>7</v>
      </c>
      <c r="C11" s="3"/>
      <c r="E11" s="3" t="s">
        <v>8</v>
      </c>
      <c r="F11" s="3"/>
      <c r="H11" s="3" t="s">
        <v>9</v>
      </c>
      <c r="I11" s="3"/>
      <c r="K11" s="3" t="s">
        <v>10</v>
      </c>
      <c r="L11" s="3"/>
    </row>
    <row r="12" spans="1:15">
      <c r="A12" s="2"/>
      <c r="B12" t="s">
        <v>0</v>
      </c>
      <c r="C12" t="s">
        <v>1</v>
      </c>
      <c r="E12" t="s">
        <v>0</v>
      </c>
      <c r="F12" t="s">
        <v>1</v>
      </c>
      <c r="H12" t="s">
        <v>0</v>
      </c>
      <c r="I12" t="s">
        <v>1</v>
      </c>
      <c r="K12" t="s">
        <v>0</v>
      </c>
      <c r="L12" t="s">
        <v>1</v>
      </c>
    </row>
    <row r="13" spans="1:15">
      <c r="A13" s="2"/>
      <c r="B13">
        <v>4.9645599999999996</v>
      </c>
      <c r="C13">
        <v>146.571</v>
      </c>
      <c r="E13">
        <v>5.3642799999999999</v>
      </c>
      <c r="F13">
        <v>146.304</v>
      </c>
      <c r="H13">
        <v>-8.4054699999999993</v>
      </c>
      <c r="I13">
        <v>146.59100000000001</v>
      </c>
      <c r="K13">
        <v>-3.8125399999999998</v>
      </c>
      <c r="L13">
        <v>146.59200000000001</v>
      </c>
    </row>
    <row r="14" spans="1:15">
      <c r="A14" s="2"/>
      <c r="B14">
        <v>367.91300000000001</v>
      </c>
      <c r="C14">
        <v>107.58799999999999</v>
      </c>
      <c r="E14">
        <v>264.084</v>
      </c>
      <c r="F14">
        <v>107.327</v>
      </c>
      <c r="H14">
        <v>149.79400000000001</v>
      </c>
      <c r="I14">
        <v>107.58499999999999</v>
      </c>
      <c r="K14">
        <v>62.543999999999997</v>
      </c>
      <c r="L14">
        <v>107.565</v>
      </c>
    </row>
    <row r="15" spans="1:15">
      <c r="A15" s="2"/>
      <c r="B15">
        <v>514.99400000000003</v>
      </c>
      <c r="C15">
        <v>89.543499999999995</v>
      </c>
      <c r="E15">
        <v>411.71499999999997</v>
      </c>
      <c r="F15">
        <v>88.717399999999998</v>
      </c>
      <c r="H15">
        <v>274.64800000000002</v>
      </c>
      <c r="I15">
        <v>90.134699999999995</v>
      </c>
      <c r="K15">
        <v>123.119</v>
      </c>
      <c r="L15">
        <v>59.519599999999997</v>
      </c>
    </row>
    <row r="16" spans="1:15">
      <c r="A16" s="2"/>
      <c r="B16">
        <v>602.87699999999995</v>
      </c>
      <c r="C16">
        <v>59.504800000000003</v>
      </c>
      <c r="E16">
        <v>459.21699999999998</v>
      </c>
      <c r="F16">
        <v>59.0045</v>
      </c>
      <c r="H16">
        <v>280.97300000000001</v>
      </c>
      <c r="I16">
        <v>59.826900000000002</v>
      </c>
      <c r="K16">
        <v>129.38399999999999</v>
      </c>
      <c r="L16">
        <v>60.0867</v>
      </c>
    </row>
    <row r="17" spans="1:12">
      <c r="A17" s="2"/>
      <c r="B17">
        <v>896.85599999999999</v>
      </c>
      <c r="C17">
        <v>29.838200000000001</v>
      </c>
      <c r="E17">
        <v>667.02300000000002</v>
      </c>
      <c r="F17">
        <v>29.3383</v>
      </c>
      <c r="H17">
        <v>415.68599999999998</v>
      </c>
      <c r="I17">
        <v>30.430800000000001</v>
      </c>
      <c r="K17">
        <v>181.5</v>
      </c>
      <c r="L17">
        <v>29.7973</v>
      </c>
    </row>
    <row r="18" spans="1:12">
      <c r="A18" s="2"/>
      <c r="B18">
        <v>998.471</v>
      </c>
      <c r="C18">
        <v>9.67282E-2</v>
      </c>
      <c r="E18">
        <v>741.98900000000003</v>
      </c>
      <c r="F18">
        <v>-7.5194499999999997E-2</v>
      </c>
      <c r="H18">
        <v>495.40499999999997</v>
      </c>
      <c r="I18">
        <v>0.14438000000000001</v>
      </c>
      <c r="K18">
        <v>247.32300000000001</v>
      </c>
      <c r="L18">
        <v>9.6105999999999997E-2</v>
      </c>
    </row>
    <row r="21" spans="1:12">
      <c r="A21" s="2" t="s">
        <v>12</v>
      </c>
      <c r="B21" t="s">
        <v>13</v>
      </c>
      <c r="C21" s="3" t="s">
        <v>14</v>
      </c>
      <c r="D21" s="3"/>
      <c r="E21" s="3"/>
      <c r="F21" s="3"/>
      <c r="G21" s="3"/>
      <c r="H21" s="3"/>
      <c r="I21" s="3"/>
      <c r="J21" s="3"/>
      <c r="K21" s="3"/>
    </row>
    <row r="22" spans="1:12">
      <c r="A22" s="2"/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2">
      <c r="A23" s="2"/>
      <c r="B23" s="1">
        <f>(C3+F3+I3+L3+O3+C13+F13+I13+L13)/9</f>
        <v>146.6156666666667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2">
      <c r="A24" s="2"/>
      <c r="B24" s="1">
        <f t="shared" ref="B24:B27" si="0">(C4+F4+I4+L4+O4+C14+F14+I14+L14)/9</f>
        <v>107.52344444444445</v>
      </c>
      <c r="C24" s="1">
        <f>B4</f>
        <v>826.15700000000004</v>
      </c>
      <c r="D24" s="1">
        <f>E4</f>
        <v>752.29399999999998</v>
      </c>
      <c r="E24" s="1">
        <f>H4</f>
        <v>647.30600000000004</v>
      </c>
      <c r="F24" s="1">
        <f>K4</f>
        <v>588.05499999999995</v>
      </c>
      <c r="G24" s="1">
        <f>N4</f>
        <v>478.56599999999997</v>
      </c>
      <c r="H24" s="1">
        <f>B14</f>
        <v>367.91300000000001</v>
      </c>
      <c r="I24" s="1">
        <f>E14</f>
        <v>264.084</v>
      </c>
      <c r="J24" s="1">
        <f>H14</f>
        <v>149.79400000000001</v>
      </c>
      <c r="K24" s="1">
        <f>K14</f>
        <v>62.543999999999997</v>
      </c>
    </row>
    <row r="25" spans="1:12">
      <c r="A25" s="2"/>
      <c r="B25" s="1">
        <f t="shared" si="0"/>
        <v>86.118577777777773</v>
      </c>
      <c r="C25" s="1">
        <f t="shared" ref="C25:C28" si="1">B5</f>
        <v>982.67600000000004</v>
      </c>
      <c r="D25" s="1">
        <f t="shared" ref="D25:D28" si="2">E5</f>
        <v>880.73400000000004</v>
      </c>
      <c r="E25" s="1">
        <f t="shared" ref="E25:E28" si="3">H5</f>
        <v>794.37900000000002</v>
      </c>
      <c r="F25" s="1">
        <f t="shared" ref="F25:F28" si="4">K5</f>
        <v>730.47500000000002</v>
      </c>
      <c r="G25" s="1">
        <f t="shared" ref="G25:G28" si="5">N5</f>
        <v>635.05499999999995</v>
      </c>
      <c r="H25" s="1">
        <f t="shared" ref="H25:H28" si="6">B15</f>
        <v>514.99400000000003</v>
      </c>
      <c r="I25" s="1">
        <f t="shared" ref="I25:I28" si="7">E15</f>
        <v>411.71499999999997</v>
      </c>
      <c r="J25" s="1">
        <f t="shared" ref="J25:J28" si="8">H15</f>
        <v>274.64800000000002</v>
      </c>
      <c r="K25" s="1">
        <f t="shared" ref="K25:K28" si="9">K15</f>
        <v>123.119</v>
      </c>
    </row>
    <row r="26" spans="1:12">
      <c r="A26" s="2"/>
      <c r="B26" s="1">
        <f t="shared" si="0"/>
        <v>59.605855555555564</v>
      </c>
      <c r="C26" s="1">
        <f t="shared" si="1"/>
        <v>1203.9000000000001</v>
      </c>
      <c r="D26" s="1">
        <f t="shared" si="2"/>
        <v>1077.98</v>
      </c>
      <c r="E26" s="1">
        <f t="shared" si="3"/>
        <v>960.12199999999996</v>
      </c>
      <c r="F26" s="1">
        <f t="shared" si="4"/>
        <v>882.08299999999997</v>
      </c>
      <c r="G26" s="1">
        <f t="shared" si="5"/>
        <v>681.779</v>
      </c>
      <c r="H26" s="1">
        <f t="shared" si="6"/>
        <v>602.87699999999995</v>
      </c>
      <c r="I26" s="1">
        <f t="shared" si="7"/>
        <v>459.21699999999998</v>
      </c>
      <c r="J26" s="1">
        <f t="shared" si="8"/>
        <v>280.97300000000001</v>
      </c>
      <c r="K26" s="1">
        <f t="shared" si="9"/>
        <v>129.38399999999999</v>
      </c>
    </row>
    <row r="27" spans="1:12">
      <c r="A27" s="2"/>
      <c r="B27" s="1">
        <f t="shared" si="0"/>
        <v>29.818966666666668</v>
      </c>
      <c r="C27" s="1">
        <f t="shared" si="1"/>
        <v>2193.4</v>
      </c>
      <c r="D27" s="1">
        <f t="shared" si="2"/>
        <v>1912.84</v>
      </c>
      <c r="E27" s="1">
        <f t="shared" si="3"/>
        <v>1620.51</v>
      </c>
      <c r="F27" s="1">
        <f t="shared" si="4"/>
        <v>1451.76</v>
      </c>
      <c r="G27" s="1">
        <f t="shared" si="5"/>
        <v>1141.3599999999999</v>
      </c>
      <c r="H27" s="1">
        <f t="shared" si="6"/>
        <v>896.85599999999999</v>
      </c>
      <c r="I27" s="1">
        <f t="shared" si="7"/>
        <v>667.02300000000002</v>
      </c>
      <c r="J27" s="1">
        <f t="shared" si="8"/>
        <v>415.68599999999998</v>
      </c>
      <c r="K27" s="1">
        <f t="shared" si="9"/>
        <v>181.5</v>
      </c>
    </row>
    <row r="28" spans="1:12">
      <c r="A28" s="2"/>
      <c r="B28" s="1">
        <v>0</v>
      </c>
      <c r="C28" s="1">
        <f t="shared" si="1"/>
        <v>2355.1999999999998</v>
      </c>
      <c r="D28" s="1">
        <f t="shared" si="2"/>
        <v>2041.28</v>
      </c>
      <c r="E28" s="1">
        <f t="shared" si="3"/>
        <v>1726.73</v>
      </c>
      <c r="F28" s="1">
        <f t="shared" si="4"/>
        <v>1506.89</v>
      </c>
      <c r="G28" s="1">
        <f t="shared" si="5"/>
        <v>1247.71</v>
      </c>
      <c r="H28" s="1">
        <f t="shared" si="6"/>
        <v>998.471</v>
      </c>
      <c r="I28" s="1">
        <f t="shared" si="7"/>
        <v>741.98900000000003</v>
      </c>
      <c r="J28" s="1">
        <f t="shared" si="8"/>
        <v>495.40499999999997</v>
      </c>
      <c r="K28" s="1">
        <f t="shared" si="9"/>
        <v>247.32300000000001</v>
      </c>
    </row>
  </sheetData>
  <mergeCells count="12">
    <mergeCell ref="N1:O1"/>
    <mergeCell ref="B11:C11"/>
    <mergeCell ref="E11:F11"/>
    <mergeCell ref="H11:I11"/>
    <mergeCell ref="K11:L11"/>
    <mergeCell ref="A1:A18"/>
    <mergeCell ref="C21:K21"/>
    <mergeCell ref="A21:A28"/>
    <mergeCell ref="B1:C1"/>
    <mergeCell ref="E1:F1"/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Iowa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jaheine</dc:creator>
  <cp:lastModifiedBy>jaheine</cp:lastModifiedBy>
  <dcterms:created xsi:type="dcterms:W3CDTF">2010-07-09T15:07:05Z</dcterms:created>
  <dcterms:modified xsi:type="dcterms:W3CDTF">2010-07-09T16:12:37Z</dcterms:modified>
</cp:coreProperties>
</file>