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020" windowHeight="12405"/>
  </bookViews>
  <sheets>
    <sheet name="Sheet1" sheetId="1" r:id="rId1"/>
    <sheet name="Sheet2" sheetId="2" r:id="rId2"/>
    <sheet name="Sheet3" sheetId="3" r:id="rId3"/>
  </sheets>
  <definedNames>
    <definedName name="_4.2_bottom" localSheetId="0">Sheet1!$D$1:$E$18</definedName>
    <definedName name="_4.2_Top" localSheetId="0">Sheet1!$A$1:$B$11</definedName>
    <definedName name="_4.7_I_225" localSheetId="0">Sheet1!#REF!</definedName>
  </definedNames>
  <calcPr calcId="125725"/>
</workbook>
</file>

<file path=xl/calcChain.xml><?xml version="1.0" encoding="utf-8"?>
<calcChain xmlns="http://schemas.openxmlformats.org/spreadsheetml/2006/main">
  <c r="I3" i="1"/>
  <c r="I4"/>
  <c r="I5"/>
  <c r="I6"/>
  <c r="I7"/>
  <c r="I8"/>
  <c r="I11"/>
  <c r="I10"/>
  <c r="I9"/>
  <c r="I14"/>
  <c r="I13"/>
  <c r="I12"/>
  <c r="I17"/>
  <c r="I16"/>
  <c r="I18"/>
  <c r="I15"/>
  <c r="I2"/>
  <c r="H16"/>
  <c r="H17" s="1"/>
  <c r="H18" s="1"/>
  <c r="H13"/>
  <c r="H14" s="1"/>
  <c r="H11"/>
  <c r="H10"/>
  <c r="G9"/>
  <c r="G8"/>
  <c r="G7"/>
  <c r="G6"/>
  <c r="G5"/>
  <c r="G4"/>
  <c r="G3"/>
</calcChain>
</file>

<file path=xl/connections.xml><?xml version="1.0" encoding="utf-8"?>
<connections xmlns="http://schemas.openxmlformats.org/spreadsheetml/2006/main">
  <connection id="1" name="4" type="6" refreshedVersion="3" background="1" saveData="1">
    <textPr codePage="437" sourceFile="G:\Jess\Graduate School\LRFD\Drilled Shaft\Drilled Shaft Load Tests Records Directory\Record ID-33-39\Record ID-33\4.7 I-225" tab="0" comma="1">
      <textFields count="2">
        <textField/>
        <textField/>
      </textFields>
    </textPr>
  </connection>
  <connection id="2" name="41" type="6" refreshedVersion="3" background="1" saveData="1">
    <textPr codePage="437" sourceFile="G:\Jess\Graduate School\LRFD\Drilled Shaft\Drilled Shaft Load Tests Records Directory\Record ID-33-39\Record ID-34\4.2 Top" tab="0" comma="1">
      <textFields count="2">
        <textField/>
        <textField/>
      </textFields>
    </textPr>
  </connection>
  <connection id="3" name="42" type="6" refreshedVersion="3" background="1" saveData="1">
    <textPr codePage="437" sourceFile="G:\Jess\Graduate School\LRFD\Drilled Shaft\Drilled Shaft Load Tests Records Directory\Record ID-33-39\Record ID-34\4.2 bottom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<sst xmlns="http://schemas.openxmlformats.org/spreadsheetml/2006/main" count="7" uniqueCount="5">
  <si>
    <t>x</t>
  </si>
  <si>
    <t>Curve1</t>
  </si>
  <si>
    <t>Load, Kips</t>
  </si>
  <si>
    <t>Upward, in.</t>
  </si>
  <si>
    <t>Downward, in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</si>
</sst>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95250</xdr:colOff>
      <xdr:row>0</xdr:row>
      <xdr:rowOff>44624</xdr:rowOff>
    </xdr:from>
    <xdr:to>
      <xdr:col>18</xdr:col>
      <xdr:colOff>123826</xdr:colOff>
      <xdr:row>18</xdr:row>
      <xdr:rowOff>171449</xdr:rowOff>
    </xdr:to>
    <xdr:pic>
      <xdr:nvPicPr>
        <xdr:cNvPr id="2" name="Picture 1" descr="4.7.g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238875" y="44624"/>
          <a:ext cx="5514976" cy="367965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queryTables/queryTable1.xml><?xml version="1.0" encoding="utf-8"?>
<queryTable xmlns="http://schemas.openxmlformats.org/spreadsheetml/2006/main" name="4.2 bottom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4.2 Top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>
      <selection activeCell="J21" sqref="J21"/>
    </sheetView>
  </sheetViews>
  <sheetFormatPr defaultRowHeight="15"/>
  <cols>
    <col min="1" max="1" width="8" bestFit="1" customWidth="1"/>
    <col min="2" max="2" width="10.7109375" bestFit="1" customWidth="1"/>
    <col min="4" max="4" width="9" bestFit="1" customWidth="1"/>
    <col min="5" max="5" width="11.7109375" bestFit="1" customWidth="1"/>
    <col min="7" max="7" width="9.85546875" bestFit="1" customWidth="1"/>
    <col min="8" max="8" width="11.140625" bestFit="1" customWidth="1"/>
    <col min="9" max="9" width="13.42578125" bestFit="1" customWidth="1"/>
  </cols>
  <sheetData>
    <row r="1" spans="1:9" ht="15.75" thickBot="1">
      <c r="A1" t="s">
        <v>0</v>
      </c>
      <c r="B1" t="s">
        <v>1</v>
      </c>
      <c r="D1" t="s">
        <v>0</v>
      </c>
      <c r="E1" t="s">
        <v>1</v>
      </c>
      <c r="G1" t="s">
        <v>2</v>
      </c>
      <c r="H1" t="s">
        <v>3</v>
      </c>
      <c r="I1" t="s">
        <v>4</v>
      </c>
    </row>
    <row r="2" spans="1:9" ht="15.75" thickBot="1">
      <c r="A2" s="6">
        <v>0</v>
      </c>
      <c r="B2">
        <v>-4.5871599999999998E-2</v>
      </c>
      <c r="D2" s="7">
        <v>-1.4210899999999999E-14</v>
      </c>
      <c r="E2">
        <v>0</v>
      </c>
      <c r="G2" s="1">
        <v>0</v>
      </c>
      <c r="H2" s="2">
        <v>0</v>
      </c>
      <c r="I2" s="2">
        <f>E2</f>
        <v>0</v>
      </c>
    </row>
    <row r="3" spans="1:9" ht="15.75" thickBot="1">
      <c r="A3" s="6">
        <v>93.304500000000004</v>
      </c>
      <c r="B3">
        <v>-3.5171500000000001E-2</v>
      </c>
      <c r="D3" s="6">
        <v>95.028199999999998</v>
      </c>
      <c r="E3">
        <v>-1.2093500000000001E-3</v>
      </c>
      <c r="G3" s="1">
        <f>(D3+A3)/2</f>
        <v>94.166349999999994</v>
      </c>
      <c r="H3" s="2">
        <v>0</v>
      </c>
      <c r="I3" s="2">
        <f>E3</f>
        <v>-1.2093500000000001E-3</v>
      </c>
    </row>
    <row r="4" spans="1:9" ht="15.75" thickBot="1">
      <c r="A4" s="6">
        <v>171.05799999999999</v>
      </c>
      <c r="B4">
        <v>-2.6254799999999998E-2</v>
      </c>
      <c r="D4" s="6">
        <v>171.05699999999999</v>
      </c>
      <c r="E4">
        <v>-3.3344300000000002E-3</v>
      </c>
      <c r="G4" s="1">
        <f>(D4+A4)/2</f>
        <v>171.0575</v>
      </c>
      <c r="H4" s="2">
        <v>0</v>
      </c>
      <c r="I4" s="2">
        <f t="shared" ref="I4:I18" si="0">E4</f>
        <v>-3.3344300000000002E-3</v>
      </c>
    </row>
    <row r="5" spans="1:9" ht="15.75" thickBot="1">
      <c r="A5" s="6">
        <v>248.81200000000001</v>
      </c>
      <c r="B5">
        <v>2.85335E-2</v>
      </c>
      <c r="D5" s="6">
        <v>250.40700000000001</v>
      </c>
      <c r="E5">
        <v>-0.38589800000000002</v>
      </c>
      <c r="G5" s="1">
        <f>(D5+A5)/2</f>
        <v>249.60950000000003</v>
      </c>
      <c r="H5" s="2">
        <v>2.85335E-2</v>
      </c>
      <c r="I5" s="2">
        <f t="shared" si="0"/>
        <v>-0.38589800000000002</v>
      </c>
    </row>
    <row r="6" spans="1:9" ht="15.75" thickBot="1">
      <c r="A6" s="6">
        <v>324.83800000000002</v>
      </c>
      <c r="B6">
        <v>6.01878E-2</v>
      </c>
      <c r="D6" s="6">
        <v>329.84399999999999</v>
      </c>
      <c r="E6">
        <v>-0.51499499999999998</v>
      </c>
      <c r="G6" s="1">
        <f>(D6+A6)/2</f>
        <v>327.34100000000001</v>
      </c>
      <c r="H6" s="2">
        <v>6.01878E-2</v>
      </c>
      <c r="I6" s="2">
        <f t="shared" si="0"/>
        <v>-0.51499499999999998</v>
      </c>
    </row>
    <row r="7" spans="1:9" ht="15.75" thickBot="1">
      <c r="A7" s="6">
        <v>402.59199999999998</v>
      </c>
      <c r="B7">
        <v>0.11497599999999999</v>
      </c>
      <c r="D7" s="6">
        <v>404.09699999999998</v>
      </c>
      <c r="E7">
        <v>-0.64468899999999996</v>
      </c>
      <c r="G7" s="1">
        <f>(D7+A7)/2</f>
        <v>403.34449999999998</v>
      </c>
      <c r="H7" s="2">
        <v>0.11497599999999999</v>
      </c>
      <c r="I7" s="2">
        <f t="shared" si="0"/>
        <v>-0.64468899999999996</v>
      </c>
    </row>
    <row r="8" spans="1:9" ht="15.75" thickBot="1">
      <c r="A8" s="6">
        <v>480.346</v>
      </c>
      <c r="B8">
        <v>0.21563599999999999</v>
      </c>
      <c r="D8" s="6">
        <v>483.35899999999998</v>
      </c>
      <c r="E8">
        <v>-1.2807200000000001</v>
      </c>
      <c r="G8" s="1">
        <f>(D8+A8)/2</f>
        <v>481.85249999999996</v>
      </c>
      <c r="H8" s="2">
        <v>0.21563599999999999</v>
      </c>
      <c r="I8" s="2">
        <f t="shared" si="0"/>
        <v>-1.2807200000000001</v>
      </c>
    </row>
    <row r="9" spans="1:9" ht="15.75" thickBot="1">
      <c r="A9" s="6">
        <v>559.827</v>
      </c>
      <c r="B9">
        <v>0.33943000000000001</v>
      </c>
      <c r="D9" s="3">
        <v>559.11699999999996</v>
      </c>
      <c r="E9">
        <v>-2.0554000000000001</v>
      </c>
      <c r="G9" s="1">
        <f>(D9+A9+D10+D11)/4</f>
        <v>559.76424999999995</v>
      </c>
      <c r="H9" s="2">
        <v>0.33943000000000001</v>
      </c>
      <c r="I9" s="2">
        <f>E11</f>
        <v>-1.7556499999999999</v>
      </c>
    </row>
    <row r="10" spans="1:9" ht="15.75" thickBot="1">
      <c r="A10" s="6">
        <v>635.85299999999995</v>
      </c>
      <c r="B10">
        <v>0.57750599999999996</v>
      </c>
      <c r="D10" s="4">
        <v>559.16499999999996</v>
      </c>
      <c r="E10">
        <v>-1.9171499999999999</v>
      </c>
      <c r="G10" s="1">
        <v>559.76424999999995</v>
      </c>
      <c r="H10" s="2">
        <f>H9</f>
        <v>0.33943000000000001</v>
      </c>
      <c r="I10" s="2">
        <f>E10</f>
        <v>-1.9171499999999999</v>
      </c>
    </row>
    <row r="11" spans="1:9" ht="15.75" thickBot="1">
      <c r="A11" s="6">
        <v>689.41700000000003</v>
      </c>
      <c r="B11">
        <v>0.81300700000000004</v>
      </c>
      <c r="D11" s="5">
        <v>560.94799999999998</v>
      </c>
      <c r="E11">
        <v>-1.7556499999999999</v>
      </c>
      <c r="G11" s="1">
        <v>559.76424999999995</v>
      </c>
      <c r="H11" s="2">
        <f>H10</f>
        <v>0.33943000000000001</v>
      </c>
      <c r="I11" s="2">
        <f>E9</f>
        <v>-2.0554000000000001</v>
      </c>
    </row>
    <row r="12" spans="1:9">
      <c r="D12" s="3">
        <v>636.46</v>
      </c>
      <c r="E12">
        <v>-3.24465</v>
      </c>
      <c r="G12" s="1">
        <v>637.64575000000002</v>
      </c>
      <c r="H12" s="2">
        <v>0.57750599999999996</v>
      </c>
      <c r="I12" s="2">
        <f>E14</f>
        <v>-2.9216600000000001</v>
      </c>
    </row>
    <row r="13" spans="1:9">
      <c r="D13" s="4">
        <v>638.24300000000005</v>
      </c>
      <c r="E13">
        <v>-3.0831499999999998</v>
      </c>
      <c r="G13" s="1">
        <v>637.64575000000002</v>
      </c>
      <c r="H13" s="2">
        <f>H12</f>
        <v>0.57750599999999996</v>
      </c>
      <c r="I13" s="2">
        <f t="shared" si="0"/>
        <v>-3.0831499999999998</v>
      </c>
    </row>
    <row r="14" spans="1:9" ht="15.75" thickBot="1">
      <c r="D14" s="5">
        <v>640.02700000000004</v>
      </c>
      <c r="E14">
        <v>-2.9216600000000001</v>
      </c>
      <c r="G14" s="1">
        <v>637.64575000000002</v>
      </c>
      <c r="H14" s="2">
        <f>H13</f>
        <v>0.57750599999999996</v>
      </c>
      <c r="I14" s="2">
        <f>E12</f>
        <v>-3.24465</v>
      </c>
    </row>
    <row r="15" spans="1:9">
      <c r="D15" s="3">
        <v>687.91499999999996</v>
      </c>
      <c r="E15">
        <v>-4.3447100000000001</v>
      </c>
      <c r="G15" s="1">
        <v>689.27639999999997</v>
      </c>
      <c r="H15" s="2">
        <v>0.81300700000000004</v>
      </c>
      <c r="I15" s="2">
        <f>E18</f>
        <v>-3.9756300000000002</v>
      </c>
    </row>
    <row r="16" spans="1:9">
      <c r="D16" s="4">
        <v>687.97900000000004</v>
      </c>
      <c r="E16">
        <v>-4.1603700000000003</v>
      </c>
      <c r="G16" s="1">
        <v>689.27639999999997</v>
      </c>
      <c r="H16" s="2">
        <f>H15</f>
        <v>0.81300700000000004</v>
      </c>
      <c r="I16" s="2">
        <f>E16</f>
        <v>-4.1603700000000003</v>
      </c>
    </row>
    <row r="17" spans="4:9">
      <c r="D17" s="4">
        <v>689.572</v>
      </c>
      <c r="E17">
        <v>-4.5518900000000002</v>
      </c>
      <c r="G17" s="1">
        <v>689.27639999999997</v>
      </c>
      <c r="H17" s="2">
        <f t="shared" ref="H17:H18" si="1">H16</f>
        <v>0.81300700000000004</v>
      </c>
      <c r="I17" s="2">
        <f>E15</f>
        <v>-4.3447100000000001</v>
      </c>
    </row>
    <row r="18" spans="4:9" ht="15.75" thickBot="1">
      <c r="D18" s="5">
        <v>691.49900000000002</v>
      </c>
      <c r="E18">
        <v>-3.9756300000000002</v>
      </c>
      <c r="G18" s="1">
        <v>689.27639999999997</v>
      </c>
      <c r="H18" s="2">
        <f t="shared" si="1"/>
        <v>0.81300700000000004</v>
      </c>
      <c r="I18" s="2">
        <f>E17</f>
        <v>-4.5518900000000002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Sheet1!_4.2_bottom</vt:lpstr>
      <vt:lpstr>Sheet1!_4.2_Top</vt:lpstr>
    </vt:vector>
  </TitlesOfParts>
  <Company>Iowa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jaheine</dc:creator>
  <cp:lastModifiedBy>jaheine</cp:lastModifiedBy>
  <dcterms:created xsi:type="dcterms:W3CDTF">2011-06-29T14:16:56Z</dcterms:created>
  <dcterms:modified xsi:type="dcterms:W3CDTF">2011-06-29T14:38:58Z</dcterms:modified>
</cp:coreProperties>
</file>