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20" windowHeight="12405"/>
  </bookViews>
  <sheets>
    <sheet name="Sheet1" sheetId="1" r:id="rId1"/>
    <sheet name="Sheet2" sheetId="2" r:id="rId2"/>
    <sheet name="Sheet3" sheetId="3" r:id="rId3"/>
  </sheets>
  <definedNames>
    <definedName name="_4.3_O_Cell_Layer" localSheetId="0">Sheet1!$E$2:$F$25</definedName>
    <definedName name="_4.3_SG_1" localSheetId="0">Sheet1!$C$2:$D$23</definedName>
    <definedName name="_4.3_SG_2" localSheetId="0">Sheet1!$A$2:$B$23</definedName>
    <definedName name="_4.6_Broadway" localSheetId="0">Sheet1!#REF!</definedName>
    <definedName name="_4.6_Franklin" localSheetId="0">Sheet1!#REF!</definedName>
    <definedName name="_4.7_I_225" localSheetId="0">Sheet1!#REF!</definedName>
  </definedNames>
  <calcPr calcId="125725"/>
</workbook>
</file>

<file path=xl/calcChain.xml><?xml version="1.0" encoding="utf-8"?>
<calcChain xmlns="http://schemas.openxmlformats.org/spreadsheetml/2006/main">
  <c r="F30" i="1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29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</calcChain>
</file>

<file path=xl/connections.xml><?xml version="1.0" encoding="utf-8"?>
<connections xmlns="http://schemas.openxmlformats.org/spreadsheetml/2006/main">
  <connection id="1" name="4" type="6" refreshedVersion="3" background="1" saveData="1">
    <textPr codePage="437" sourceFile="G:\Jess\Graduate School\LRFD\Drilled Shaft\Drilled Shaft Load Tests Records Directory\Record ID-33-39\Record ID-33\4.7 I-225" tab="0" comma="1">
      <textFields count="2">
        <textField/>
        <textField/>
      </textFields>
    </textPr>
  </connection>
  <connection id="2" name="41" type="6" refreshedVersion="3" background="1" saveData="1">
    <textPr codePage="437" sourceFile="G:\Jess\Graduate School\LRFD\Drilled Shaft\Drilled Shaft Load Tests Records Directory\Record ID-33-39\Record ID-35\4.6 Franklin" tab="0" comma="1">
      <textFields count="2">
        <textField/>
        <textField/>
      </textFields>
    </textPr>
  </connection>
  <connection id="3" name="42" type="6" refreshedVersion="3" background="1" saveData="1">
    <textPr codePage="437" sourceFile="G:\Jess\Graduate School\LRFD\Drilled Shaft\Drilled Shaft Load Tests Records Directory\Record ID-33-39\Record ID-36\4.6 Broadway" tab="0" comma="1">
      <textFields count="2">
        <textField/>
        <textField/>
      </textFields>
    </textPr>
  </connection>
  <connection id="4" name="43" type="6" refreshedVersion="3" background="1" saveData="1">
    <textPr codePage="437" sourceFile="G:\Jess\Graduate School\LRFD\Drilled Shaft\Drilled Shaft Load Tests Records Directory\Record ID-33-39\Record ID-36\4.3 SG 2" comma="1">
      <textFields count="2">
        <textField/>
        <textField/>
      </textFields>
    </textPr>
  </connection>
  <connection id="5" name="44" type="6" refreshedVersion="3" background="1" saveData="1">
    <textPr codePage="437" sourceFile="G:\Jess\Graduate School\LRFD\Drilled Shaft\Drilled Shaft Load Tests Records Directory\Record ID-33-39\Record ID-36\4.3 SG 1" comma="1">
      <textFields count="2">
        <textField/>
        <textField/>
      </textFields>
    </textPr>
  </connection>
  <connection id="6" name="45" type="6" refreshedVersion="3" background="1" saveData="1">
    <textPr codePage="437" sourceFile="G:\Jess\Graduate School\LRFD\Drilled Shaft\Drilled Shaft Load Tests Records Directory\Record ID-33-39\Record ID-36\4.3 O-Cell Layer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<sst xmlns="http://schemas.openxmlformats.org/spreadsheetml/2006/main" count="15" uniqueCount="6">
  <si>
    <t>Layer 2</t>
  </si>
  <si>
    <t>Layer 1</t>
  </si>
  <si>
    <t>O-Cell</t>
  </si>
  <si>
    <t>Side Resistance, ksf</t>
  </si>
  <si>
    <t>Movement, in.</t>
  </si>
  <si>
    <t>Load, Kip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</si>
</sst>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0.0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applyFill="1"/>
    <xf numFmtId="0" fontId="0" fillId="2" borderId="0" xfId="0" applyFill="1"/>
    <xf numFmtId="165" fontId="0" fillId="2" borderId="0" xfId="0" applyNumberFormat="1" applyFill="1"/>
    <xf numFmtId="0" fontId="0" fillId="0" borderId="0" xfId="0" applyAlignment="1">
      <alignment horizontal="center"/>
    </xf>
    <xf numFmtId="166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0</xdr:row>
      <xdr:rowOff>37280</xdr:rowOff>
    </xdr:from>
    <xdr:to>
      <xdr:col>15</xdr:col>
      <xdr:colOff>95251</xdr:colOff>
      <xdr:row>15</xdr:row>
      <xdr:rowOff>37400</xdr:rowOff>
    </xdr:to>
    <xdr:pic>
      <xdr:nvPicPr>
        <xdr:cNvPr id="2" name="Picture 1" descr="4.7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10350" y="37280"/>
          <a:ext cx="5514976" cy="28576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queryTables/queryTable1.xml><?xml version="1.0" encoding="utf-8"?>
<queryTable xmlns="http://schemas.openxmlformats.org/spreadsheetml/2006/main" name="4.3 SG 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.3 O-Cell Layer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4.3 SG 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1"/>
  <sheetViews>
    <sheetView tabSelected="1" workbookViewId="0">
      <selection activeCell="I28" sqref="I28"/>
    </sheetView>
  </sheetViews>
  <sheetFormatPr defaultRowHeight="15"/>
  <cols>
    <col min="1" max="1" width="14.140625" bestFit="1" customWidth="1"/>
    <col min="2" max="2" width="18.5703125" bestFit="1" customWidth="1"/>
    <col min="3" max="3" width="14.140625" bestFit="1" customWidth="1"/>
    <col min="4" max="4" width="18.5703125" bestFit="1" customWidth="1"/>
    <col min="5" max="5" width="14.140625" bestFit="1" customWidth="1"/>
    <col min="6" max="6" width="18.5703125" bestFit="1" customWidth="1"/>
  </cols>
  <sheetData>
    <row r="1" spans="1:6">
      <c r="A1" s="6" t="s">
        <v>0</v>
      </c>
      <c r="B1" s="6"/>
      <c r="C1" s="6" t="s">
        <v>1</v>
      </c>
      <c r="D1" s="6"/>
      <c r="E1" s="6" t="s">
        <v>2</v>
      </c>
      <c r="F1" s="6"/>
    </row>
    <row r="2" spans="1:6">
      <c r="A2" t="s">
        <v>4</v>
      </c>
      <c r="B2" t="s">
        <v>3</v>
      </c>
      <c r="C2" t="s">
        <v>4</v>
      </c>
      <c r="D2" t="s">
        <v>3</v>
      </c>
      <c r="E2" t="s">
        <v>4</v>
      </c>
      <c r="F2" t="s">
        <v>3</v>
      </c>
    </row>
    <row r="3" spans="1:6">
      <c r="A3">
        <v>5.1063799999999998E-3</v>
      </c>
      <c r="B3">
        <v>-0.14344299999999999</v>
      </c>
      <c r="C3" s="2">
        <v>4.2643899999999998E-3</v>
      </c>
      <c r="D3" s="1">
        <v>0.42531200000000002</v>
      </c>
      <c r="E3" s="1">
        <v>8.5106400000000001E-4</v>
      </c>
      <c r="F3">
        <v>3.8571399999999998</v>
      </c>
    </row>
    <row r="4" spans="1:6">
      <c r="A4">
        <v>1.10638E-2</v>
      </c>
      <c r="B4">
        <v>0.14344299999999999</v>
      </c>
      <c r="C4" s="2">
        <v>6.8230299999999999E-3</v>
      </c>
      <c r="D4" s="1">
        <v>1.13578</v>
      </c>
      <c r="E4" s="1">
        <v>2.5531899999999999E-3</v>
      </c>
      <c r="F4">
        <v>5.7142900000000001</v>
      </c>
    </row>
    <row r="5" spans="1:6">
      <c r="A5">
        <v>1.6170199999999999E-2</v>
      </c>
      <c r="B5">
        <v>0.57377</v>
      </c>
      <c r="C5" s="2">
        <v>1.1940299999999999E-2</v>
      </c>
      <c r="D5" s="1">
        <v>1.84535</v>
      </c>
      <c r="E5" s="1">
        <v>7.6595700000000001E-3</v>
      </c>
      <c r="F5">
        <v>7.4285699999999997</v>
      </c>
    </row>
    <row r="6" spans="1:6">
      <c r="A6">
        <v>2.12766E-2</v>
      </c>
      <c r="B6">
        <v>0.43032799999999999</v>
      </c>
      <c r="C6" s="2">
        <v>1.87633E-2</v>
      </c>
      <c r="D6" s="1">
        <v>2.5543</v>
      </c>
      <c r="E6" s="1">
        <v>1.3617000000000001E-2</v>
      </c>
      <c r="F6">
        <v>8.8571399999999993</v>
      </c>
    </row>
    <row r="7" spans="1:6">
      <c r="A7">
        <v>2.4680899999999999E-2</v>
      </c>
      <c r="B7">
        <v>0.43032799999999999</v>
      </c>
      <c r="C7" s="2">
        <v>2.5586399999999999E-2</v>
      </c>
      <c r="D7" s="1">
        <v>3.1209799999999999</v>
      </c>
      <c r="E7" s="1">
        <v>1.9574500000000002E-2</v>
      </c>
      <c r="F7">
        <v>10.142899999999999</v>
      </c>
    </row>
    <row r="8" spans="1:6">
      <c r="A8">
        <v>2.97872E-2</v>
      </c>
      <c r="B8">
        <v>0.43032799999999999</v>
      </c>
      <c r="C8" s="2">
        <v>3.3262300000000002E-2</v>
      </c>
      <c r="D8" s="1">
        <v>3.9719099999999998</v>
      </c>
      <c r="E8" s="1">
        <v>2.8936199999999999E-2</v>
      </c>
      <c r="F8">
        <v>11.428599999999999</v>
      </c>
    </row>
    <row r="9" spans="1:6">
      <c r="A9">
        <v>4.0851100000000001E-2</v>
      </c>
      <c r="B9">
        <v>0.71721299999999999</v>
      </c>
      <c r="C9" s="2">
        <v>4.4349699999999999E-2</v>
      </c>
      <c r="D9" s="1">
        <v>4.6793500000000003</v>
      </c>
      <c r="E9" s="1">
        <v>3.7446800000000002E-2</v>
      </c>
      <c r="F9">
        <v>12.857100000000001</v>
      </c>
    </row>
    <row r="10" spans="1:6">
      <c r="A10">
        <v>5.0212800000000002E-2</v>
      </c>
      <c r="B10">
        <v>0.71721299999999999</v>
      </c>
      <c r="C10" s="2">
        <v>5.5437100000000003E-2</v>
      </c>
      <c r="D10" s="1">
        <v>5.3867900000000004</v>
      </c>
      <c r="E10" s="1">
        <v>4.8510600000000001E-2</v>
      </c>
      <c r="F10">
        <v>14.142899999999999</v>
      </c>
    </row>
    <row r="11" spans="1:6">
      <c r="A11">
        <v>6.1276600000000001E-2</v>
      </c>
      <c r="B11">
        <v>0.71721299999999999</v>
      </c>
      <c r="C11" s="2">
        <v>6.7377400000000004E-2</v>
      </c>
      <c r="D11" s="1">
        <v>6.0939199999999998</v>
      </c>
      <c r="E11" s="1">
        <v>6.04255E-2</v>
      </c>
      <c r="F11">
        <v>15.571400000000001</v>
      </c>
    </row>
    <row r="12" spans="1:6">
      <c r="A12">
        <v>7.5744699999999998E-2</v>
      </c>
      <c r="B12">
        <v>0.86065599999999998</v>
      </c>
      <c r="C12" s="2">
        <v>8.2729200000000003E-2</v>
      </c>
      <c r="D12" s="1">
        <v>7.0843999999999996</v>
      </c>
      <c r="E12" s="1">
        <v>7.5744699999999998E-2</v>
      </c>
      <c r="F12">
        <v>16.571400000000001</v>
      </c>
    </row>
    <row r="13" spans="1:6">
      <c r="A13">
        <v>8.7659600000000004E-2</v>
      </c>
      <c r="B13">
        <v>1.14754</v>
      </c>
      <c r="C13" s="2">
        <v>9.5522399999999993E-2</v>
      </c>
      <c r="D13" s="1">
        <v>7.7912299999999997</v>
      </c>
      <c r="E13" s="1">
        <v>8.6808499999999997E-2</v>
      </c>
      <c r="F13">
        <v>17.857099999999999</v>
      </c>
    </row>
    <row r="14" spans="1:6">
      <c r="A14">
        <v>9.9574499999999996E-2</v>
      </c>
      <c r="B14">
        <v>1.4344300000000001</v>
      </c>
      <c r="C14" s="2">
        <v>0.11002099999999999</v>
      </c>
      <c r="D14" s="1">
        <v>8.4974500000000006</v>
      </c>
      <c r="E14" s="1">
        <v>0.10638300000000001</v>
      </c>
      <c r="F14">
        <v>19</v>
      </c>
    </row>
    <row r="15" spans="1:6">
      <c r="A15">
        <v>0.114894</v>
      </c>
      <c r="B15">
        <v>1.29098</v>
      </c>
      <c r="C15" s="2">
        <v>0.12537300000000001</v>
      </c>
      <c r="D15" s="1">
        <v>9.2033699999999996</v>
      </c>
      <c r="E15" s="1">
        <v>0.121702</v>
      </c>
      <c r="F15">
        <v>20.428599999999999</v>
      </c>
    </row>
    <row r="16" spans="1:6">
      <c r="A16">
        <v>0.12595700000000001</v>
      </c>
      <c r="B16">
        <v>1.29098</v>
      </c>
      <c r="C16" s="2">
        <v>0.13731299999999999</v>
      </c>
      <c r="D16" s="1">
        <v>9.9105100000000004</v>
      </c>
      <c r="E16" s="1">
        <v>0.140426</v>
      </c>
      <c r="F16">
        <v>21.714300000000001</v>
      </c>
    </row>
    <row r="17" spans="1:6">
      <c r="A17">
        <v>0.14383000000000001</v>
      </c>
      <c r="B17">
        <v>1.4344300000000001</v>
      </c>
      <c r="C17" s="2">
        <v>0.15692999999999999</v>
      </c>
      <c r="D17" s="1">
        <v>10.4726</v>
      </c>
      <c r="E17" s="1">
        <v>0.154894</v>
      </c>
      <c r="F17">
        <v>23</v>
      </c>
    </row>
    <row r="18" spans="1:6">
      <c r="A18">
        <v>0.15829799999999999</v>
      </c>
      <c r="B18">
        <v>1.4344300000000001</v>
      </c>
      <c r="C18" s="2">
        <v>0.17228099999999999</v>
      </c>
      <c r="D18" s="1">
        <v>11.178599999999999</v>
      </c>
      <c r="E18" s="1">
        <v>0.170213</v>
      </c>
      <c r="F18">
        <v>24.428599999999999</v>
      </c>
    </row>
    <row r="19" spans="1:6">
      <c r="A19">
        <v>0.177872</v>
      </c>
      <c r="B19">
        <v>1.5778700000000001</v>
      </c>
      <c r="C19" s="2">
        <v>0.19189800000000001</v>
      </c>
      <c r="D19" s="1">
        <v>12.0252</v>
      </c>
      <c r="E19" s="1">
        <v>0.19148899999999999</v>
      </c>
      <c r="F19">
        <v>25.857099999999999</v>
      </c>
    </row>
    <row r="20" spans="1:6">
      <c r="A20">
        <v>0.2</v>
      </c>
      <c r="B20">
        <v>1.5778700000000001</v>
      </c>
      <c r="C20">
        <v>0.215778</v>
      </c>
      <c r="D20">
        <v>12.8704</v>
      </c>
      <c r="E20">
        <v>0.208511</v>
      </c>
      <c r="F20">
        <v>27.142900000000001</v>
      </c>
    </row>
    <row r="21" spans="1:6">
      <c r="A21">
        <v>0.22468099999999999</v>
      </c>
      <c r="B21">
        <v>1.8647499999999999</v>
      </c>
      <c r="C21">
        <v>0.241365</v>
      </c>
      <c r="D21">
        <v>13.572699999999999</v>
      </c>
      <c r="E21">
        <v>0.231489</v>
      </c>
      <c r="F21">
        <v>28.285699999999999</v>
      </c>
    </row>
    <row r="22" spans="1:6">
      <c r="A22">
        <v>0.25872299999999998</v>
      </c>
      <c r="B22">
        <v>1.7213099999999999</v>
      </c>
      <c r="C22">
        <v>0.276333</v>
      </c>
      <c r="D22">
        <v>14.698499999999999</v>
      </c>
      <c r="E22">
        <v>0.25957400000000003</v>
      </c>
      <c r="F22">
        <v>29.714300000000001</v>
      </c>
    </row>
    <row r="23" spans="1:6">
      <c r="A23">
        <v>0.29446800000000001</v>
      </c>
      <c r="B23">
        <v>1.8647499999999999</v>
      </c>
      <c r="C23">
        <v>0.31300600000000001</v>
      </c>
      <c r="D23">
        <v>15.823600000000001</v>
      </c>
      <c r="E23">
        <v>0.28595700000000002</v>
      </c>
      <c r="F23">
        <v>30.857099999999999</v>
      </c>
    </row>
    <row r="24" spans="1:6">
      <c r="E24">
        <v>0.32510600000000001</v>
      </c>
      <c r="F24">
        <v>31.714300000000001</v>
      </c>
    </row>
    <row r="25" spans="1:6">
      <c r="E25">
        <v>0.36595699999999998</v>
      </c>
      <c r="F25">
        <v>32.714300000000001</v>
      </c>
    </row>
    <row r="27" spans="1:6">
      <c r="A27" t="s">
        <v>4</v>
      </c>
      <c r="B27" t="s">
        <v>5</v>
      </c>
      <c r="C27" t="s">
        <v>4</v>
      </c>
      <c r="D27" t="s">
        <v>5</v>
      </c>
      <c r="E27" t="s">
        <v>4</v>
      </c>
      <c r="F27" t="s">
        <v>5</v>
      </c>
    </row>
    <row r="28" spans="1:6">
      <c r="A28" s="3">
        <v>5.1063799999999998E-3</v>
      </c>
      <c r="B28" s="3">
        <v>0</v>
      </c>
      <c r="C28" s="7">
        <v>4.2643899999999998E-3</v>
      </c>
      <c r="D28" s="3">
        <v>0</v>
      </c>
      <c r="E28" s="8">
        <v>8.5106400000000001E-4</v>
      </c>
      <c r="F28" s="3">
        <v>0</v>
      </c>
    </row>
    <row r="29" spans="1:6">
      <c r="A29" s="3">
        <v>1.10638E-2</v>
      </c>
      <c r="B29" s="3">
        <f>B4*16.8</f>
        <v>2.4098424000000001</v>
      </c>
      <c r="C29" s="7">
        <v>6.8230299999999999E-3</v>
      </c>
      <c r="D29" s="3">
        <f>D4*11.8</f>
        <v>13.402204000000001</v>
      </c>
      <c r="E29" s="8">
        <v>2.5531899999999999E-3</v>
      </c>
      <c r="F29" s="3">
        <f>F4*11.8</f>
        <v>67.428622000000004</v>
      </c>
    </row>
    <row r="30" spans="1:6">
      <c r="A30" s="3">
        <v>1.6170199999999999E-2</v>
      </c>
      <c r="B30" s="3">
        <f>B5*16.8</f>
        <v>9.6393360000000001</v>
      </c>
      <c r="C30" s="7">
        <v>1.1940299999999999E-2</v>
      </c>
      <c r="D30" s="3">
        <f t="shared" ref="D30:D48" si="0">D5*11.8</f>
        <v>21.775130000000001</v>
      </c>
      <c r="E30" s="8">
        <v>7.6595700000000001E-3</v>
      </c>
      <c r="F30" s="3">
        <f>F5*11.8</f>
        <v>87.657126000000005</v>
      </c>
    </row>
    <row r="31" spans="1:6">
      <c r="A31" s="3">
        <v>2.12766E-2</v>
      </c>
      <c r="B31" s="3">
        <f>B6*16.8</f>
        <v>7.2295103999999997</v>
      </c>
      <c r="C31" s="7">
        <v>1.87633E-2</v>
      </c>
      <c r="D31" s="3">
        <f t="shared" si="0"/>
        <v>30.140740000000001</v>
      </c>
      <c r="E31" s="8">
        <v>1.3617000000000001E-2</v>
      </c>
      <c r="F31" s="3">
        <f>F6*11.8</f>
        <v>104.514252</v>
      </c>
    </row>
    <row r="32" spans="1:6">
      <c r="A32" s="3">
        <v>2.4680899999999999E-2</v>
      </c>
      <c r="B32" s="3">
        <f>B7*16.8</f>
        <v>7.2295103999999997</v>
      </c>
      <c r="C32" s="7">
        <v>2.5586399999999999E-2</v>
      </c>
      <c r="D32" s="3">
        <f t="shared" si="0"/>
        <v>36.827564000000002</v>
      </c>
      <c r="E32" s="8">
        <v>1.9574500000000002E-2</v>
      </c>
      <c r="F32" s="3">
        <f>F7*11.8</f>
        <v>119.68621999999999</v>
      </c>
    </row>
    <row r="33" spans="1:6">
      <c r="A33" s="3">
        <v>2.97872E-2</v>
      </c>
      <c r="B33" s="3">
        <f>B8*16.8</f>
        <v>7.2295103999999997</v>
      </c>
      <c r="C33" s="7">
        <v>3.3262300000000002E-2</v>
      </c>
      <c r="D33" s="3">
        <f t="shared" si="0"/>
        <v>46.868538000000001</v>
      </c>
      <c r="E33" s="8">
        <v>2.8936199999999999E-2</v>
      </c>
      <c r="F33" s="3">
        <f>F8*11.8</f>
        <v>134.85748000000001</v>
      </c>
    </row>
    <row r="34" spans="1:6">
      <c r="A34" s="3">
        <v>4.0851100000000001E-2</v>
      </c>
      <c r="B34" s="3">
        <f>B9*16.8</f>
        <v>12.049178400000001</v>
      </c>
      <c r="C34" s="7">
        <v>4.4349699999999999E-2</v>
      </c>
      <c r="D34" s="3">
        <f t="shared" si="0"/>
        <v>55.216330000000006</v>
      </c>
      <c r="E34" s="8">
        <v>3.7446800000000002E-2</v>
      </c>
      <c r="F34" s="3">
        <f>F9*11.8</f>
        <v>151.71378000000001</v>
      </c>
    </row>
    <row r="35" spans="1:6">
      <c r="A35" s="3">
        <v>5.0212800000000002E-2</v>
      </c>
      <c r="B35" s="3">
        <f>B10*16.8</f>
        <v>12.049178400000001</v>
      </c>
      <c r="C35" s="7">
        <v>5.5437100000000003E-2</v>
      </c>
      <c r="D35" s="3">
        <f t="shared" si="0"/>
        <v>63.564122000000012</v>
      </c>
      <c r="E35" s="8">
        <v>4.8510600000000001E-2</v>
      </c>
      <c r="F35" s="3">
        <f>F10*11.8</f>
        <v>166.88622000000001</v>
      </c>
    </row>
    <row r="36" spans="1:6">
      <c r="A36" s="3">
        <v>6.1276600000000001E-2</v>
      </c>
      <c r="B36" s="3">
        <f>B11*16.8</f>
        <v>12.049178400000001</v>
      </c>
      <c r="C36" s="7">
        <v>6.7377400000000004E-2</v>
      </c>
      <c r="D36" s="3">
        <f t="shared" si="0"/>
        <v>71.908256000000009</v>
      </c>
      <c r="E36" s="8">
        <v>6.04255E-2</v>
      </c>
      <c r="F36" s="3">
        <f>F11*11.8</f>
        <v>183.74252000000001</v>
      </c>
    </row>
    <row r="37" spans="1:6">
      <c r="A37" s="3">
        <v>7.5744699999999998E-2</v>
      </c>
      <c r="B37" s="3">
        <f>B12*16.8</f>
        <v>14.459020799999999</v>
      </c>
      <c r="C37" s="7">
        <v>8.2729200000000003E-2</v>
      </c>
      <c r="D37" s="3">
        <f t="shared" si="0"/>
        <v>83.595920000000007</v>
      </c>
      <c r="E37" s="8">
        <v>7.5744699999999998E-2</v>
      </c>
      <c r="F37" s="3">
        <f>F12*11.8</f>
        <v>195.54252000000002</v>
      </c>
    </row>
    <row r="38" spans="1:6">
      <c r="A38" s="3">
        <v>8.7659600000000004E-2</v>
      </c>
      <c r="B38" s="3">
        <f>B13*16.8</f>
        <v>19.278672</v>
      </c>
      <c r="C38" s="7">
        <v>9.5522399999999993E-2</v>
      </c>
      <c r="D38" s="3">
        <f t="shared" si="0"/>
        <v>91.936514000000003</v>
      </c>
      <c r="E38" s="8">
        <v>8.6808499999999997E-2</v>
      </c>
      <c r="F38" s="3">
        <f>F13*11.8</f>
        <v>210.71378000000001</v>
      </c>
    </row>
    <row r="39" spans="1:6">
      <c r="A39" s="3">
        <v>9.9574499999999996E-2</v>
      </c>
      <c r="B39" s="3">
        <f>B14*16.8</f>
        <v>24.098424000000001</v>
      </c>
      <c r="C39" s="7">
        <v>0.11002099999999999</v>
      </c>
      <c r="D39" s="3">
        <f t="shared" si="0"/>
        <v>100.26991000000001</v>
      </c>
      <c r="E39" s="8">
        <v>0.10638300000000001</v>
      </c>
      <c r="F39" s="3">
        <f>F14*11.8</f>
        <v>224.20000000000002</v>
      </c>
    </row>
    <row r="40" spans="1:6">
      <c r="A40" s="3">
        <v>0.114894</v>
      </c>
      <c r="B40" s="3">
        <f>B15*16.8</f>
        <v>21.688464</v>
      </c>
      <c r="C40" s="7">
        <v>0.12537300000000001</v>
      </c>
      <c r="D40" s="3">
        <f t="shared" si="0"/>
        <v>108.599766</v>
      </c>
      <c r="E40" s="8">
        <v>0.121702</v>
      </c>
      <c r="F40" s="3">
        <f>F15*11.8</f>
        <v>241.05748</v>
      </c>
    </row>
    <row r="41" spans="1:6">
      <c r="A41" s="3">
        <v>0.12595700000000001</v>
      </c>
      <c r="B41" s="3">
        <f>B16*16.8</f>
        <v>21.688464</v>
      </c>
      <c r="C41" s="7">
        <v>0.13731299999999999</v>
      </c>
      <c r="D41" s="3">
        <f t="shared" si="0"/>
        <v>116.94401800000001</v>
      </c>
      <c r="E41" s="8">
        <v>0.140426</v>
      </c>
      <c r="F41" s="3">
        <f>F16*11.8</f>
        <v>256.22874000000002</v>
      </c>
    </row>
    <row r="42" spans="1:6">
      <c r="A42" s="3">
        <v>0.14383000000000001</v>
      </c>
      <c r="B42" s="3">
        <f>B17*16.8</f>
        <v>24.098424000000001</v>
      </c>
      <c r="C42" s="7">
        <v>0.15692999999999999</v>
      </c>
      <c r="D42" s="3">
        <f t="shared" si="0"/>
        <v>123.57668000000001</v>
      </c>
      <c r="E42" s="8">
        <v>0.154894</v>
      </c>
      <c r="F42" s="3">
        <f>F17*11.8</f>
        <v>271.40000000000003</v>
      </c>
    </row>
    <row r="43" spans="1:6">
      <c r="A43" s="3">
        <v>0.15829799999999999</v>
      </c>
      <c r="B43" s="3">
        <f>B18*16.8</f>
        <v>24.098424000000001</v>
      </c>
      <c r="C43" s="7">
        <v>0.17228099999999999</v>
      </c>
      <c r="D43" s="3">
        <f t="shared" si="0"/>
        <v>131.90747999999999</v>
      </c>
      <c r="E43" s="8">
        <v>0.170213</v>
      </c>
      <c r="F43" s="3">
        <f>F18*11.8</f>
        <v>288.25747999999999</v>
      </c>
    </row>
    <row r="44" spans="1:6">
      <c r="A44" s="3">
        <v>0.177872</v>
      </c>
      <c r="B44" s="3">
        <f>B19*16.8</f>
        <v>26.508216000000004</v>
      </c>
      <c r="C44" s="7">
        <v>0.19189800000000001</v>
      </c>
      <c r="D44" s="3">
        <f t="shared" si="0"/>
        <v>141.89736000000002</v>
      </c>
      <c r="E44" s="8">
        <v>0.19148899999999999</v>
      </c>
      <c r="F44" s="3">
        <f>F19*11.8</f>
        <v>305.11378000000002</v>
      </c>
    </row>
    <row r="45" spans="1:6">
      <c r="A45" s="3">
        <v>0.2</v>
      </c>
      <c r="B45" s="3">
        <f>B20*16.8</f>
        <v>26.508216000000004</v>
      </c>
      <c r="C45" s="3">
        <v>0.215778</v>
      </c>
      <c r="D45" s="3">
        <f t="shared" si="0"/>
        <v>151.87072000000001</v>
      </c>
      <c r="E45" s="3">
        <v>0.208511</v>
      </c>
      <c r="F45" s="3">
        <f>F20*11.8</f>
        <v>320.28622000000001</v>
      </c>
    </row>
    <row r="46" spans="1:6">
      <c r="A46" s="3">
        <v>0.22468099999999999</v>
      </c>
      <c r="B46" s="3">
        <f>B21*16.8</f>
        <v>31.3278</v>
      </c>
      <c r="C46" s="3">
        <v>0.241365</v>
      </c>
      <c r="D46" s="3">
        <f t="shared" si="0"/>
        <v>160.15786</v>
      </c>
      <c r="E46" s="3">
        <v>0.231489</v>
      </c>
      <c r="F46" s="3">
        <f>F21*11.8</f>
        <v>333.77125999999998</v>
      </c>
    </row>
    <row r="47" spans="1:6">
      <c r="A47" s="3">
        <v>0.25872299999999998</v>
      </c>
      <c r="B47" s="3">
        <f>B22*16.8</f>
        <v>28.918008</v>
      </c>
      <c r="C47" s="3">
        <v>0.276333</v>
      </c>
      <c r="D47" s="3">
        <f t="shared" si="0"/>
        <v>173.44229999999999</v>
      </c>
      <c r="E47" s="3">
        <v>0.25957400000000003</v>
      </c>
      <c r="F47" s="3">
        <f>F22*11.8</f>
        <v>350.62874000000005</v>
      </c>
    </row>
    <row r="48" spans="1:6">
      <c r="A48" s="3">
        <v>0.29446800000000001</v>
      </c>
      <c r="B48" s="3">
        <f>B23*16.8</f>
        <v>31.3278</v>
      </c>
      <c r="C48" s="3">
        <v>0.31300600000000001</v>
      </c>
      <c r="D48" s="3">
        <f t="shared" si="0"/>
        <v>186.71848000000003</v>
      </c>
      <c r="E48" s="3">
        <v>0.28595700000000002</v>
      </c>
      <c r="F48" s="3">
        <f>F23*11.8</f>
        <v>364.11378000000002</v>
      </c>
    </row>
    <row r="49" spans="1:6">
      <c r="A49" s="3"/>
      <c r="B49" s="3"/>
      <c r="C49" s="3"/>
      <c r="D49" s="3"/>
      <c r="E49" s="3">
        <v>0.32510600000000001</v>
      </c>
      <c r="F49" s="3">
        <f>F24*11.8</f>
        <v>374.22874000000002</v>
      </c>
    </row>
    <row r="50" spans="1:6">
      <c r="A50" s="3"/>
      <c r="B50" s="3"/>
      <c r="C50" s="3"/>
      <c r="D50" s="3"/>
      <c r="E50" s="3">
        <v>0.36595699999999998</v>
      </c>
      <c r="F50" s="3">
        <f t="shared" ref="F50" si="1">F25*11.8</f>
        <v>386.02874000000003</v>
      </c>
    </row>
    <row r="51" spans="1:6">
      <c r="A51" s="3"/>
      <c r="B51" s="3"/>
      <c r="C51" s="3"/>
      <c r="D51" s="3"/>
      <c r="E51" s="3"/>
      <c r="F51" s="3"/>
    </row>
    <row r="52" spans="1:6">
      <c r="A52" s="3"/>
      <c r="B52" s="3"/>
      <c r="C52" s="3"/>
      <c r="D52" s="3"/>
      <c r="E52" s="3"/>
      <c r="F52" s="3"/>
    </row>
    <row r="53" spans="1:6">
      <c r="A53" s="3"/>
      <c r="B53" s="3"/>
      <c r="C53" s="3"/>
      <c r="D53" s="3"/>
      <c r="E53" s="3"/>
      <c r="F53" s="3"/>
    </row>
    <row r="54" spans="1:6">
      <c r="A54" s="3"/>
      <c r="B54" s="3"/>
      <c r="C54" s="3"/>
      <c r="D54" s="3"/>
      <c r="E54" s="3"/>
      <c r="F54" s="3"/>
    </row>
    <row r="55" spans="1:6">
      <c r="A55" s="3"/>
      <c r="B55" s="3"/>
      <c r="C55" s="3"/>
      <c r="D55" s="3"/>
      <c r="E55" s="3"/>
      <c r="F55" s="3"/>
    </row>
    <row r="56" spans="1:6">
      <c r="A56" s="3"/>
      <c r="B56" s="3"/>
      <c r="C56" s="3"/>
      <c r="D56" s="3"/>
      <c r="E56" s="3"/>
      <c r="F56" s="3"/>
    </row>
    <row r="57" spans="1:6">
      <c r="A57" s="3"/>
      <c r="B57" s="3"/>
      <c r="C57" s="3"/>
      <c r="D57" s="3"/>
      <c r="E57" s="3"/>
      <c r="F57" s="3"/>
    </row>
    <row r="58" spans="1:6">
      <c r="A58" s="3"/>
      <c r="B58" s="3"/>
      <c r="C58" s="3"/>
      <c r="D58" s="3"/>
      <c r="E58" s="3"/>
      <c r="F58" s="3"/>
    </row>
    <row r="59" spans="1:6">
      <c r="A59" s="3"/>
      <c r="B59" s="3"/>
      <c r="C59" s="3"/>
      <c r="D59" s="3"/>
      <c r="E59" s="3"/>
      <c r="F59" s="3"/>
    </row>
    <row r="60" spans="1:6">
      <c r="A60" s="3"/>
      <c r="B60" s="3"/>
      <c r="C60" s="3"/>
      <c r="D60" s="3"/>
      <c r="E60" s="3"/>
      <c r="F60" s="3"/>
    </row>
    <row r="61" spans="1:6">
      <c r="A61" s="3"/>
      <c r="B61" s="3"/>
      <c r="C61" s="3"/>
      <c r="D61" s="3"/>
      <c r="E61" s="3"/>
      <c r="F61" s="3"/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K16" sqref="K16"/>
    </sheetView>
  </sheetViews>
  <sheetFormatPr defaultRowHeight="15"/>
  <cols>
    <col min="1" max="1" width="14.140625" bestFit="1" customWidth="1"/>
    <col min="2" max="2" width="18.5703125" bestFit="1" customWidth="1"/>
    <col min="3" max="3" width="14.140625" bestFit="1" customWidth="1"/>
    <col min="4" max="4" width="18.5703125" bestFit="1" customWidth="1"/>
    <col min="5" max="5" width="14.140625" bestFit="1" customWidth="1"/>
    <col min="6" max="6" width="18.5703125" bestFit="1" customWidth="1"/>
  </cols>
  <sheetData>
    <row r="2" spans="1:6">
      <c r="A2" s="4">
        <v>1.10638E-2</v>
      </c>
      <c r="B2" s="5">
        <v>2.4098424000000001</v>
      </c>
      <c r="C2" s="4">
        <v>1.1940299999999999E-2</v>
      </c>
      <c r="D2" s="5">
        <v>21.775130000000001</v>
      </c>
      <c r="E2" s="4">
        <v>1.3617000000000001E-2</v>
      </c>
      <c r="F2" s="5">
        <v>104.514252</v>
      </c>
    </row>
    <row r="3" spans="1:6">
      <c r="A3" s="4">
        <v>2.97872E-2</v>
      </c>
      <c r="B3" s="5">
        <v>7.2295103999999997</v>
      </c>
      <c r="C3" s="4">
        <v>3.3262300000000002E-2</v>
      </c>
      <c r="D3" s="5">
        <v>46.868538000000001</v>
      </c>
      <c r="E3" s="4">
        <v>3.7446800000000002E-2</v>
      </c>
      <c r="F3" s="5">
        <v>151.71378000000001</v>
      </c>
    </row>
    <row r="4" spans="1:6">
      <c r="A4" s="4">
        <v>6.1276600000000001E-2</v>
      </c>
      <c r="B4" s="5">
        <v>12.049178400000001</v>
      </c>
      <c r="C4" s="4">
        <v>6.7377400000000004E-2</v>
      </c>
      <c r="D4" s="5">
        <v>71.908256000000009</v>
      </c>
      <c r="E4" s="4">
        <v>6.04255E-2</v>
      </c>
      <c r="F4" s="5">
        <v>183.74251999999998</v>
      </c>
    </row>
    <row r="5" spans="1:6">
      <c r="A5" s="4">
        <v>8.7659600000000004E-2</v>
      </c>
      <c r="B5" s="5">
        <v>19.278672</v>
      </c>
      <c r="C5" s="4">
        <v>8.2729200000000003E-2</v>
      </c>
      <c r="D5" s="5">
        <v>83.595920000000007</v>
      </c>
      <c r="E5" s="4">
        <v>8.6808499999999997E-2</v>
      </c>
      <c r="F5" s="5">
        <v>210.71378000000001</v>
      </c>
    </row>
    <row r="6" spans="1:6">
      <c r="A6" s="4">
        <v>9.9574499999999996E-2</v>
      </c>
      <c r="B6" s="5">
        <v>24.098424000000001</v>
      </c>
      <c r="C6" s="4">
        <v>9.5522399999999993E-2</v>
      </c>
      <c r="D6" s="5">
        <v>91.936514000000003</v>
      </c>
      <c r="E6" s="4">
        <v>0.10638300000000001</v>
      </c>
      <c r="F6" s="5">
        <v>224.20000000000002</v>
      </c>
    </row>
    <row r="7" spans="1:6">
      <c r="A7" s="4">
        <v>0.12595700000000001</v>
      </c>
      <c r="B7" s="5">
        <v>21.688464</v>
      </c>
      <c r="C7" s="4">
        <v>0.12537300000000001</v>
      </c>
      <c r="D7" s="5">
        <v>108.599766</v>
      </c>
      <c r="E7" s="4">
        <v>0.121702</v>
      </c>
      <c r="F7" s="5">
        <v>241.05748</v>
      </c>
    </row>
    <row r="8" spans="1:6">
      <c r="A8" s="4">
        <v>0.15829799999999999</v>
      </c>
      <c r="B8" s="5">
        <v>24.098424000000001</v>
      </c>
      <c r="C8" s="4">
        <v>0.15692999999999999</v>
      </c>
      <c r="D8" s="5">
        <v>123.57668000000001</v>
      </c>
      <c r="E8" s="4">
        <v>0.154894</v>
      </c>
      <c r="F8" s="5">
        <v>271.40000000000003</v>
      </c>
    </row>
    <row r="9" spans="1:6">
      <c r="A9" s="4">
        <v>0.2</v>
      </c>
      <c r="B9" s="5">
        <v>26.508216000000001</v>
      </c>
      <c r="C9" s="4">
        <v>0.19189800000000001</v>
      </c>
      <c r="D9" s="5">
        <v>141.89736000000002</v>
      </c>
      <c r="E9" s="4">
        <v>0.19148899999999999</v>
      </c>
      <c r="F9" s="5">
        <v>305.11378000000002</v>
      </c>
    </row>
    <row r="10" spans="1:6">
      <c r="A10" s="4">
        <v>0.22468099999999999</v>
      </c>
      <c r="B10" s="5">
        <v>31.3278</v>
      </c>
      <c r="C10" s="4">
        <v>0.215778</v>
      </c>
      <c r="D10" s="5">
        <v>151.87072000000001</v>
      </c>
      <c r="E10" s="4">
        <v>0.208511</v>
      </c>
      <c r="F10" s="5">
        <v>320.28622000000001</v>
      </c>
    </row>
    <row r="11" spans="1:6">
      <c r="A11" s="4">
        <v>0.25872299999999998</v>
      </c>
      <c r="B11" s="5">
        <v>28.918008</v>
      </c>
      <c r="C11" s="4">
        <v>0.241365</v>
      </c>
      <c r="D11" s="5">
        <v>160.15786</v>
      </c>
      <c r="E11" s="4">
        <v>0.25957400000000003</v>
      </c>
      <c r="F11" s="5">
        <v>350.62873999999999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Sheet1!_4.3_O_Cell_Layer</vt:lpstr>
      <vt:lpstr>Sheet1!_4.3_SG_1</vt:lpstr>
      <vt:lpstr>Sheet1!_4.3_SG_2</vt:lpstr>
    </vt:vector>
  </TitlesOfParts>
  <Company>Iowa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jaheine</dc:creator>
  <cp:lastModifiedBy>jaheine</cp:lastModifiedBy>
  <dcterms:created xsi:type="dcterms:W3CDTF">2011-06-29T14:16:56Z</dcterms:created>
  <dcterms:modified xsi:type="dcterms:W3CDTF">2011-06-29T15:44:41Z</dcterms:modified>
</cp:coreProperties>
</file>