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9525"/>
  </bookViews>
  <sheets>
    <sheet name="VENTAS" sheetId="1" r:id="rId1"/>
    <sheet name="VENTAS TARJETA" sheetId="3" r:id="rId2"/>
    <sheet name="ARTICULOS BUSCADOS " sheetId="2" r:id="rId3"/>
  </sheets>
  <definedNames>
    <definedName name="_xlnm._FilterDatabase" localSheetId="0" hidden="1">VENTAS!$A$2:$E$2</definedName>
    <definedName name="_xlnm._FilterDatabase" localSheetId="1" hidden="1">'VENTAS TARJETA'!$A$1:$B$1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E3" i="3" l="1"/>
  <c r="F3" i="3" s="1"/>
  <c r="J3" i="1"/>
  <c r="G45" i="1"/>
  <c r="G41" i="1" l="1"/>
  <c r="G36" i="1" l="1"/>
  <c r="G21" i="1" l="1"/>
  <c r="G22" i="1"/>
  <c r="G15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14" i="1"/>
  <c r="G4" i="1"/>
  <c r="G5" i="1"/>
  <c r="G6" i="1"/>
  <c r="G7" i="1"/>
  <c r="G8" i="1"/>
  <c r="G9" i="1"/>
  <c r="G10" i="1"/>
  <c r="G11" i="1"/>
  <c r="G12" i="1"/>
  <c r="G13" i="1"/>
  <c r="G3" i="1"/>
  <c r="I3" i="1" l="1"/>
</calcChain>
</file>

<file path=xl/sharedStrings.xml><?xml version="1.0" encoding="utf-8"?>
<sst xmlns="http://schemas.openxmlformats.org/spreadsheetml/2006/main" count="159" uniqueCount="127">
  <si>
    <t xml:space="preserve">VENTAS DEL DIA </t>
  </si>
  <si>
    <t xml:space="preserve">FECHA </t>
  </si>
  <si>
    <t xml:space="preserve">CANTIDAD </t>
  </si>
  <si>
    <t>CODIGO</t>
  </si>
  <si>
    <t>DESCRIPCION</t>
  </si>
  <si>
    <t xml:space="preserve">SILLA PARA OFICINA </t>
  </si>
  <si>
    <t>P/U</t>
  </si>
  <si>
    <t>727-2203</t>
  </si>
  <si>
    <t xml:space="preserve">SET DE TAZAS </t>
  </si>
  <si>
    <t>VV_01_8</t>
  </si>
  <si>
    <t>VASO DE VIDRIO</t>
  </si>
  <si>
    <t>ALMOHADA REGAL</t>
  </si>
  <si>
    <t xml:space="preserve">REPRODUCTOR DE MUSICA </t>
  </si>
  <si>
    <t xml:space="preserve">SILLAS PARA HACER PEDICURE </t>
  </si>
  <si>
    <t xml:space="preserve">DIFERENTES ESTILOS DE OLLAS DE PRESION </t>
  </si>
  <si>
    <t>SCH-02</t>
  </si>
  <si>
    <t xml:space="preserve">MESA P/CENTRO </t>
  </si>
  <si>
    <t xml:space="preserve">DESCUENTO </t>
  </si>
  <si>
    <t>P/F</t>
  </si>
  <si>
    <t>#58474NP</t>
  </si>
  <si>
    <t>PISCINA P/NIÑO</t>
  </si>
  <si>
    <t>CAMAS CON DIBUJOS PARA NIÑOS</t>
  </si>
  <si>
    <t>PLANTA ARTIFICIAL</t>
  </si>
  <si>
    <t>718-33324</t>
  </si>
  <si>
    <t xml:space="preserve">PLATERAS DE DIFERENTES ESTILOS, QUE SE ABREN A LA MITAD </t>
  </si>
  <si>
    <t>718-33321</t>
  </si>
  <si>
    <t>853-3055MCB</t>
  </si>
  <si>
    <t>5413/5</t>
  </si>
  <si>
    <t>LAMPARA P/TECHO</t>
  </si>
  <si>
    <t xml:space="preserve">ARCHIVADOR GRIS DE 4 GAVETAS </t>
  </si>
  <si>
    <t>856-90125227</t>
  </si>
  <si>
    <t>856-3500000701S</t>
  </si>
  <si>
    <t>GABINETE BLANCO P/COCINA</t>
  </si>
  <si>
    <t>855-TV106</t>
  </si>
  <si>
    <t>MUEBLE P/TV</t>
  </si>
  <si>
    <t>861-HL313050</t>
  </si>
  <si>
    <t>SILLA P/BARBERIA</t>
  </si>
  <si>
    <t>B04-4</t>
  </si>
  <si>
    <t>JUEGO SILLAS 4P</t>
  </si>
  <si>
    <t>TS01</t>
  </si>
  <si>
    <t xml:space="preserve">MAQUINA DE RASURAR </t>
  </si>
  <si>
    <t>ABANICOS P/TECHO</t>
  </si>
  <si>
    <t>ABE56TECHO</t>
  </si>
  <si>
    <t>602-90136214</t>
  </si>
  <si>
    <t>RELOJ P/PARED</t>
  </si>
  <si>
    <t xml:space="preserve">ROPEROS CON ESPEJOS </t>
  </si>
  <si>
    <t xml:space="preserve">TELEVISORES </t>
  </si>
  <si>
    <t>CORTINAS DE CRISTALES</t>
  </si>
  <si>
    <t>LAMPARAS P/TECHO GRANDES PLATEADAS</t>
  </si>
  <si>
    <t>X</t>
  </si>
  <si>
    <t>MONTO</t>
  </si>
  <si>
    <t>68563NP</t>
  </si>
  <si>
    <t>SILLON INFLABLE MORADO</t>
  </si>
  <si>
    <t>COFRE PEQUEÑO</t>
  </si>
  <si>
    <t>719-78530-P</t>
  </si>
  <si>
    <t>852-32287</t>
  </si>
  <si>
    <t>COMODA CON ESPEJO Y BUTACA</t>
  </si>
  <si>
    <t>CR-131-G</t>
  </si>
  <si>
    <t xml:space="preserve">MALETA TORNADO </t>
  </si>
  <si>
    <t>507A-16</t>
  </si>
  <si>
    <t xml:space="preserve">TOALLA PARA COCINACOLOR VERDE MI HOGAR </t>
  </si>
  <si>
    <t>AJ-3006</t>
  </si>
  <si>
    <t>DB-101P</t>
  </si>
  <si>
    <t xml:space="preserve">BOMBILLO LED </t>
  </si>
  <si>
    <t>YS-1780</t>
  </si>
  <si>
    <t xml:space="preserve">ESCRITORIO GRIS </t>
  </si>
  <si>
    <t>1101C</t>
  </si>
  <si>
    <t xml:space="preserve">SILLAPARA ESPERA </t>
  </si>
  <si>
    <t>304B</t>
  </si>
  <si>
    <t>853-90122121</t>
  </si>
  <si>
    <t>MESA PARA PC</t>
  </si>
  <si>
    <t>853-90133067</t>
  </si>
  <si>
    <t xml:space="preserve">SILLA P/OFICINA </t>
  </si>
  <si>
    <t>856-90125254</t>
  </si>
  <si>
    <t>ARCHIVADOR DE 4 GAVETAS</t>
  </si>
  <si>
    <t>N09-D</t>
  </si>
  <si>
    <t xml:space="preserve">LIBRERO </t>
  </si>
  <si>
    <t>ST-S1229CPU</t>
  </si>
  <si>
    <t xml:space="preserve">MESA P/COMPUTADOR </t>
  </si>
  <si>
    <t>4765-3H</t>
  </si>
  <si>
    <t xml:space="preserve">LAMPARA DE 3B PARA TECHO </t>
  </si>
  <si>
    <t>SILLA P/ OFICINA</t>
  </si>
  <si>
    <t>DIFERENCIA DE CAMBIO  SILLA</t>
  </si>
  <si>
    <t>W-150B</t>
  </si>
  <si>
    <t>B03-1</t>
  </si>
  <si>
    <t>B02</t>
  </si>
  <si>
    <t>SILLA METALICA 2P</t>
  </si>
  <si>
    <t>SILLA METALICA 3P</t>
  </si>
  <si>
    <t>ML-0089</t>
  </si>
  <si>
    <t xml:space="preserve">CUADRO </t>
  </si>
  <si>
    <t>853-2155HEN</t>
  </si>
  <si>
    <t>856-DR883150</t>
  </si>
  <si>
    <t>MUEBLE P/COCINA</t>
  </si>
  <si>
    <t>SILLA P/OFICINA</t>
  </si>
  <si>
    <t>001#</t>
  </si>
  <si>
    <t>FN-40T02WR</t>
  </si>
  <si>
    <t>ABANICO DE TORRE SANKEY</t>
  </si>
  <si>
    <t>851-9096266</t>
  </si>
  <si>
    <t xml:space="preserve">SILLA PLATEADA DE ESPERA DE 3 PUESTOS </t>
  </si>
  <si>
    <t xml:space="preserve">OASIS </t>
  </si>
  <si>
    <t>594623007301</t>
  </si>
  <si>
    <t>MD2-1AC</t>
  </si>
  <si>
    <t xml:space="preserve">MESA METALICA </t>
  </si>
  <si>
    <t xml:space="preserve">VENTAS TOTALES </t>
  </si>
  <si>
    <t>DESCUENTOS</t>
  </si>
  <si>
    <t>VENTAS</t>
  </si>
  <si>
    <t>853-3009M</t>
  </si>
  <si>
    <t xml:space="preserve">001# </t>
  </si>
  <si>
    <t>SILLA P/CAJERA</t>
  </si>
  <si>
    <t>718-33322</t>
  </si>
  <si>
    <t>712-33377</t>
  </si>
  <si>
    <t>PORTARETRATO</t>
  </si>
  <si>
    <t>754-32009</t>
  </si>
  <si>
    <t>CUADRO P/COCINA</t>
  </si>
  <si>
    <t>MUEBLE PARA TV</t>
  </si>
  <si>
    <t>704-90141431</t>
  </si>
  <si>
    <t>CANDELABRO</t>
  </si>
  <si>
    <t>721-90140623</t>
  </si>
  <si>
    <t>PORTARETRATO RAINBOW</t>
  </si>
  <si>
    <t>31344</t>
  </si>
  <si>
    <t>CUADROS PEQUEÑOS</t>
  </si>
  <si>
    <t>21-1059</t>
  </si>
  <si>
    <t>SET SABANAS KING COLOR CAFÉ MIEL HOME</t>
  </si>
  <si>
    <t>507A-27</t>
  </si>
  <si>
    <t>MALETA DE 27" TORNADO</t>
  </si>
  <si>
    <t>7500H</t>
  </si>
  <si>
    <t xml:space="preserve">LAMPARA P/TECHO COLOR ROSADO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</si>
</sst>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C$-4C0A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44" fontId="0" fillId="0" borderId="1" xfId="0" applyNumberFormat="1" applyBorder="1"/>
    <xf numFmtId="44" fontId="0" fillId="0" borderId="0" xfId="0" applyNumberFormat="1" applyBorder="1"/>
    <xf numFmtId="44" fontId="0" fillId="0" borderId="1" xfId="1" applyFont="1" applyBorder="1"/>
    <xf numFmtId="44" fontId="3" fillId="2" borderId="0" xfId="1" applyFont="1" applyFill="1" applyAlignment="1">
      <alignment horizontal="left"/>
    </xf>
    <xf numFmtId="44" fontId="0" fillId="0" borderId="1" xfId="1" applyFont="1" applyBorder="1" applyAlignment="1">
      <alignment horizontal="left"/>
    </xf>
    <xf numFmtId="44" fontId="0" fillId="0" borderId="0" xfId="1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164" fontId="0" fillId="4" borderId="0" xfId="1" applyNumberFormat="1" applyFont="1" applyFill="1"/>
    <xf numFmtId="0" fontId="0" fillId="4" borderId="0" xfId="0" applyFill="1"/>
    <xf numFmtId="0" fontId="0" fillId="2" borderId="0" xfId="0" applyFill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left"/>
    </xf>
    <xf numFmtId="44" fontId="0" fillId="0" borderId="0" xfId="1" applyFont="1" applyBorder="1"/>
    <xf numFmtId="49" fontId="3" fillId="2" borderId="0" xfId="0" applyNumberFormat="1" applyFont="1" applyFill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164" fontId="0" fillId="0" borderId="0" xfId="0" applyNumberFormat="1"/>
    <xf numFmtId="0" fontId="2" fillId="3" borderId="0" xfId="0" applyFont="1" applyFill="1" applyAlignment="1">
      <alignment horizontal="center"/>
    </xf>
    <xf numFmtId="49" fontId="0" fillId="0" borderId="0" xfId="0" applyNumberFormat="1" applyFill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5" borderId="0" xfId="0" applyFill="1"/>
    <xf numFmtId="44" fontId="0" fillId="5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topLeftCell="A58" workbookViewId="0">
      <selection activeCell="I13" sqref="I13"/>
    </sheetView>
  </sheetViews>
  <sheetFormatPr baseColWidth="10" defaultRowHeight="15" x14ac:dyDescent="0.25"/>
  <cols>
    <col min="1" max="1" width="12.28515625" style="1" bestFit="1" customWidth="1"/>
    <col min="2" max="2" width="16.28515625" style="1" bestFit="1" customWidth="1"/>
    <col min="3" max="3" width="15.7109375" style="31" bestFit="1" customWidth="1"/>
    <col min="4" max="4" width="43.42578125" style="18" bestFit="1" customWidth="1"/>
    <col min="5" max="5" width="10.7109375" style="15" bestFit="1" customWidth="1"/>
    <col min="6" max="6" width="13.28515625" style="4" bestFit="1" customWidth="1"/>
    <col min="9" max="9" width="16.5703125" bestFit="1" customWidth="1"/>
    <col min="10" max="10" width="12.5703125" bestFit="1" customWidth="1"/>
  </cols>
  <sheetData>
    <row r="1" spans="1:10" ht="21" x14ac:dyDescent="0.35">
      <c r="A1" s="34" t="s">
        <v>0</v>
      </c>
      <c r="B1" s="34"/>
      <c r="C1" s="34"/>
      <c r="D1" s="34"/>
      <c r="E1" s="34"/>
      <c r="F1" s="34"/>
      <c r="G1" s="34"/>
    </row>
    <row r="2" spans="1:10" ht="15.75" x14ac:dyDescent="0.25">
      <c r="A2" s="8" t="s">
        <v>1</v>
      </c>
      <c r="B2" s="8" t="s">
        <v>2</v>
      </c>
      <c r="C2" s="29" t="s">
        <v>3</v>
      </c>
      <c r="D2" s="16" t="s">
        <v>4</v>
      </c>
      <c r="E2" s="13" t="s">
        <v>6</v>
      </c>
      <c r="F2" s="9" t="s">
        <v>17</v>
      </c>
      <c r="G2" s="8" t="s">
        <v>18</v>
      </c>
      <c r="I2" s="37" t="s">
        <v>103</v>
      </c>
      <c r="J2" s="37" t="s">
        <v>104</v>
      </c>
    </row>
    <row r="3" spans="1:10" ht="15.75" thickBot="1" x14ac:dyDescent="0.3">
      <c r="A3" s="5">
        <v>42986</v>
      </c>
      <c r="B3" s="6">
        <v>2</v>
      </c>
      <c r="C3" s="30" t="s">
        <v>57</v>
      </c>
      <c r="D3" s="17" t="s">
        <v>5</v>
      </c>
      <c r="E3" s="14">
        <v>98</v>
      </c>
      <c r="F3" s="12">
        <v>0</v>
      </c>
      <c r="G3" s="10">
        <f>E3*B3-F3</f>
        <v>196</v>
      </c>
      <c r="I3" s="38">
        <f>SUM(G3:G90)</f>
        <v>7823.61</v>
      </c>
      <c r="J3" s="38">
        <f>SUM(F3:F310)</f>
        <v>354.5</v>
      </c>
    </row>
    <row r="4" spans="1:10" ht="15.75" thickTop="1" x14ac:dyDescent="0.25">
      <c r="A4" s="2">
        <v>42987</v>
      </c>
      <c r="B4" s="1">
        <v>1</v>
      </c>
      <c r="C4" s="31" t="s">
        <v>7</v>
      </c>
      <c r="D4" s="18" t="s">
        <v>8</v>
      </c>
      <c r="E4" s="15">
        <v>7.46</v>
      </c>
      <c r="F4" s="4">
        <v>0</v>
      </c>
      <c r="G4" s="11">
        <f t="shared" ref="G4:G67" si="0">E4*B4-F4</f>
        <v>7.46</v>
      </c>
    </row>
    <row r="5" spans="1:10" x14ac:dyDescent="0.25">
      <c r="A5" s="2">
        <v>42987</v>
      </c>
      <c r="B5" s="1">
        <v>6</v>
      </c>
      <c r="C5" s="31" t="s">
        <v>9</v>
      </c>
      <c r="D5" s="18" t="s">
        <v>10</v>
      </c>
      <c r="E5" s="15">
        <v>1.8</v>
      </c>
      <c r="F5" s="4">
        <v>0</v>
      </c>
      <c r="G5" s="11">
        <f t="shared" si="0"/>
        <v>10.8</v>
      </c>
    </row>
    <row r="6" spans="1:10" x14ac:dyDescent="0.25">
      <c r="A6" s="2">
        <v>42987</v>
      </c>
      <c r="B6" s="1">
        <v>2</v>
      </c>
      <c r="C6" s="31">
        <v>2145</v>
      </c>
      <c r="D6" s="18" t="s">
        <v>11</v>
      </c>
      <c r="E6" s="15">
        <v>6.5</v>
      </c>
      <c r="F6" s="4">
        <v>0</v>
      </c>
      <c r="G6" s="11">
        <f t="shared" si="0"/>
        <v>13</v>
      </c>
    </row>
    <row r="7" spans="1:10" x14ac:dyDescent="0.25">
      <c r="A7" s="2">
        <v>42987</v>
      </c>
      <c r="B7" s="1">
        <v>1</v>
      </c>
      <c r="C7" s="31" t="s">
        <v>15</v>
      </c>
      <c r="D7" s="18" t="s">
        <v>16</v>
      </c>
      <c r="E7" s="15">
        <v>135</v>
      </c>
      <c r="F7" s="4">
        <v>20</v>
      </c>
      <c r="G7" s="11">
        <f t="shared" si="0"/>
        <v>115</v>
      </c>
    </row>
    <row r="8" spans="1:10" x14ac:dyDescent="0.25">
      <c r="A8" s="2">
        <v>42987</v>
      </c>
      <c r="B8" s="1">
        <v>1</v>
      </c>
      <c r="C8" s="31" t="s">
        <v>19</v>
      </c>
      <c r="D8" s="18" t="s">
        <v>20</v>
      </c>
      <c r="E8" s="15">
        <v>12</v>
      </c>
      <c r="F8" s="4">
        <v>2</v>
      </c>
      <c r="G8" s="11">
        <f t="shared" si="0"/>
        <v>10</v>
      </c>
    </row>
    <row r="9" spans="1:10" ht="15.75" thickBot="1" x14ac:dyDescent="0.3">
      <c r="A9" s="5">
        <v>42987</v>
      </c>
      <c r="B9" s="6">
        <v>1</v>
      </c>
      <c r="C9" s="30" t="s">
        <v>23</v>
      </c>
      <c r="D9" s="17" t="s">
        <v>22</v>
      </c>
      <c r="E9" s="14">
        <v>8.5</v>
      </c>
      <c r="F9" s="12">
        <v>0.5</v>
      </c>
      <c r="G9" s="10">
        <f t="shared" si="0"/>
        <v>8</v>
      </c>
    </row>
    <row r="10" spans="1:10" ht="15.75" thickTop="1" x14ac:dyDescent="0.25">
      <c r="A10" s="2">
        <v>42989</v>
      </c>
      <c r="B10" s="1">
        <v>1</v>
      </c>
      <c r="C10" s="31" t="s">
        <v>25</v>
      </c>
      <c r="D10" s="19" t="s">
        <v>22</v>
      </c>
      <c r="E10" s="15">
        <v>13.5</v>
      </c>
      <c r="F10" s="4">
        <v>0</v>
      </c>
      <c r="G10" s="11">
        <f t="shared" si="0"/>
        <v>13.5</v>
      </c>
    </row>
    <row r="11" spans="1:10" x14ac:dyDescent="0.25">
      <c r="A11" s="2">
        <v>42989</v>
      </c>
      <c r="B11" s="1">
        <v>1</v>
      </c>
      <c r="C11" s="31" t="s">
        <v>26</v>
      </c>
      <c r="D11" s="18" t="s">
        <v>5</v>
      </c>
      <c r="E11" s="15">
        <v>135</v>
      </c>
      <c r="F11" s="3">
        <v>10</v>
      </c>
      <c r="G11" s="11">
        <f t="shared" si="0"/>
        <v>125</v>
      </c>
    </row>
    <row r="12" spans="1:10" x14ac:dyDescent="0.25">
      <c r="A12" s="2">
        <v>42989</v>
      </c>
      <c r="B12" s="1">
        <v>2</v>
      </c>
      <c r="C12" s="31" t="s">
        <v>27</v>
      </c>
      <c r="D12" s="18" t="s">
        <v>28</v>
      </c>
      <c r="E12" s="15">
        <v>96</v>
      </c>
      <c r="F12" s="4">
        <v>12</v>
      </c>
      <c r="G12" s="11">
        <f t="shared" si="0"/>
        <v>180</v>
      </c>
    </row>
    <row r="13" spans="1:10" ht="15.75" thickBot="1" x14ac:dyDescent="0.3">
      <c r="A13" s="5">
        <v>42989</v>
      </c>
      <c r="B13" s="6">
        <v>1</v>
      </c>
      <c r="C13" s="30" t="s">
        <v>30</v>
      </c>
      <c r="D13" s="17" t="s">
        <v>29</v>
      </c>
      <c r="E13" s="14">
        <v>298</v>
      </c>
      <c r="F13" s="7">
        <v>18</v>
      </c>
      <c r="G13" s="10">
        <f t="shared" si="0"/>
        <v>280</v>
      </c>
    </row>
    <row r="14" spans="1:10" ht="15.75" thickTop="1" x14ac:dyDescent="0.25">
      <c r="A14" s="2">
        <v>42990</v>
      </c>
      <c r="B14" s="1">
        <v>3</v>
      </c>
      <c r="C14" s="31" t="s">
        <v>31</v>
      </c>
      <c r="D14" s="18" t="s">
        <v>32</v>
      </c>
      <c r="E14" s="15">
        <v>145</v>
      </c>
      <c r="F14" s="4">
        <v>20</v>
      </c>
      <c r="G14" s="11">
        <f t="shared" si="0"/>
        <v>415</v>
      </c>
    </row>
    <row r="15" spans="1:10" x14ac:dyDescent="0.25">
      <c r="A15" s="2">
        <v>42990</v>
      </c>
      <c r="B15" s="1">
        <v>1</v>
      </c>
      <c r="C15" s="31" t="s">
        <v>33</v>
      </c>
      <c r="D15" s="18" t="s">
        <v>34</v>
      </c>
      <c r="E15" s="15">
        <v>230</v>
      </c>
      <c r="F15" s="4">
        <v>10</v>
      </c>
      <c r="G15" s="11">
        <f t="shared" si="0"/>
        <v>220</v>
      </c>
    </row>
    <row r="16" spans="1:10" x14ac:dyDescent="0.25">
      <c r="A16" s="2">
        <v>42990</v>
      </c>
      <c r="B16" s="1">
        <v>2</v>
      </c>
      <c r="C16" s="31" t="s">
        <v>35</v>
      </c>
      <c r="D16" s="18" t="s">
        <v>36</v>
      </c>
      <c r="E16" s="15">
        <v>498</v>
      </c>
      <c r="F16" s="4">
        <v>0</v>
      </c>
      <c r="G16" s="11">
        <f t="shared" si="0"/>
        <v>996</v>
      </c>
    </row>
    <row r="17" spans="1:7" x14ac:dyDescent="0.25">
      <c r="A17" s="2">
        <v>42990</v>
      </c>
      <c r="B17" s="1">
        <v>1</v>
      </c>
      <c r="C17" s="31" t="s">
        <v>37</v>
      </c>
      <c r="D17" s="18" t="s">
        <v>38</v>
      </c>
      <c r="E17" s="15">
        <v>325</v>
      </c>
      <c r="F17" s="4">
        <v>0</v>
      </c>
      <c r="G17" s="11">
        <f t="shared" si="0"/>
        <v>325</v>
      </c>
    </row>
    <row r="18" spans="1:7" x14ac:dyDescent="0.25">
      <c r="A18" s="2">
        <v>42990</v>
      </c>
      <c r="B18" s="1">
        <v>1</v>
      </c>
      <c r="C18" s="31" t="s">
        <v>39</v>
      </c>
      <c r="D18" s="18" t="s">
        <v>40</v>
      </c>
      <c r="E18" s="15">
        <v>32</v>
      </c>
      <c r="F18" s="4">
        <v>0</v>
      </c>
      <c r="G18" s="11">
        <f t="shared" si="0"/>
        <v>32</v>
      </c>
    </row>
    <row r="19" spans="1:7" x14ac:dyDescent="0.25">
      <c r="A19" s="2">
        <v>42990</v>
      </c>
      <c r="B19" s="1">
        <v>2</v>
      </c>
      <c r="C19" s="31" t="s">
        <v>42</v>
      </c>
      <c r="D19" s="18" t="s">
        <v>41</v>
      </c>
      <c r="E19" s="15">
        <v>48</v>
      </c>
      <c r="F19" s="4">
        <v>0</v>
      </c>
      <c r="G19" s="11">
        <f t="shared" si="0"/>
        <v>96</v>
      </c>
    </row>
    <row r="20" spans="1:7" ht="15.75" thickBot="1" x14ac:dyDescent="0.3">
      <c r="A20" s="5">
        <v>42990</v>
      </c>
      <c r="B20" s="6">
        <v>1</v>
      </c>
      <c r="C20" s="30" t="s">
        <v>43</v>
      </c>
      <c r="D20" s="17" t="s">
        <v>44</v>
      </c>
      <c r="E20" s="14">
        <v>43</v>
      </c>
      <c r="F20" s="12">
        <v>0</v>
      </c>
      <c r="G20" s="10">
        <f t="shared" si="0"/>
        <v>43</v>
      </c>
    </row>
    <row r="21" spans="1:7" ht="15.75" thickTop="1" x14ac:dyDescent="0.25">
      <c r="A21" s="2">
        <v>42991</v>
      </c>
      <c r="B21" s="1">
        <v>1</v>
      </c>
      <c r="C21" s="31" t="s">
        <v>51</v>
      </c>
      <c r="D21" s="18" t="s">
        <v>52</v>
      </c>
      <c r="E21" s="15">
        <v>38</v>
      </c>
      <c r="F21" s="4">
        <v>2</v>
      </c>
      <c r="G21" s="11">
        <f t="shared" si="0"/>
        <v>36</v>
      </c>
    </row>
    <row r="22" spans="1:7" x14ac:dyDescent="0.25">
      <c r="A22" s="2">
        <v>42991</v>
      </c>
      <c r="B22" s="1">
        <v>1</v>
      </c>
      <c r="C22" s="31" t="s">
        <v>54</v>
      </c>
      <c r="D22" s="18" t="s">
        <v>53</v>
      </c>
      <c r="E22" s="15">
        <v>18</v>
      </c>
      <c r="F22" s="4">
        <v>1</v>
      </c>
      <c r="G22" s="11">
        <f t="shared" si="0"/>
        <v>17</v>
      </c>
    </row>
    <row r="23" spans="1:7" x14ac:dyDescent="0.25">
      <c r="A23" s="2">
        <v>42991</v>
      </c>
      <c r="B23" s="1">
        <v>1</v>
      </c>
      <c r="C23" s="31" t="s">
        <v>55</v>
      </c>
      <c r="D23" s="18" t="s">
        <v>56</v>
      </c>
      <c r="E23" s="15">
        <v>98</v>
      </c>
      <c r="F23" s="4">
        <v>5</v>
      </c>
      <c r="G23" s="11">
        <f t="shared" si="0"/>
        <v>93</v>
      </c>
    </row>
    <row r="24" spans="1:7" x14ac:dyDescent="0.25">
      <c r="A24" s="2">
        <v>42991</v>
      </c>
      <c r="B24" s="1">
        <v>1</v>
      </c>
      <c r="C24" s="31" t="s">
        <v>59</v>
      </c>
      <c r="D24" s="18" t="s">
        <v>58</v>
      </c>
      <c r="E24" s="15">
        <v>23</v>
      </c>
      <c r="F24" s="4">
        <v>1</v>
      </c>
      <c r="G24" s="11">
        <f t="shared" si="0"/>
        <v>22</v>
      </c>
    </row>
    <row r="25" spans="1:7" x14ac:dyDescent="0.25">
      <c r="A25" s="25">
        <v>42991</v>
      </c>
      <c r="B25" s="26">
        <v>1</v>
      </c>
      <c r="C25" s="32" t="s">
        <v>61</v>
      </c>
      <c r="D25" s="19" t="s">
        <v>60</v>
      </c>
      <c r="E25" s="27">
        <v>0.85</v>
      </c>
      <c r="F25" s="28">
        <v>0</v>
      </c>
      <c r="G25" s="11">
        <f t="shared" si="0"/>
        <v>0.85</v>
      </c>
    </row>
    <row r="26" spans="1:7" ht="15.75" thickBot="1" x14ac:dyDescent="0.3">
      <c r="A26" s="5">
        <v>42991</v>
      </c>
      <c r="B26" s="6">
        <v>1</v>
      </c>
      <c r="C26" s="30" t="s">
        <v>62</v>
      </c>
      <c r="D26" s="17" t="s">
        <v>63</v>
      </c>
      <c r="E26" s="14">
        <v>1.8</v>
      </c>
      <c r="F26" s="12">
        <v>0</v>
      </c>
      <c r="G26" s="10">
        <f t="shared" si="0"/>
        <v>1.8</v>
      </c>
    </row>
    <row r="27" spans="1:7" ht="15.75" thickTop="1" x14ac:dyDescent="0.25">
      <c r="A27" s="2">
        <v>42992</v>
      </c>
      <c r="B27" s="1">
        <v>1</v>
      </c>
      <c r="C27" s="31" t="s">
        <v>64</v>
      </c>
      <c r="D27" s="18" t="s">
        <v>65</v>
      </c>
      <c r="E27" s="15">
        <v>365</v>
      </c>
      <c r="F27" s="4">
        <v>40</v>
      </c>
      <c r="G27" s="11">
        <f t="shared" si="0"/>
        <v>325</v>
      </c>
    </row>
    <row r="28" spans="1:7" x14ac:dyDescent="0.25">
      <c r="A28" s="2">
        <v>42992</v>
      </c>
      <c r="B28" s="1">
        <v>2</v>
      </c>
      <c r="C28" s="31" t="s">
        <v>66</v>
      </c>
      <c r="D28" s="18" t="s">
        <v>67</v>
      </c>
      <c r="E28" s="15">
        <v>115</v>
      </c>
      <c r="F28" s="4">
        <v>0</v>
      </c>
      <c r="G28" s="11">
        <f t="shared" si="0"/>
        <v>230</v>
      </c>
    </row>
    <row r="29" spans="1:7" x14ac:dyDescent="0.25">
      <c r="A29" s="2">
        <v>42992</v>
      </c>
      <c r="B29" s="1">
        <v>3</v>
      </c>
      <c r="C29" s="31" t="s">
        <v>68</v>
      </c>
      <c r="D29" s="18" t="s">
        <v>81</v>
      </c>
      <c r="E29" s="15">
        <v>135</v>
      </c>
      <c r="F29" s="4">
        <v>0</v>
      </c>
      <c r="G29" s="11">
        <f t="shared" si="0"/>
        <v>405</v>
      </c>
    </row>
    <row r="30" spans="1:7" x14ac:dyDescent="0.25">
      <c r="A30" s="2">
        <v>42992</v>
      </c>
      <c r="B30" s="1">
        <v>1</v>
      </c>
      <c r="C30" s="35" t="s">
        <v>69</v>
      </c>
      <c r="D30" s="18" t="s">
        <v>70</v>
      </c>
      <c r="E30" s="15">
        <v>46</v>
      </c>
      <c r="F30" s="4">
        <v>0</v>
      </c>
      <c r="G30" s="11">
        <f t="shared" si="0"/>
        <v>46</v>
      </c>
    </row>
    <row r="31" spans="1:7" x14ac:dyDescent="0.25">
      <c r="A31" s="2">
        <v>42992</v>
      </c>
      <c r="B31" s="1">
        <v>1</v>
      </c>
      <c r="C31" s="35" t="s">
        <v>71</v>
      </c>
      <c r="D31" s="18" t="s">
        <v>72</v>
      </c>
      <c r="E31" s="15">
        <v>198</v>
      </c>
      <c r="F31" s="4">
        <v>0</v>
      </c>
      <c r="G31" s="11">
        <f t="shared" si="0"/>
        <v>198</v>
      </c>
    </row>
    <row r="32" spans="1:7" x14ac:dyDescent="0.25">
      <c r="A32" s="2">
        <v>42992</v>
      </c>
      <c r="B32" s="1">
        <v>1</v>
      </c>
      <c r="C32" s="35" t="s">
        <v>73</v>
      </c>
      <c r="D32" s="18" t="s">
        <v>74</v>
      </c>
      <c r="E32" s="15">
        <v>298</v>
      </c>
      <c r="F32" s="4">
        <v>0</v>
      </c>
      <c r="G32" s="11">
        <f t="shared" si="0"/>
        <v>298</v>
      </c>
    </row>
    <row r="33" spans="1:7" x14ac:dyDescent="0.25">
      <c r="A33" s="2">
        <v>42992</v>
      </c>
      <c r="B33" s="1">
        <v>1</v>
      </c>
      <c r="C33" s="35" t="s">
        <v>75</v>
      </c>
      <c r="D33" s="18" t="s">
        <v>76</v>
      </c>
      <c r="E33" s="15">
        <v>398</v>
      </c>
      <c r="F33" s="4">
        <v>0</v>
      </c>
      <c r="G33" s="11">
        <f t="shared" si="0"/>
        <v>398</v>
      </c>
    </row>
    <row r="34" spans="1:7" x14ac:dyDescent="0.25">
      <c r="A34" s="2">
        <v>42992</v>
      </c>
      <c r="B34" s="1">
        <v>1</v>
      </c>
      <c r="C34" s="35" t="s">
        <v>77</v>
      </c>
      <c r="D34" s="18" t="s">
        <v>78</v>
      </c>
      <c r="E34" s="15">
        <v>178</v>
      </c>
      <c r="F34" s="4">
        <v>0</v>
      </c>
      <c r="G34" s="11">
        <f t="shared" si="0"/>
        <v>178</v>
      </c>
    </row>
    <row r="35" spans="1:7" x14ac:dyDescent="0.25">
      <c r="A35" s="2">
        <v>42992</v>
      </c>
      <c r="B35" s="1">
        <v>1</v>
      </c>
      <c r="C35" s="35" t="s">
        <v>79</v>
      </c>
      <c r="D35" s="18" t="s">
        <v>80</v>
      </c>
      <c r="E35" s="15">
        <v>18</v>
      </c>
      <c r="F35" s="4">
        <v>0</v>
      </c>
      <c r="G35" s="11">
        <f t="shared" si="0"/>
        <v>18</v>
      </c>
    </row>
    <row r="36" spans="1:7" x14ac:dyDescent="0.25">
      <c r="A36" s="2">
        <v>42992</v>
      </c>
      <c r="B36" s="1">
        <v>1</v>
      </c>
      <c r="C36" s="35" t="s">
        <v>83</v>
      </c>
      <c r="D36" s="18" t="s">
        <v>82</v>
      </c>
      <c r="E36" s="15">
        <v>15</v>
      </c>
      <c r="F36" s="4">
        <v>0</v>
      </c>
      <c r="G36" s="11">
        <f t="shared" si="0"/>
        <v>15</v>
      </c>
    </row>
    <row r="37" spans="1:7" x14ac:dyDescent="0.25">
      <c r="A37" s="2">
        <v>42992</v>
      </c>
      <c r="B37" s="1">
        <v>1</v>
      </c>
      <c r="C37" s="35" t="s">
        <v>84</v>
      </c>
      <c r="D37" s="18" t="s">
        <v>87</v>
      </c>
      <c r="E37" s="15">
        <v>310</v>
      </c>
      <c r="F37" s="4">
        <v>23</v>
      </c>
      <c r="G37" s="11">
        <f t="shared" si="0"/>
        <v>287</v>
      </c>
    </row>
    <row r="38" spans="1:7" x14ac:dyDescent="0.25">
      <c r="A38" s="2">
        <v>42992</v>
      </c>
      <c r="B38" s="1">
        <v>1</v>
      </c>
      <c r="C38" s="35" t="s">
        <v>85</v>
      </c>
      <c r="D38" s="18" t="s">
        <v>86</v>
      </c>
      <c r="E38" s="15">
        <v>195</v>
      </c>
      <c r="F38" s="4">
        <v>22</v>
      </c>
      <c r="G38" s="11">
        <f t="shared" si="0"/>
        <v>173</v>
      </c>
    </row>
    <row r="39" spans="1:7" ht="15.75" thickBot="1" x14ac:dyDescent="0.3">
      <c r="A39" s="5">
        <v>42992</v>
      </c>
      <c r="B39" s="6">
        <v>1</v>
      </c>
      <c r="C39" s="36" t="s">
        <v>88</v>
      </c>
      <c r="D39" s="17" t="s">
        <v>89</v>
      </c>
      <c r="E39" s="14">
        <v>28</v>
      </c>
      <c r="F39" s="12">
        <v>3</v>
      </c>
      <c r="G39" s="10">
        <f t="shared" si="0"/>
        <v>25</v>
      </c>
    </row>
    <row r="40" spans="1:7" ht="15.75" thickTop="1" x14ac:dyDescent="0.25">
      <c r="A40" s="2">
        <v>42994</v>
      </c>
      <c r="B40" s="1">
        <v>1</v>
      </c>
      <c r="C40" s="35" t="s">
        <v>90</v>
      </c>
      <c r="D40" s="18" t="s">
        <v>72</v>
      </c>
      <c r="E40" s="15">
        <v>210</v>
      </c>
      <c r="F40" s="4">
        <v>11</v>
      </c>
      <c r="G40" s="11">
        <f t="shared" si="0"/>
        <v>199</v>
      </c>
    </row>
    <row r="41" spans="1:7" x14ac:dyDescent="0.25">
      <c r="A41" s="2">
        <v>42994</v>
      </c>
      <c r="B41" s="1">
        <v>1</v>
      </c>
      <c r="C41" s="35" t="s">
        <v>91</v>
      </c>
      <c r="D41" s="18" t="s">
        <v>92</v>
      </c>
      <c r="E41" s="15">
        <v>115</v>
      </c>
      <c r="F41" s="4">
        <v>5</v>
      </c>
      <c r="G41" s="11">
        <f t="shared" si="0"/>
        <v>110</v>
      </c>
    </row>
    <row r="42" spans="1:7" x14ac:dyDescent="0.25">
      <c r="A42" s="2">
        <v>42994</v>
      </c>
      <c r="B42" s="1">
        <v>1</v>
      </c>
      <c r="C42" s="35" t="s">
        <v>94</v>
      </c>
      <c r="D42" s="18" t="s">
        <v>93</v>
      </c>
      <c r="E42" s="15">
        <v>148</v>
      </c>
      <c r="F42" s="4">
        <v>8</v>
      </c>
      <c r="G42" s="11">
        <f t="shared" si="0"/>
        <v>140</v>
      </c>
    </row>
    <row r="43" spans="1:7" x14ac:dyDescent="0.25">
      <c r="A43" s="2">
        <v>42994</v>
      </c>
      <c r="B43" s="1">
        <v>1</v>
      </c>
      <c r="C43" s="35" t="s">
        <v>95</v>
      </c>
      <c r="D43" s="18" t="s">
        <v>96</v>
      </c>
      <c r="E43" s="15">
        <v>60</v>
      </c>
      <c r="F43" s="4">
        <v>5</v>
      </c>
      <c r="G43" s="11">
        <f t="shared" si="0"/>
        <v>55</v>
      </c>
    </row>
    <row r="44" spans="1:7" x14ac:dyDescent="0.25">
      <c r="A44" s="2">
        <v>42994</v>
      </c>
      <c r="B44" s="1">
        <v>1</v>
      </c>
      <c r="C44" s="35" t="s">
        <v>97</v>
      </c>
      <c r="D44" s="18" t="s">
        <v>98</v>
      </c>
      <c r="E44" s="15">
        <v>309</v>
      </c>
      <c r="F44" s="4">
        <v>20</v>
      </c>
      <c r="G44" s="11">
        <f t="shared" si="0"/>
        <v>289</v>
      </c>
    </row>
    <row r="45" spans="1:7" x14ac:dyDescent="0.25">
      <c r="A45" s="2">
        <v>42994</v>
      </c>
      <c r="B45" s="1">
        <v>1</v>
      </c>
      <c r="C45" s="31" t="s">
        <v>100</v>
      </c>
      <c r="D45" s="18" t="s">
        <v>99</v>
      </c>
      <c r="E45" s="15">
        <v>175</v>
      </c>
      <c r="F45" s="4">
        <v>18</v>
      </c>
      <c r="G45" s="11">
        <f t="shared" si="0"/>
        <v>157</v>
      </c>
    </row>
    <row r="46" spans="1:7" ht="15.75" thickBot="1" x14ac:dyDescent="0.3">
      <c r="A46" s="5">
        <v>42994</v>
      </c>
      <c r="B46" s="6">
        <v>1</v>
      </c>
      <c r="C46" s="30" t="s">
        <v>101</v>
      </c>
      <c r="D46" s="17" t="s">
        <v>102</v>
      </c>
      <c r="E46" s="14">
        <v>77.5</v>
      </c>
      <c r="F46" s="12">
        <v>17</v>
      </c>
      <c r="G46" s="10">
        <f t="shared" si="0"/>
        <v>60.5</v>
      </c>
    </row>
    <row r="47" spans="1:7" ht="15.75" thickTop="1" x14ac:dyDescent="0.25">
      <c r="A47" s="2">
        <v>42996</v>
      </c>
      <c r="B47" s="1">
        <v>1</v>
      </c>
      <c r="C47" s="31" t="s">
        <v>106</v>
      </c>
      <c r="D47" s="18" t="s">
        <v>5</v>
      </c>
      <c r="E47" s="15">
        <v>98</v>
      </c>
      <c r="F47" s="4">
        <v>0</v>
      </c>
      <c r="G47" s="11">
        <f t="shared" si="0"/>
        <v>98</v>
      </c>
    </row>
    <row r="48" spans="1:7" x14ac:dyDescent="0.25">
      <c r="A48" s="2">
        <v>42996</v>
      </c>
      <c r="B48" s="1">
        <v>1</v>
      </c>
      <c r="C48" s="31" t="s">
        <v>107</v>
      </c>
      <c r="D48" s="18" t="s">
        <v>93</v>
      </c>
      <c r="E48" s="15">
        <v>148</v>
      </c>
      <c r="F48" s="4">
        <v>19</v>
      </c>
      <c r="G48" s="11">
        <f t="shared" si="0"/>
        <v>129</v>
      </c>
    </row>
    <row r="49" spans="1:7" x14ac:dyDescent="0.25">
      <c r="A49" s="2">
        <v>42996</v>
      </c>
      <c r="B49" s="1">
        <v>2</v>
      </c>
      <c r="C49" s="31" t="s">
        <v>68</v>
      </c>
      <c r="D49" s="18" t="s">
        <v>108</v>
      </c>
      <c r="E49" s="15">
        <v>135</v>
      </c>
      <c r="F49" s="4">
        <v>10</v>
      </c>
      <c r="G49" s="11">
        <f t="shared" si="0"/>
        <v>260</v>
      </c>
    </row>
    <row r="50" spans="1:7" x14ac:dyDescent="0.25">
      <c r="A50" s="2">
        <v>42996</v>
      </c>
      <c r="B50" s="1">
        <v>2</v>
      </c>
      <c r="C50" s="31" t="s">
        <v>25</v>
      </c>
      <c r="D50" s="18" t="s">
        <v>22</v>
      </c>
      <c r="E50" s="15">
        <v>13.5</v>
      </c>
      <c r="F50" s="4">
        <v>0</v>
      </c>
      <c r="G50" s="11">
        <f t="shared" si="0"/>
        <v>27</v>
      </c>
    </row>
    <row r="51" spans="1:7" x14ac:dyDescent="0.25">
      <c r="A51" s="2">
        <v>42996</v>
      </c>
      <c r="B51" s="1">
        <v>1</v>
      </c>
      <c r="C51" s="31" t="s">
        <v>109</v>
      </c>
      <c r="D51" s="18" t="s">
        <v>22</v>
      </c>
      <c r="E51" s="15">
        <v>13.5</v>
      </c>
      <c r="F51" s="4">
        <v>0</v>
      </c>
      <c r="G51" s="11">
        <f t="shared" si="0"/>
        <v>13.5</v>
      </c>
    </row>
    <row r="52" spans="1:7" x14ac:dyDescent="0.25">
      <c r="A52" s="2">
        <v>42996</v>
      </c>
      <c r="B52" s="1">
        <v>1</v>
      </c>
      <c r="C52" s="31" t="s">
        <v>110</v>
      </c>
      <c r="D52" s="18" t="s">
        <v>111</v>
      </c>
      <c r="E52" s="15">
        <v>18</v>
      </c>
      <c r="F52" s="4">
        <v>0</v>
      </c>
      <c r="G52" s="11">
        <f t="shared" si="0"/>
        <v>18</v>
      </c>
    </row>
    <row r="53" spans="1:7" x14ac:dyDescent="0.25">
      <c r="A53" s="2">
        <v>42996</v>
      </c>
      <c r="B53" s="1">
        <v>2</v>
      </c>
      <c r="C53" s="31" t="s">
        <v>112</v>
      </c>
      <c r="D53" s="18" t="s">
        <v>113</v>
      </c>
      <c r="E53" s="15">
        <v>8</v>
      </c>
      <c r="F53" s="4">
        <v>0</v>
      </c>
      <c r="G53" s="11">
        <f t="shared" si="0"/>
        <v>16</v>
      </c>
    </row>
    <row r="54" spans="1:7" ht="15.75" thickBot="1" x14ac:dyDescent="0.3">
      <c r="A54" s="5">
        <v>42996</v>
      </c>
      <c r="B54" s="6">
        <v>1</v>
      </c>
      <c r="C54" s="30" t="s">
        <v>33</v>
      </c>
      <c r="D54" s="17" t="s">
        <v>114</v>
      </c>
      <c r="E54" s="14">
        <v>230</v>
      </c>
      <c r="F54" s="12">
        <v>30</v>
      </c>
      <c r="G54" s="10">
        <f t="shared" si="0"/>
        <v>200</v>
      </c>
    </row>
    <row r="55" spans="1:7" ht="15.75" thickTop="1" x14ac:dyDescent="0.25">
      <c r="A55" s="2">
        <v>42997</v>
      </c>
      <c r="B55" s="1">
        <v>2</v>
      </c>
      <c r="C55" s="31" t="s">
        <v>115</v>
      </c>
      <c r="D55" s="18" t="s">
        <v>116</v>
      </c>
      <c r="E55" s="15">
        <v>39.5</v>
      </c>
      <c r="F55" s="4">
        <v>19</v>
      </c>
      <c r="G55" s="11">
        <f t="shared" si="0"/>
        <v>60</v>
      </c>
    </row>
    <row r="56" spans="1:7" x14ac:dyDescent="0.25">
      <c r="A56" s="2">
        <v>42997</v>
      </c>
      <c r="B56" s="1">
        <v>1</v>
      </c>
      <c r="C56" s="31" t="s">
        <v>117</v>
      </c>
      <c r="D56" s="18" t="s">
        <v>118</v>
      </c>
      <c r="E56" s="15">
        <v>12</v>
      </c>
      <c r="F56" s="4">
        <v>1</v>
      </c>
      <c r="G56" s="11">
        <f t="shared" si="0"/>
        <v>11</v>
      </c>
    </row>
    <row r="57" spans="1:7" x14ac:dyDescent="0.25">
      <c r="A57" s="2">
        <v>42997</v>
      </c>
      <c r="B57" s="1">
        <v>5</v>
      </c>
      <c r="C57" s="31" t="s">
        <v>119</v>
      </c>
      <c r="D57" s="18" t="s">
        <v>120</v>
      </c>
      <c r="E57" s="15">
        <v>4</v>
      </c>
      <c r="F57" s="4">
        <v>0</v>
      </c>
      <c r="G57" s="11">
        <f t="shared" si="0"/>
        <v>20</v>
      </c>
    </row>
    <row r="58" spans="1:7" x14ac:dyDescent="0.25">
      <c r="A58" s="2">
        <v>42997</v>
      </c>
      <c r="B58" s="1">
        <v>1</v>
      </c>
      <c r="C58" s="31" t="s">
        <v>121</v>
      </c>
      <c r="D58" s="18" t="s">
        <v>122</v>
      </c>
      <c r="E58" s="15">
        <v>19.2</v>
      </c>
      <c r="F58" s="4">
        <v>0</v>
      </c>
      <c r="G58" s="11">
        <f t="shared" si="0"/>
        <v>19.2</v>
      </c>
    </row>
    <row r="59" spans="1:7" x14ac:dyDescent="0.25">
      <c r="A59" s="2">
        <v>42997</v>
      </c>
      <c r="B59" s="1">
        <v>1</v>
      </c>
      <c r="C59" s="31" t="s">
        <v>123</v>
      </c>
      <c r="D59" s="18" t="s">
        <v>124</v>
      </c>
      <c r="E59" s="15">
        <v>55</v>
      </c>
      <c r="F59" s="4">
        <v>0</v>
      </c>
      <c r="G59" s="11">
        <f t="shared" si="0"/>
        <v>55</v>
      </c>
    </row>
    <row r="60" spans="1:7" x14ac:dyDescent="0.25">
      <c r="A60" s="2">
        <v>42997</v>
      </c>
      <c r="B60" s="1">
        <v>1</v>
      </c>
      <c r="C60" s="31" t="s">
        <v>125</v>
      </c>
      <c r="D60" s="18" t="s">
        <v>126</v>
      </c>
      <c r="E60" s="15">
        <v>36</v>
      </c>
      <c r="F60" s="4">
        <v>2</v>
      </c>
      <c r="G60" s="11">
        <f t="shared" si="0"/>
        <v>34</v>
      </c>
    </row>
    <row r="61" spans="1:7" x14ac:dyDescent="0.25">
      <c r="G61" s="11">
        <f t="shared" si="0"/>
        <v>0</v>
      </c>
    </row>
    <row r="62" spans="1:7" x14ac:dyDescent="0.25">
      <c r="G62" s="11">
        <f t="shared" si="0"/>
        <v>0</v>
      </c>
    </row>
    <row r="63" spans="1:7" x14ac:dyDescent="0.25">
      <c r="G63" s="11">
        <f t="shared" si="0"/>
        <v>0</v>
      </c>
    </row>
    <row r="64" spans="1:7" x14ac:dyDescent="0.25">
      <c r="G64" s="11">
        <f t="shared" si="0"/>
        <v>0</v>
      </c>
    </row>
    <row r="65" spans="7:7" x14ac:dyDescent="0.25">
      <c r="G65" s="11">
        <f t="shared" si="0"/>
        <v>0</v>
      </c>
    </row>
    <row r="66" spans="7:7" x14ac:dyDescent="0.25">
      <c r="G66" s="11">
        <f t="shared" si="0"/>
        <v>0</v>
      </c>
    </row>
    <row r="67" spans="7:7" x14ac:dyDescent="0.25">
      <c r="G67" s="11">
        <f t="shared" si="0"/>
        <v>0</v>
      </c>
    </row>
    <row r="68" spans="7:7" x14ac:dyDescent="0.25">
      <c r="G68" s="11">
        <f t="shared" ref="G68:G131" si="1">E68*B68-F68</f>
        <v>0</v>
      </c>
    </row>
    <row r="69" spans="7:7" x14ac:dyDescent="0.25">
      <c r="G69" s="11">
        <f t="shared" si="1"/>
        <v>0</v>
      </c>
    </row>
    <row r="70" spans="7:7" x14ac:dyDescent="0.25">
      <c r="G70" s="11">
        <f t="shared" si="1"/>
        <v>0</v>
      </c>
    </row>
    <row r="71" spans="7:7" x14ac:dyDescent="0.25">
      <c r="G71" s="11">
        <f t="shared" si="1"/>
        <v>0</v>
      </c>
    </row>
    <row r="72" spans="7:7" x14ac:dyDescent="0.25">
      <c r="G72" s="11">
        <f t="shared" si="1"/>
        <v>0</v>
      </c>
    </row>
    <row r="73" spans="7:7" x14ac:dyDescent="0.25">
      <c r="G73" s="11">
        <f t="shared" si="1"/>
        <v>0</v>
      </c>
    </row>
    <row r="74" spans="7:7" x14ac:dyDescent="0.25">
      <c r="G74" s="11">
        <f t="shared" si="1"/>
        <v>0</v>
      </c>
    </row>
    <row r="75" spans="7:7" x14ac:dyDescent="0.25">
      <c r="G75" s="11">
        <f t="shared" si="1"/>
        <v>0</v>
      </c>
    </row>
    <row r="76" spans="7:7" x14ac:dyDescent="0.25">
      <c r="G76" s="11">
        <f t="shared" si="1"/>
        <v>0</v>
      </c>
    </row>
    <row r="77" spans="7:7" x14ac:dyDescent="0.25">
      <c r="G77" s="11">
        <f t="shared" si="1"/>
        <v>0</v>
      </c>
    </row>
    <row r="78" spans="7:7" x14ac:dyDescent="0.25">
      <c r="G78" s="11">
        <f t="shared" si="1"/>
        <v>0</v>
      </c>
    </row>
    <row r="79" spans="7:7" x14ac:dyDescent="0.25">
      <c r="G79" s="11">
        <f t="shared" si="1"/>
        <v>0</v>
      </c>
    </row>
    <row r="80" spans="7:7" x14ac:dyDescent="0.25">
      <c r="G80" s="11">
        <f t="shared" si="1"/>
        <v>0</v>
      </c>
    </row>
    <row r="81" spans="7:7" x14ac:dyDescent="0.25">
      <c r="G81" s="11">
        <f t="shared" si="1"/>
        <v>0</v>
      </c>
    </row>
    <row r="82" spans="7:7" x14ac:dyDescent="0.25">
      <c r="G82" s="11">
        <f t="shared" si="1"/>
        <v>0</v>
      </c>
    </row>
    <row r="83" spans="7:7" x14ac:dyDescent="0.25">
      <c r="G83" s="11">
        <f t="shared" si="1"/>
        <v>0</v>
      </c>
    </row>
    <row r="84" spans="7:7" x14ac:dyDescent="0.25">
      <c r="G84" s="11">
        <f t="shared" si="1"/>
        <v>0</v>
      </c>
    </row>
    <row r="85" spans="7:7" x14ac:dyDescent="0.25">
      <c r="G85" s="11">
        <f t="shared" si="1"/>
        <v>0</v>
      </c>
    </row>
    <row r="86" spans="7:7" x14ac:dyDescent="0.25">
      <c r="G86" s="11">
        <f t="shared" si="1"/>
        <v>0</v>
      </c>
    </row>
    <row r="87" spans="7:7" x14ac:dyDescent="0.25">
      <c r="G87" s="11">
        <f t="shared" si="1"/>
        <v>0</v>
      </c>
    </row>
    <row r="88" spans="7:7" x14ac:dyDescent="0.25">
      <c r="G88" s="11">
        <f t="shared" si="1"/>
        <v>0</v>
      </c>
    </row>
    <row r="89" spans="7:7" x14ac:dyDescent="0.25">
      <c r="G89" s="11">
        <f t="shared" si="1"/>
        <v>0</v>
      </c>
    </row>
    <row r="90" spans="7:7" x14ac:dyDescent="0.25">
      <c r="G90" s="11">
        <f t="shared" si="1"/>
        <v>0</v>
      </c>
    </row>
    <row r="91" spans="7:7" x14ac:dyDescent="0.25">
      <c r="G91" s="11">
        <f t="shared" si="1"/>
        <v>0</v>
      </c>
    </row>
    <row r="92" spans="7:7" x14ac:dyDescent="0.25">
      <c r="G92" s="11">
        <f t="shared" si="1"/>
        <v>0</v>
      </c>
    </row>
    <row r="93" spans="7:7" x14ac:dyDescent="0.25">
      <c r="G93" s="11">
        <f t="shared" si="1"/>
        <v>0</v>
      </c>
    </row>
    <row r="94" spans="7:7" x14ac:dyDescent="0.25">
      <c r="G94" s="11">
        <f t="shared" si="1"/>
        <v>0</v>
      </c>
    </row>
    <row r="95" spans="7:7" x14ac:dyDescent="0.25">
      <c r="G95" s="11">
        <f t="shared" si="1"/>
        <v>0</v>
      </c>
    </row>
    <row r="96" spans="7:7" x14ac:dyDescent="0.25">
      <c r="G96" s="11">
        <f t="shared" si="1"/>
        <v>0</v>
      </c>
    </row>
    <row r="97" spans="7:7" x14ac:dyDescent="0.25">
      <c r="G97" s="11">
        <f t="shared" si="1"/>
        <v>0</v>
      </c>
    </row>
    <row r="98" spans="7:7" x14ac:dyDescent="0.25">
      <c r="G98" s="11">
        <f t="shared" si="1"/>
        <v>0</v>
      </c>
    </row>
    <row r="99" spans="7:7" x14ac:dyDescent="0.25">
      <c r="G99" s="11">
        <f t="shared" si="1"/>
        <v>0</v>
      </c>
    </row>
    <row r="100" spans="7:7" x14ac:dyDescent="0.25">
      <c r="G100" s="11">
        <f t="shared" si="1"/>
        <v>0</v>
      </c>
    </row>
    <row r="101" spans="7:7" x14ac:dyDescent="0.25">
      <c r="G101" s="11">
        <f t="shared" si="1"/>
        <v>0</v>
      </c>
    </row>
    <row r="102" spans="7:7" x14ac:dyDescent="0.25">
      <c r="G102" s="11">
        <f t="shared" si="1"/>
        <v>0</v>
      </c>
    </row>
    <row r="103" spans="7:7" x14ac:dyDescent="0.25">
      <c r="G103" s="11">
        <f t="shared" si="1"/>
        <v>0</v>
      </c>
    </row>
    <row r="104" spans="7:7" x14ac:dyDescent="0.25">
      <c r="G104" s="11">
        <f t="shared" si="1"/>
        <v>0</v>
      </c>
    </row>
    <row r="105" spans="7:7" x14ac:dyDescent="0.25">
      <c r="G105" s="11">
        <f t="shared" si="1"/>
        <v>0</v>
      </c>
    </row>
    <row r="106" spans="7:7" x14ac:dyDescent="0.25">
      <c r="G106" s="11">
        <f t="shared" si="1"/>
        <v>0</v>
      </c>
    </row>
    <row r="107" spans="7:7" x14ac:dyDescent="0.25">
      <c r="G107" s="11">
        <f t="shared" si="1"/>
        <v>0</v>
      </c>
    </row>
    <row r="108" spans="7:7" x14ac:dyDescent="0.25">
      <c r="G108" s="11">
        <f t="shared" si="1"/>
        <v>0</v>
      </c>
    </row>
    <row r="109" spans="7:7" x14ac:dyDescent="0.25">
      <c r="G109" s="11">
        <f t="shared" si="1"/>
        <v>0</v>
      </c>
    </row>
    <row r="110" spans="7:7" x14ac:dyDescent="0.25">
      <c r="G110" s="11">
        <f t="shared" si="1"/>
        <v>0</v>
      </c>
    </row>
    <row r="111" spans="7:7" x14ac:dyDescent="0.25">
      <c r="G111" s="11">
        <f t="shared" si="1"/>
        <v>0</v>
      </c>
    </row>
    <row r="112" spans="7:7" x14ac:dyDescent="0.25">
      <c r="G112" s="11">
        <f t="shared" si="1"/>
        <v>0</v>
      </c>
    </row>
    <row r="113" spans="7:7" x14ac:dyDescent="0.25">
      <c r="G113" s="11">
        <f t="shared" si="1"/>
        <v>0</v>
      </c>
    </row>
    <row r="114" spans="7:7" x14ac:dyDescent="0.25">
      <c r="G114" s="11">
        <f t="shared" si="1"/>
        <v>0</v>
      </c>
    </row>
    <row r="115" spans="7:7" x14ac:dyDescent="0.25">
      <c r="G115" s="11">
        <f t="shared" si="1"/>
        <v>0</v>
      </c>
    </row>
    <row r="116" spans="7:7" x14ac:dyDescent="0.25">
      <c r="G116" s="11">
        <f t="shared" si="1"/>
        <v>0</v>
      </c>
    </row>
    <row r="117" spans="7:7" x14ac:dyDescent="0.25">
      <c r="G117" s="11">
        <f t="shared" si="1"/>
        <v>0</v>
      </c>
    </row>
    <row r="118" spans="7:7" x14ac:dyDescent="0.25">
      <c r="G118" s="11">
        <f t="shared" si="1"/>
        <v>0</v>
      </c>
    </row>
    <row r="119" spans="7:7" x14ac:dyDescent="0.25">
      <c r="G119" s="11">
        <f t="shared" si="1"/>
        <v>0</v>
      </c>
    </row>
    <row r="120" spans="7:7" x14ac:dyDescent="0.25">
      <c r="G120" s="11">
        <f t="shared" si="1"/>
        <v>0</v>
      </c>
    </row>
    <row r="121" spans="7:7" x14ac:dyDescent="0.25">
      <c r="G121" s="11">
        <f t="shared" si="1"/>
        <v>0</v>
      </c>
    </row>
    <row r="122" spans="7:7" x14ac:dyDescent="0.25">
      <c r="G122" s="11">
        <f t="shared" si="1"/>
        <v>0</v>
      </c>
    </row>
    <row r="123" spans="7:7" x14ac:dyDescent="0.25">
      <c r="G123" s="11">
        <f t="shared" si="1"/>
        <v>0</v>
      </c>
    </row>
    <row r="124" spans="7:7" x14ac:dyDescent="0.25">
      <c r="G124" s="11">
        <f t="shared" si="1"/>
        <v>0</v>
      </c>
    </row>
    <row r="125" spans="7:7" x14ac:dyDescent="0.25">
      <c r="G125" s="11">
        <f t="shared" si="1"/>
        <v>0</v>
      </c>
    </row>
    <row r="126" spans="7:7" x14ac:dyDescent="0.25">
      <c r="G126" s="11">
        <f t="shared" si="1"/>
        <v>0</v>
      </c>
    </row>
    <row r="127" spans="7:7" x14ac:dyDescent="0.25">
      <c r="G127" s="11">
        <f t="shared" si="1"/>
        <v>0</v>
      </c>
    </row>
    <row r="128" spans="7:7" x14ac:dyDescent="0.25">
      <c r="G128" s="11">
        <f t="shared" si="1"/>
        <v>0</v>
      </c>
    </row>
    <row r="129" spans="7:7" x14ac:dyDescent="0.25">
      <c r="G129" s="11">
        <f t="shared" si="1"/>
        <v>0</v>
      </c>
    </row>
    <row r="130" spans="7:7" x14ac:dyDescent="0.25">
      <c r="G130" s="11">
        <f t="shared" si="1"/>
        <v>0</v>
      </c>
    </row>
    <row r="131" spans="7:7" x14ac:dyDescent="0.25">
      <c r="G131" s="11">
        <f t="shared" si="1"/>
        <v>0</v>
      </c>
    </row>
    <row r="132" spans="7:7" x14ac:dyDescent="0.25">
      <c r="G132" s="11">
        <f t="shared" ref="G132:G195" si="2">E132*B132-F132</f>
        <v>0</v>
      </c>
    </row>
    <row r="133" spans="7:7" x14ac:dyDescent="0.25">
      <c r="G133" s="11">
        <f t="shared" si="2"/>
        <v>0</v>
      </c>
    </row>
    <row r="134" spans="7:7" x14ac:dyDescent="0.25">
      <c r="G134" s="11">
        <f t="shared" si="2"/>
        <v>0</v>
      </c>
    </row>
    <row r="135" spans="7:7" x14ac:dyDescent="0.25">
      <c r="G135" s="11">
        <f t="shared" si="2"/>
        <v>0</v>
      </c>
    </row>
    <row r="136" spans="7:7" x14ac:dyDescent="0.25">
      <c r="G136" s="11">
        <f t="shared" si="2"/>
        <v>0</v>
      </c>
    </row>
    <row r="137" spans="7:7" x14ac:dyDescent="0.25">
      <c r="G137" s="11">
        <f t="shared" si="2"/>
        <v>0</v>
      </c>
    </row>
    <row r="138" spans="7:7" x14ac:dyDescent="0.25">
      <c r="G138" s="11">
        <f t="shared" si="2"/>
        <v>0</v>
      </c>
    </row>
    <row r="139" spans="7:7" x14ac:dyDescent="0.25">
      <c r="G139" s="11">
        <f t="shared" si="2"/>
        <v>0</v>
      </c>
    </row>
    <row r="140" spans="7:7" x14ac:dyDescent="0.25">
      <c r="G140" s="11">
        <f t="shared" si="2"/>
        <v>0</v>
      </c>
    </row>
    <row r="141" spans="7:7" x14ac:dyDescent="0.25">
      <c r="G141" s="11">
        <f t="shared" si="2"/>
        <v>0</v>
      </c>
    </row>
    <row r="142" spans="7:7" x14ac:dyDescent="0.25">
      <c r="G142" s="11">
        <f t="shared" si="2"/>
        <v>0</v>
      </c>
    </row>
    <row r="143" spans="7:7" x14ac:dyDescent="0.25">
      <c r="G143" s="11">
        <f t="shared" si="2"/>
        <v>0</v>
      </c>
    </row>
    <row r="144" spans="7:7" x14ac:dyDescent="0.25">
      <c r="G144" s="11">
        <f t="shared" si="2"/>
        <v>0</v>
      </c>
    </row>
    <row r="145" spans="7:7" x14ac:dyDescent="0.25">
      <c r="G145" s="11">
        <f t="shared" si="2"/>
        <v>0</v>
      </c>
    </row>
    <row r="146" spans="7:7" x14ac:dyDescent="0.25">
      <c r="G146" s="11">
        <f t="shared" si="2"/>
        <v>0</v>
      </c>
    </row>
    <row r="147" spans="7:7" x14ac:dyDescent="0.25">
      <c r="G147" s="11">
        <f t="shared" si="2"/>
        <v>0</v>
      </c>
    </row>
    <row r="148" spans="7:7" x14ac:dyDescent="0.25">
      <c r="G148" s="11">
        <f t="shared" si="2"/>
        <v>0</v>
      </c>
    </row>
    <row r="149" spans="7:7" x14ac:dyDescent="0.25">
      <c r="G149" s="11">
        <f t="shared" si="2"/>
        <v>0</v>
      </c>
    </row>
    <row r="150" spans="7:7" x14ac:dyDescent="0.25">
      <c r="G150" s="11">
        <f t="shared" si="2"/>
        <v>0</v>
      </c>
    </row>
    <row r="151" spans="7:7" x14ac:dyDescent="0.25">
      <c r="G151" s="11">
        <f t="shared" si="2"/>
        <v>0</v>
      </c>
    </row>
    <row r="152" spans="7:7" x14ac:dyDescent="0.25">
      <c r="G152" s="11">
        <f t="shared" si="2"/>
        <v>0</v>
      </c>
    </row>
    <row r="153" spans="7:7" x14ac:dyDescent="0.25">
      <c r="G153" s="11">
        <f t="shared" si="2"/>
        <v>0</v>
      </c>
    </row>
    <row r="154" spans="7:7" x14ac:dyDescent="0.25">
      <c r="G154" s="11">
        <f t="shared" si="2"/>
        <v>0</v>
      </c>
    </row>
    <row r="155" spans="7:7" x14ac:dyDescent="0.25">
      <c r="G155" s="11">
        <f t="shared" si="2"/>
        <v>0</v>
      </c>
    </row>
    <row r="156" spans="7:7" x14ac:dyDescent="0.25">
      <c r="G156" s="11">
        <f t="shared" si="2"/>
        <v>0</v>
      </c>
    </row>
    <row r="157" spans="7:7" x14ac:dyDescent="0.25">
      <c r="G157" s="11">
        <f t="shared" si="2"/>
        <v>0</v>
      </c>
    </row>
    <row r="158" spans="7:7" x14ac:dyDescent="0.25">
      <c r="G158" s="11">
        <f t="shared" si="2"/>
        <v>0</v>
      </c>
    </row>
    <row r="159" spans="7:7" x14ac:dyDescent="0.25">
      <c r="G159" s="11">
        <f t="shared" si="2"/>
        <v>0</v>
      </c>
    </row>
    <row r="160" spans="7:7" x14ac:dyDescent="0.25">
      <c r="G160" s="11">
        <f t="shared" si="2"/>
        <v>0</v>
      </c>
    </row>
    <row r="161" spans="7:7" x14ac:dyDescent="0.25">
      <c r="G161" s="11">
        <f t="shared" si="2"/>
        <v>0</v>
      </c>
    </row>
    <row r="162" spans="7:7" x14ac:dyDescent="0.25">
      <c r="G162" s="11">
        <f t="shared" si="2"/>
        <v>0</v>
      </c>
    </row>
    <row r="163" spans="7:7" x14ac:dyDescent="0.25">
      <c r="G163" s="11">
        <f t="shared" si="2"/>
        <v>0</v>
      </c>
    </row>
    <row r="164" spans="7:7" x14ac:dyDescent="0.25">
      <c r="G164" s="11">
        <f t="shared" si="2"/>
        <v>0</v>
      </c>
    </row>
    <row r="165" spans="7:7" x14ac:dyDescent="0.25">
      <c r="G165" s="11">
        <f t="shared" si="2"/>
        <v>0</v>
      </c>
    </row>
    <row r="166" spans="7:7" x14ac:dyDescent="0.25">
      <c r="G166" s="11">
        <f t="shared" si="2"/>
        <v>0</v>
      </c>
    </row>
    <row r="167" spans="7:7" x14ac:dyDescent="0.25">
      <c r="G167" s="11">
        <f t="shared" si="2"/>
        <v>0</v>
      </c>
    </row>
    <row r="168" spans="7:7" x14ac:dyDescent="0.25">
      <c r="G168" s="11">
        <f t="shared" si="2"/>
        <v>0</v>
      </c>
    </row>
    <row r="169" spans="7:7" x14ac:dyDescent="0.25">
      <c r="G169" s="11">
        <f t="shared" si="2"/>
        <v>0</v>
      </c>
    </row>
    <row r="170" spans="7:7" x14ac:dyDescent="0.25">
      <c r="G170" s="11">
        <f t="shared" si="2"/>
        <v>0</v>
      </c>
    </row>
    <row r="171" spans="7:7" x14ac:dyDescent="0.25">
      <c r="G171" s="11">
        <f t="shared" si="2"/>
        <v>0</v>
      </c>
    </row>
    <row r="172" spans="7:7" x14ac:dyDescent="0.25">
      <c r="G172" s="11">
        <f t="shared" si="2"/>
        <v>0</v>
      </c>
    </row>
    <row r="173" spans="7:7" x14ac:dyDescent="0.25">
      <c r="G173" s="11">
        <f t="shared" si="2"/>
        <v>0</v>
      </c>
    </row>
    <row r="174" spans="7:7" x14ac:dyDescent="0.25">
      <c r="G174" s="11">
        <f t="shared" si="2"/>
        <v>0</v>
      </c>
    </row>
    <row r="175" spans="7:7" x14ac:dyDescent="0.25">
      <c r="G175" s="11">
        <f t="shared" si="2"/>
        <v>0</v>
      </c>
    </row>
    <row r="176" spans="7:7" x14ac:dyDescent="0.25">
      <c r="G176" s="11">
        <f t="shared" si="2"/>
        <v>0</v>
      </c>
    </row>
    <row r="177" spans="7:7" x14ac:dyDescent="0.25">
      <c r="G177" s="11">
        <f t="shared" si="2"/>
        <v>0</v>
      </c>
    </row>
    <row r="178" spans="7:7" x14ac:dyDescent="0.25">
      <c r="G178" s="11">
        <f t="shared" si="2"/>
        <v>0</v>
      </c>
    </row>
    <row r="179" spans="7:7" x14ac:dyDescent="0.25">
      <c r="G179" s="11">
        <f t="shared" si="2"/>
        <v>0</v>
      </c>
    </row>
    <row r="180" spans="7:7" x14ac:dyDescent="0.25">
      <c r="G180" s="11">
        <f t="shared" si="2"/>
        <v>0</v>
      </c>
    </row>
    <row r="181" spans="7:7" x14ac:dyDescent="0.25">
      <c r="G181" s="11">
        <f t="shared" si="2"/>
        <v>0</v>
      </c>
    </row>
    <row r="182" spans="7:7" x14ac:dyDescent="0.25">
      <c r="G182" s="11">
        <f t="shared" si="2"/>
        <v>0</v>
      </c>
    </row>
    <row r="183" spans="7:7" x14ac:dyDescent="0.25">
      <c r="G183" s="11">
        <f t="shared" si="2"/>
        <v>0</v>
      </c>
    </row>
    <row r="184" spans="7:7" x14ac:dyDescent="0.25">
      <c r="G184" s="11">
        <f t="shared" si="2"/>
        <v>0</v>
      </c>
    </row>
    <row r="185" spans="7:7" x14ac:dyDescent="0.25">
      <c r="G185" s="11">
        <f t="shared" si="2"/>
        <v>0</v>
      </c>
    </row>
    <row r="186" spans="7:7" x14ac:dyDescent="0.25">
      <c r="G186" s="11">
        <f t="shared" si="2"/>
        <v>0</v>
      </c>
    </row>
    <row r="187" spans="7:7" x14ac:dyDescent="0.25">
      <c r="G187" s="11">
        <f t="shared" si="2"/>
        <v>0</v>
      </c>
    </row>
    <row r="188" spans="7:7" x14ac:dyDescent="0.25">
      <c r="G188" s="11">
        <f t="shared" si="2"/>
        <v>0</v>
      </c>
    </row>
    <row r="189" spans="7:7" x14ac:dyDescent="0.25">
      <c r="G189" s="11">
        <f t="shared" si="2"/>
        <v>0</v>
      </c>
    </row>
    <row r="190" spans="7:7" x14ac:dyDescent="0.25">
      <c r="G190" s="11">
        <f t="shared" si="2"/>
        <v>0</v>
      </c>
    </row>
    <row r="191" spans="7:7" x14ac:dyDescent="0.25">
      <c r="G191" s="11">
        <f t="shared" si="2"/>
        <v>0</v>
      </c>
    </row>
    <row r="192" spans="7:7" x14ac:dyDescent="0.25">
      <c r="G192" s="11">
        <f t="shared" si="2"/>
        <v>0</v>
      </c>
    </row>
    <row r="193" spans="7:7" x14ac:dyDescent="0.25">
      <c r="G193" s="11">
        <f t="shared" si="2"/>
        <v>0</v>
      </c>
    </row>
    <row r="194" spans="7:7" x14ac:dyDescent="0.25">
      <c r="G194" s="11">
        <f t="shared" si="2"/>
        <v>0</v>
      </c>
    </row>
    <row r="195" spans="7:7" x14ac:dyDescent="0.25">
      <c r="G195" s="11">
        <f t="shared" si="2"/>
        <v>0</v>
      </c>
    </row>
    <row r="196" spans="7:7" x14ac:dyDescent="0.25">
      <c r="G196" s="11">
        <f t="shared" ref="G196:G200" si="3">E196*B196-F196</f>
        <v>0</v>
      </c>
    </row>
    <row r="197" spans="7:7" x14ac:dyDescent="0.25">
      <c r="G197" s="11">
        <f t="shared" si="3"/>
        <v>0</v>
      </c>
    </row>
    <row r="198" spans="7:7" x14ac:dyDescent="0.25">
      <c r="G198" s="11">
        <f t="shared" si="3"/>
        <v>0</v>
      </c>
    </row>
    <row r="199" spans="7:7" x14ac:dyDescent="0.25">
      <c r="G199" s="11">
        <f t="shared" si="3"/>
        <v>0</v>
      </c>
    </row>
    <row r="200" spans="7:7" x14ac:dyDescent="0.25">
      <c r="G200" s="11">
        <f t="shared" si="3"/>
        <v>0</v>
      </c>
    </row>
  </sheetData>
  <autoFilter ref="A2:E2"/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D36" sqref="D36"/>
    </sheetView>
  </sheetViews>
  <sheetFormatPr baseColWidth="10" defaultRowHeight="15" x14ac:dyDescent="0.25"/>
  <cols>
    <col min="1" max="1" width="11.7109375" bestFit="1" customWidth="1"/>
    <col min="2" max="2" width="12.5703125" bestFit="1" customWidth="1"/>
    <col min="3" max="3" width="0" hidden="1" customWidth="1"/>
    <col min="5" max="5" width="12.28515625" bestFit="1" customWidth="1"/>
  </cols>
  <sheetData>
    <row r="1" spans="1:6" x14ac:dyDescent="0.25">
      <c r="A1" s="24" t="s">
        <v>1</v>
      </c>
      <c r="B1" s="24" t="s">
        <v>50</v>
      </c>
    </row>
    <row r="2" spans="1:6" x14ac:dyDescent="0.25">
      <c r="A2" s="21">
        <v>42948</v>
      </c>
      <c r="B2" s="20"/>
      <c r="E2" t="s">
        <v>105</v>
      </c>
    </row>
    <row r="3" spans="1:6" x14ac:dyDescent="0.25">
      <c r="A3" s="21">
        <v>42949</v>
      </c>
      <c r="B3" s="20">
        <v>30000</v>
      </c>
      <c r="C3" t="s">
        <v>49</v>
      </c>
      <c r="E3" s="33">
        <f>SUM(B2:B64)</f>
        <v>347554.35000000003</v>
      </c>
      <c r="F3" s="33">
        <f>E3/30.6</f>
        <v>11357.985294117647</v>
      </c>
    </row>
    <row r="4" spans="1:6" hidden="1" x14ac:dyDescent="0.25">
      <c r="A4" s="21">
        <v>42950</v>
      </c>
      <c r="B4" s="22"/>
      <c r="C4" t="s">
        <v>49</v>
      </c>
    </row>
    <row r="5" spans="1:6" x14ac:dyDescent="0.25">
      <c r="A5" s="21">
        <v>42951</v>
      </c>
      <c r="B5" s="20">
        <v>1500</v>
      </c>
      <c r="C5" t="s">
        <v>49</v>
      </c>
    </row>
    <row r="6" spans="1:6" x14ac:dyDescent="0.25">
      <c r="A6" s="21">
        <v>42952</v>
      </c>
      <c r="B6" s="20">
        <v>3312</v>
      </c>
    </row>
    <row r="7" spans="1:6" x14ac:dyDescent="0.25">
      <c r="A7" s="21">
        <v>42954</v>
      </c>
      <c r="B7" s="20">
        <v>24822</v>
      </c>
      <c r="C7" t="s">
        <v>49</v>
      </c>
    </row>
    <row r="8" spans="1:6" x14ac:dyDescent="0.25">
      <c r="A8" s="21">
        <v>42955</v>
      </c>
      <c r="B8" s="20">
        <v>5820</v>
      </c>
      <c r="C8" t="s">
        <v>49</v>
      </c>
    </row>
    <row r="9" spans="1:6" x14ac:dyDescent="0.25">
      <c r="A9" s="21">
        <v>42956</v>
      </c>
      <c r="B9" s="20">
        <v>17573</v>
      </c>
      <c r="C9" t="s">
        <v>49</v>
      </c>
    </row>
    <row r="10" spans="1:6" hidden="1" x14ac:dyDescent="0.25">
      <c r="A10" s="21">
        <v>42957</v>
      </c>
      <c r="B10" s="22"/>
      <c r="C10" t="s">
        <v>49</v>
      </c>
    </row>
    <row r="11" spans="1:6" x14ac:dyDescent="0.25">
      <c r="A11" s="21">
        <v>42958</v>
      </c>
      <c r="B11" s="20">
        <v>1500</v>
      </c>
      <c r="C11" t="s">
        <v>49</v>
      </c>
    </row>
    <row r="12" spans="1:6" x14ac:dyDescent="0.25">
      <c r="A12" s="21">
        <v>42959</v>
      </c>
      <c r="B12" s="20">
        <v>2287</v>
      </c>
    </row>
    <row r="13" spans="1:6" hidden="1" x14ac:dyDescent="0.25">
      <c r="A13" s="21">
        <v>42961</v>
      </c>
      <c r="B13" s="22"/>
      <c r="C13" t="s">
        <v>49</v>
      </c>
    </row>
    <row r="14" spans="1:6" x14ac:dyDescent="0.25">
      <c r="A14" s="21">
        <v>42962</v>
      </c>
      <c r="B14" s="20">
        <v>52500</v>
      </c>
      <c r="C14" t="s">
        <v>49</v>
      </c>
    </row>
    <row r="15" spans="1:6" hidden="1" x14ac:dyDescent="0.25">
      <c r="A15" s="21">
        <v>42963</v>
      </c>
      <c r="B15" s="22"/>
      <c r="C15" t="s">
        <v>49</v>
      </c>
    </row>
    <row r="16" spans="1:6" x14ac:dyDescent="0.25">
      <c r="A16" s="21">
        <v>42964</v>
      </c>
      <c r="B16" s="20">
        <v>14160</v>
      </c>
      <c r="C16" t="s">
        <v>49</v>
      </c>
    </row>
    <row r="17" spans="1:3" x14ac:dyDescent="0.25">
      <c r="A17" s="21">
        <v>42965</v>
      </c>
      <c r="B17" s="20">
        <v>6270</v>
      </c>
      <c r="C17" t="s">
        <v>49</v>
      </c>
    </row>
    <row r="18" spans="1:3" hidden="1" x14ac:dyDescent="0.25">
      <c r="A18" s="21">
        <v>42966</v>
      </c>
      <c r="B18" s="23"/>
      <c r="C18" t="s">
        <v>49</v>
      </c>
    </row>
    <row r="19" spans="1:3" hidden="1" x14ac:dyDescent="0.25">
      <c r="A19" s="21">
        <v>42968</v>
      </c>
      <c r="B19" s="23"/>
    </row>
    <row r="20" spans="1:3" x14ac:dyDescent="0.25">
      <c r="A20" s="21">
        <v>42969</v>
      </c>
      <c r="B20" s="20">
        <v>22352.7</v>
      </c>
      <c r="C20" t="s">
        <v>49</v>
      </c>
    </row>
    <row r="21" spans="1:3" hidden="1" x14ac:dyDescent="0.25">
      <c r="A21" s="21">
        <v>42970</v>
      </c>
      <c r="B21" s="23"/>
      <c r="C21" t="s">
        <v>49</v>
      </c>
    </row>
    <row r="22" spans="1:3" x14ac:dyDescent="0.25">
      <c r="A22" s="21">
        <v>42971</v>
      </c>
    </row>
    <row r="23" spans="1:3" x14ac:dyDescent="0.25">
      <c r="A23" s="21">
        <v>42972</v>
      </c>
      <c r="B23" s="20">
        <v>30660</v>
      </c>
      <c r="C23" t="s">
        <v>49</v>
      </c>
    </row>
    <row r="24" spans="1:3" hidden="1" x14ac:dyDescent="0.25">
      <c r="A24" s="21">
        <v>42973</v>
      </c>
      <c r="B24" s="22"/>
      <c r="C24" t="s">
        <v>49</v>
      </c>
    </row>
    <row r="25" spans="1:3" hidden="1" x14ac:dyDescent="0.25">
      <c r="A25" s="21">
        <v>42975</v>
      </c>
      <c r="B25" s="22"/>
      <c r="C25" t="s">
        <v>49</v>
      </c>
    </row>
    <row r="26" spans="1:3" hidden="1" x14ac:dyDescent="0.25">
      <c r="A26" s="21">
        <v>42976</v>
      </c>
      <c r="B26" s="22"/>
    </row>
    <row r="27" spans="1:3" hidden="1" x14ac:dyDescent="0.25">
      <c r="A27" s="21">
        <v>42977</v>
      </c>
      <c r="B27" s="22"/>
      <c r="C27" t="s">
        <v>49</v>
      </c>
    </row>
    <row r="28" spans="1:3" x14ac:dyDescent="0.25">
      <c r="A28" s="21">
        <v>42978</v>
      </c>
      <c r="B28" s="20">
        <v>8100</v>
      </c>
      <c r="C28" t="s">
        <v>49</v>
      </c>
    </row>
    <row r="29" spans="1:3" x14ac:dyDescent="0.25">
      <c r="A29" s="21">
        <v>42979</v>
      </c>
      <c r="B29" s="20">
        <v>405</v>
      </c>
    </row>
    <row r="30" spans="1:3" x14ac:dyDescent="0.25">
      <c r="A30" s="21">
        <v>42980</v>
      </c>
      <c r="B30" s="20">
        <v>47960.44</v>
      </c>
      <c r="C30" t="s">
        <v>49</v>
      </c>
    </row>
    <row r="31" spans="1:3" x14ac:dyDescent="0.25">
      <c r="A31" s="21">
        <v>42982</v>
      </c>
      <c r="B31" s="20">
        <v>8165</v>
      </c>
    </row>
    <row r="32" spans="1:3" x14ac:dyDescent="0.25">
      <c r="A32" s="21">
        <v>42983</v>
      </c>
      <c r="B32" s="20"/>
    </row>
    <row r="33" spans="1:2" x14ac:dyDescent="0.25">
      <c r="A33" s="21">
        <v>42984</v>
      </c>
      <c r="B33" s="20">
        <v>2775.5</v>
      </c>
    </row>
    <row r="34" spans="1:2" x14ac:dyDescent="0.25">
      <c r="A34" s="21">
        <v>42985</v>
      </c>
      <c r="B34" s="20">
        <v>21515.31</v>
      </c>
    </row>
    <row r="35" spans="1:2" x14ac:dyDescent="0.25">
      <c r="A35" s="21">
        <v>42986</v>
      </c>
      <c r="B35" s="20"/>
    </row>
    <row r="36" spans="1:2" x14ac:dyDescent="0.25">
      <c r="A36" s="21">
        <v>42987</v>
      </c>
      <c r="B36" s="20"/>
    </row>
    <row r="37" spans="1:2" x14ac:dyDescent="0.25">
      <c r="A37" s="21">
        <v>42988</v>
      </c>
      <c r="B37" s="20"/>
    </row>
    <row r="38" spans="1:2" x14ac:dyDescent="0.25">
      <c r="A38" s="21">
        <v>42989</v>
      </c>
      <c r="B38" s="20"/>
    </row>
    <row r="39" spans="1:2" x14ac:dyDescent="0.25">
      <c r="A39" s="21">
        <v>42990</v>
      </c>
      <c r="B39" s="20">
        <v>30184</v>
      </c>
    </row>
    <row r="40" spans="1:2" x14ac:dyDescent="0.25">
      <c r="A40" s="21">
        <v>42991</v>
      </c>
      <c r="B40" s="20"/>
    </row>
    <row r="41" spans="1:2" x14ac:dyDescent="0.25">
      <c r="A41" s="21">
        <v>42992</v>
      </c>
      <c r="B41" s="20">
        <v>545.4</v>
      </c>
    </row>
    <row r="42" spans="1:2" x14ac:dyDescent="0.25">
      <c r="A42" s="21">
        <v>42993</v>
      </c>
      <c r="B42" s="20"/>
    </row>
    <row r="43" spans="1:2" x14ac:dyDescent="0.25">
      <c r="A43" s="21">
        <v>42994</v>
      </c>
      <c r="B43" s="20">
        <v>15147</v>
      </c>
    </row>
    <row r="44" spans="1:2" x14ac:dyDescent="0.25">
      <c r="A44" s="21">
        <v>42995</v>
      </c>
    </row>
    <row r="45" spans="1:2" x14ac:dyDescent="0.25">
      <c r="A45" s="21">
        <v>42996</v>
      </c>
      <c r="B45" s="20"/>
    </row>
    <row r="46" spans="1:2" x14ac:dyDescent="0.25">
      <c r="A46" s="21">
        <v>42997</v>
      </c>
      <c r="B46" s="20"/>
    </row>
    <row r="47" spans="1:2" x14ac:dyDescent="0.25">
      <c r="A47" s="21">
        <v>42998</v>
      </c>
      <c r="B47" s="20"/>
    </row>
    <row r="48" spans="1:2" x14ac:dyDescent="0.25">
      <c r="A48" s="21">
        <v>42999</v>
      </c>
      <c r="B48" s="20"/>
    </row>
    <row r="49" spans="1:2" x14ac:dyDescent="0.25">
      <c r="A49" s="21">
        <v>43000</v>
      </c>
      <c r="B49" s="20"/>
    </row>
    <row r="50" spans="1:2" x14ac:dyDescent="0.25">
      <c r="B50" s="20"/>
    </row>
    <row r="51" spans="1:2" x14ac:dyDescent="0.25">
      <c r="B51" s="20"/>
    </row>
    <row r="52" spans="1:2" x14ac:dyDescent="0.25">
      <c r="B52" s="20"/>
    </row>
    <row r="53" spans="1:2" x14ac:dyDescent="0.25">
      <c r="B53" s="20"/>
    </row>
    <row r="54" spans="1:2" x14ac:dyDescent="0.25">
      <c r="B54" s="20"/>
    </row>
    <row r="55" spans="1:2" x14ac:dyDescent="0.25">
      <c r="B55" s="20"/>
    </row>
    <row r="56" spans="1:2" x14ac:dyDescent="0.25">
      <c r="B56" s="20"/>
    </row>
    <row r="57" spans="1:2" x14ac:dyDescent="0.25">
      <c r="B57" s="20"/>
    </row>
    <row r="58" spans="1:2" x14ac:dyDescent="0.25">
      <c r="B58" s="20"/>
    </row>
    <row r="59" spans="1:2" x14ac:dyDescent="0.25">
      <c r="B59" s="20"/>
    </row>
    <row r="60" spans="1:2" x14ac:dyDescent="0.25">
      <c r="B60" s="20"/>
    </row>
    <row r="61" spans="1:2" x14ac:dyDescent="0.25">
      <c r="B61" s="20"/>
    </row>
    <row r="62" spans="1:2" x14ac:dyDescent="0.25">
      <c r="B62" s="20"/>
    </row>
    <row r="63" spans="1:2" x14ac:dyDescent="0.25">
      <c r="B63" s="20"/>
    </row>
    <row r="64" spans="1:2" x14ac:dyDescent="0.25">
      <c r="B64" s="20"/>
    </row>
    <row r="65" spans="2:2" x14ac:dyDescent="0.25">
      <c r="B65" s="20"/>
    </row>
    <row r="66" spans="2:2" x14ac:dyDescent="0.25">
      <c r="B66" s="20"/>
    </row>
    <row r="67" spans="2:2" x14ac:dyDescent="0.25">
      <c r="B67" s="20"/>
    </row>
    <row r="68" spans="2:2" x14ac:dyDescent="0.25">
      <c r="B68" s="20"/>
    </row>
    <row r="69" spans="2:2" x14ac:dyDescent="0.25">
      <c r="B69" s="20"/>
    </row>
    <row r="70" spans="2:2" x14ac:dyDescent="0.25">
      <c r="B70" s="20"/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20" sqref="A20"/>
    </sheetView>
  </sheetViews>
  <sheetFormatPr baseColWidth="10" defaultRowHeight="15" x14ac:dyDescent="0.25"/>
  <cols>
    <col min="1" max="1" width="56.28515625" bestFit="1" customWidth="1"/>
  </cols>
  <sheetData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21</v>
      </c>
    </row>
    <row r="6" spans="1:1" x14ac:dyDescent="0.25">
      <c r="A6" t="s">
        <v>24</v>
      </c>
    </row>
    <row r="7" spans="1:1" x14ac:dyDescent="0.25">
      <c r="A7" t="s">
        <v>45</v>
      </c>
    </row>
    <row r="8" spans="1:1" x14ac:dyDescent="0.25">
      <c r="A8" t="s">
        <v>46</v>
      </c>
    </row>
    <row r="9" spans="1:1" x14ac:dyDescent="0.25">
      <c r="A9" t="s">
        <v>47</v>
      </c>
    </row>
    <row r="10" spans="1:1" x14ac:dyDescent="0.25">
      <c r="A10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VENTAS TARJETA</vt:lpstr>
      <vt:lpstr>ARTICULOS BUSCADOS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2017-09-08T15:34:27Z</dcterms:created>
  <dcterms:modified xsi:type="dcterms:W3CDTF">2017-09-19T22:37:00Z</dcterms:modified>
</cp:coreProperties>
</file>