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J22" i="1" l="1"/>
  <c r="J13" i="1"/>
  <c r="J28" i="1"/>
  <c r="J12" i="1"/>
  <c r="J43" i="1"/>
  <c r="J11" i="1"/>
  <c r="J42" i="1"/>
  <c r="J18" i="1"/>
  <c r="J2" i="1"/>
  <c r="J41" i="1"/>
  <c r="J33" i="1"/>
  <c r="J25" i="1"/>
  <c r="J17" i="1"/>
  <c r="J9" i="1"/>
  <c r="J14" i="1"/>
  <c r="J21" i="1"/>
  <c r="J36" i="1"/>
  <c r="J20" i="1"/>
  <c r="J35" i="1"/>
  <c r="J19" i="1"/>
  <c r="J26" i="1"/>
  <c r="J10" i="1"/>
  <c r="J40" i="1"/>
  <c r="J32" i="1"/>
  <c r="J24" i="1"/>
  <c r="J16" i="1"/>
  <c r="J8" i="1"/>
  <c r="J44" i="1"/>
  <c r="J4" i="1"/>
  <c r="J3" i="1"/>
  <c r="J34" i="1"/>
  <c r="J39" i="1"/>
  <c r="J31" i="1"/>
  <c r="J23" i="1"/>
  <c r="J15" i="1"/>
  <c r="J7" i="1"/>
  <c r="J6" i="1"/>
  <c r="J30" i="1"/>
  <c r="J29" i="1"/>
  <c r="J5" i="1"/>
  <c r="J38" i="1"/>
  <c r="J37" i="1"/>
  <c r="J27" i="1"/>
</calcChain>
</file>

<file path=xl/sharedStrings.xml><?xml version="1.0" encoding="utf-8"?>
<sst xmlns="http://schemas.openxmlformats.org/spreadsheetml/2006/main" count="54" uniqueCount="54">
  <si>
    <t>ID</t>
    <phoneticPr fontId="1" type="noConversion"/>
  </si>
  <si>
    <t>Q1</t>
    <phoneticPr fontId="1" type="noConversion"/>
  </si>
  <si>
    <t>Q2</t>
    <phoneticPr fontId="1" type="noConversion"/>
  </si>
  <si>
    <t>기말</t>
    <phoneticPr fontId="1" type="noConversion"/>
  </si>
  <si>
    <t>출석</t>
    <phoneticPr fontId="1" type="noConversion"/>
  </si>
  <si>
    <t>총점</t>
    <phoneticPr fontId="1" type="noConversion"/>
  </si>
  <si>
    <t>중간</t>
    <phoneticPr fontId="1" type="noConversion"/>
  </si>
  <si>
    <t>Q3</t>
    <phoneticPr fontId="1" type="noConversion"/>
  </si>
  <si>
    <t>Q4</t>
    <phoneticPr fontId="1" type="noConversion"/>
  </si>
  <si>
    <t>순위</t>
    <phoneticPr fontId="1" type="noConversion"/>
  </si>
  <si>
    <t>753698sd</t>
    <phoneticPr fontId="1" type="noConversion"/>
  </si>
  <si>
    <t>oeji1018</t>
    <phoneticPr fontId="1" type="noConversion"/>
  </si>
  <si>
    <t>102505AB</t>
    <phoneticPr fontId="1" type="noConversion"/>
  </si>
  <si>
    <t>pkm8314</t>
    <phoneticPr fontId="1" type="noConversion"/>
  </si>
  <si>
    <t>542973vk</t>
    <phoneticPr fontId="1" type="noConversion"/>
  </si>
  <si>
    <t>gpdls0920</t>
    <phoneticPr fontId="1" type="noConversion"/>
  </si>
  <si>
    <t>316700r</t>
  </si>
  <si>
    <t>HH153580</t>
    <phoneticPr fontId="1" type="noConversion"/>
  </si>
  <si>
    <t>yoon25</t>
  </si>
  <si>
    <t>ws0401</t>
  </si>
  <si>
    <t>dra0327</t>
  </si>
  <si>
    <t>1a2b3c4d</t>
  </si>
  <si>
    <t>octhj</t>
  </si>
  <si>
    <t>M515589</t>
  </si>
  <si>
    <t>s62Y32</t>
  </si>
  <si>
    <t>tmn0630</t>
  </si>
  <si>
    <t>cmj7789</t>
  </si>
  <si>
    <t>aa7758</t>
  </si>
  <si>
    <t>josh813</t>
  </si>
  <si>
    <t>LGH0811</t>
  </si>
  <si>
    <t>6767aa</t>
  </si>
  <si>
    <t>mabc912</t>
  </si>
  <si>
    <t>ehj122</t>
  </si>
  <si>
    <t>9N1111</t>
  </si>
  <si>
    <t>gwer123</t>
  </si>
  <si>
    <t>wodvf45</t>
  </si>
  <si>
    <t>starat57</t>
  </si>
  <si>
    <t>xa2888</t>
  </si>
  <si>
    <t>curtis97</t>
  </si>
  <si>
    <t>kjs1194</t>
  </si>
  <si>
    <t>gyung97</t>
  </si>
  <si>
    <t>alstj5481</t>
  </si>
  <si>
    <t>ONB44</t>
  </si>
  <si>
    <t>ayj0103</t>
  </si>
  <si>
    <t>han0142</t>
  </si>
  <si>
    <t>PSH2642</t>
  </si>
  <si>
    <t>kjs221</t>
  </si>
  <si>
    <t>태호</t>
    <phoneticPr fontId="1" type="noConversion"/>
  </si>
  <si>
    <t>중한</t>
    <phoneticPr fontId="1" type="noConversion"/>
  </si>
  <si>
    <t>상희</t>
    <phoneticPr fontId="1" type="noConversion"/>
  </si>
  <si>
    <t>A 컷</t>
    <phoneticPr fontId="1" type="noConversion"/>
  </si>
  <si>
    <t>B 컷</t>
    <phoneticPr fontId="1" type="noConversion"/>
  </si>
  <si>
    <t>12등</t>
    <phoneticPr fontId="1" type="noConversion"/>
  </si>
  <si>
    <t>30등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</si>
</sst>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145" zoomScaleNormal="145" workbookViewId="0">
      <pane ySplit="1" topLeftCell="A29" activePane="bottomLeft" state="frozen"/>
      <selection pane="bottomLeft" activeCell="L48" sqref="L48"/>
    </sheetView>
  </sheetViews>
  <sheetFormatPr defaultRowHeight="16.5" x14ac:dyDescent="0.3"/>
  <cols>
    <col min="1" max="11" width="9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5</v>
      </c>
      <c r="J1" s="2" t="s">
        <v>9</v>
      </c>
      <c r="K1" s="2"/>
    </row>
    <row r="2" spans="1:11" x14ac:dyDescent="0.3">
      <c r="A2" s="1" t="s">
        <v>10</v>
      </c>
      <c r="B2" s="1">
        <v>37</v>
      </c>
      <c r="C2" s="1">
        <v>50</v>
      </c>
      <c r="D2" s="1">
        <v>67</v>
      </c>
      <c r="I2" s="1">
        <f>SUM(B2:H2)</f>
        <v>154</v>
      </c>
      <c r="J2" s="1">
        <f>RANK($I$2:$I$44,$I$2:$I$44)</f>
        <v>9</v>
      </c>
    </row>
    <row r="3" spans="1:11" x14ac:dyDescent="0.3">
      <c r="A3" s="1" t="s">
        <v>11</v>
      </c>
      <c r="B3" s="1">
        <v>33</v>
      </c>
      <c r="C3" s="1">
        <v>25</v>
      </c>
      <c r="D3" s="1">
        <v>45</v>
      </c>
      <c r="I3" s="1">
        <f>SUM(B3:H3)</f>
        <v>103</v>
      </c>
      <c r="J3" s="1">
        <f>RANK($I$2:$I$44,$I$2:$I$44)</f>
        <v>35</v>
      </c>
    </row>
    <row r="4" spans="1:11" x14ac:dyDescent="0.3">
      <c r="A4" s="1" t="s">
        <v>12</v>
      </c>
      <c r="B4" s="1">
        <v>20</v>
      </c>
      <c r="C4" s="1">
        <v>27</v>
      </c>
      <c r="D4" s="1">
        <v>42</v>
      </c>
      <c r="I4" s="1">
        <f>SUM(B4:H4)</f>
        <v>89</v>
      </c>
      <c r="J4" s="1">
        <f>RANK($I$2:$I$44,$I$2:$I$44)</f>
        <v>36</v>
      </c>
    </row>
    <row r="5" spans="1:11" x14ac:dyDescent="0.3">
      <c r="A5" s="1" t="s">
        <v>13</v>
      </c>
      <c r="B5" s="1">
        <v>10</v>
      </c>
      <c r="C5" s="1">
        <v>34</v>
      </c>
      <c r="D5" s="1">
        <v>33</v>
      </c>
      <c r="I5" s="1">
        <f>SUM(B5:H5)</f>
        <v>77</v>
      </c>
      <c r="J5" s="1">
        <f>RANK($I$2:$I$44,$I$2:$I$44)</f>
        <v>40</v>
      </c>
    </row>
    <row r="6" spans="1:11" x14ac:dyDescent="0.3">
      <c r="A6" s="1">
        <v>12345677</v>
      </c>
      <c r="B6" s="1">
        <v>20</v>
      </c>
      <c r="C6" s="1">
        <v>27</v>
      </c>
      <c r="D6" s="1">
        <v>80</v>
      </c>
      <c r="I6" s="1">
        <f>SUM(B6:H6)</f>
        <v>127</v>
      </c>
      <c r="J6" s="1">
        <f>RANK($I$2:$I$44,$I$2:$I$44)</f>
        <v>20</v>
      </c>
    </row>
    <row r="7" spans="1:11" x14ac:dyDescent="0.3">
      <c r="A7" s="1" t="s">
        <v>14</v>
      </c>
      <c r="B7" s="1">
        <v>27</v>
      </c>
      <c r="C7" s="1">
        <v>39</v>
      </c>
      <c r="D7" s="1">
        <v>69</v>
      </c>
      <c r="I7" s="1">
        <f>SUM(B7:H7)</f>
        <v>135</v>
      </c>
      <c r="J7" s="1">
        <f>RANK($I$2:$I$44,$I$2:$I$44)</f>
        <v>19</v>
      </c>
    </row>
    <row r="8" spans="1:11" x14ac:dyDescent="0.3">
      <c r="A8" s="1" t="s">
        <v>15</v>
      </c>
      <c r="B8" s="1">
        <v>23</v>
      </c>
      <c r="C8" s="1">
        <v>31</v>
      </c>
      <c r="D8" s="1">
        <v>29</v>
      </c>
      <c r="I8" s="1">
        <f>SUM(B8:H8)</f>
        <v>83</v>
      </c>
      <c r="J8" s="1">
        <f>RANK($I$2:$I$44,$I$2:$I$44)</f>
        <v>38</v>
      </c>
    </row>
    <row r="9" spans="1:11" x14ac:dyDescent="0.3">
      <c r="A9" s="1" t="s">
        <v>16</v>
      </c>
      <c r="B9" s="1">
        <v>34</v>
      </c>
      <c r="C9" s="1">
        <v>47</v>
      </c>
      <c r="D9" s="1">
        <v>76</v>
      </c>
      <c r="I9" s="1">
        <f>SUM(B9:H9)</f>
        <v>157</v>
      </c>
      <c r="J9" s="1">
        <f>RANK($I$2:$I$44,$I$2:$I$44)</f>
        <v>7</v>
      </c>
    </row>
    <row r="10" spans="1:11" x14ac:dyDescent="0.3">
      <c r="A10" s="1" t="s">
        <v>17</v>
      </c>
      <c r="B10" s="1">
        <v>30</v>
      </c>
      <c r="C10" s="1">
        <v>47</v>
      </c>
      <c r="D10" s="1">
        <v>88</v>
      </c>
      <c r="I10" s="1">
        <f>SUM(B10:H10)</f>
        <v>165</v>
      </c>
      <c r="J10" s="1">
        <f>RANK($I$2:$I$44,$I$2:$I$44)</f>
        <v>5</v>
      </c>
    </row>
    <row r="11" spans="1:11" x14ac:dyDescent="0.3">
      <c r="A11" s="1" t="s">
        <v>18</v>
      </c>
      <c r="B11" s="1">
        <v>39</v>
      </c>
      <c r="C11" s="1">
        <v>39</v>
      </c>
      <c r="D11" s="1">
        <v>71</v>
      </c>
      <c r="I11" s="1">
        <f>SUM(B11:H11)</f>
        <v>149</v>
      </c>
      <c r="J11" s="1">
        <f>RANK($I$2:$I$44,$I$2:$I$44)</f>
        <v>11</v>
      </c>
    </row>
    <row r="12" spans="1:11" x14ac:dyDescent="0.3">
      <c r="A12" s="1" t="s">
        <v>19</v>
      </c>
      <c r="B12" s="1">
        <v>33</v>
      </c>
      <c r="C12" s="1">
        <v>42</v>
      </c>
      <c r="D12" s="1">
        <v>50</v>
      </c>
      <c r="I12" s="1">
        <f>SUM(B12:H12)</f>
        <v>125</v>
      </c>
      <c r="J12" s="1">
        <f>RANK($I$2:$I$44,$I$2:$I$44)</f>
        <v>22</v>
      </c>
    </row>
    <row r="13" spans="1:11" x14ac:dyDescent="0.3">
      <c r="A13" s="1" t="s">
        <v>20</v>
      </c>
      <c r="B13" s="1">
        <v>32</v>
      </c>
      <c r="C13" s="1">
        <v>45</v>
      </c>
      <c r="D13" s="1">
        <v>78</v>
      </c>
      <c r="I13" s="1">
        <f>SUM(B13:H13)</f>
        <v>155</v>
      </c>
      <c r="J13" s="1">
        <f>RANK($I$2:$I$44,$I$2:$I$44)</f>
        <v>8</v>
      </c>
    </row>
    <row r="14" spans="1:11" x14ac:dyDescent="0.3">
      <c r="A14" s="1" t="s">
        <v>21</v>
      </c>
      <c r="B14" s="1">
        <v>32</v>
      </c>
      <c r="C14" s="1">
        <v>42</v>
      </c>
      <c r="D14" s="1">
        <v>76</v>
      </c>
      <c r="I14" s="1">
        <f>SUM(B14:H14)</f>
        <v>150</v>
      </c>
      <c r="J14" s="1">
        <f>RANK($I$2:$I$44,$I$2:$I$44)</f>
        <v>10</v>
      </c>
    </row>
    <row r="15" spans="1:11" x14ac:dyDescent="0.3">
      <c r="A15" s="1" t="s">
        <v>22</v>
      </c>
      <c r="B15" s="1">
        <v>37</v>
      </c>
      <c r="C15" s="1">
        <v>49</v>
      </c>
      <c r="D15" s="1">
        <v>88</v>
      </c>
      <c r="I15" s="1">
        <f>SUM(B15:H15)</f>
        <v>174</v>
      </c>
      <c r="J15" s="1">
        <f>RANK($I$2:$I$44,$I$2:$I$44)</f>
        <v>2</v>
      </c>
    </row>
    <row r="16" spans="1:11" x14ac:dyDescent="0.3">
      <c r="A16" s="1" t="s">
        <v>23</v>
      </c>
      <c r="B16" s="1">
        <v>29</v>
      </c>
      <c r="C16" s="1">
        <v>38</v>
      </c>
      <c r="D16" s="1">
        <v>41</v>
      </c>
      <c r="I16" s="1">
        <f>SUM(B16:H16)</f>
        <v>108</v>
      </c>
      <c r="J16" s="1">
        <f>RANK($I$2:$I$44,$I$2:$I$44)</f>
        <v>32</v>
      </c>
    </row>
    <row r="17" spans="1:10" x14ac:dyDescent="0.3">
      <c r="A17" s="1">
        <v>181818</v>
      </c>
      <c r="B17" s="1">
        <v>29</v>
      </c>
      <c r="C17" s="1">
        <v>29</v>
      </c>
      <c r="D17" s="1">
        <v>69</v>
      </c>
      <c r="I17" s="1">
        <f>SUM(B17:H17)</f>
        <v>127</v>
      </c>
      <c r="J17" s="1">
        <f>RANK($I$2:$I$44,$I$2:$I$44)</f>
        <v>20</v>
      </c>
    </row>
    <row r="18" spans="1:10" x14ac:dyDescent="0.3">
      <c r="A18" s="1" t="s">
        <v>24</v>
      </c>
      <c r="B18" s="1">
        <v>16</v>
      </c>
      <c r="C18" s="1">
        <v>35</v>
      </c>
      <c r="D18" s="1">
        <v>55</v>
      </c>
      <c r="I18" s="1">
        <f>SUM(B18:H18)</f>
        <v>106</v>
      </c>
      <c r="J18" s="1">
        <f>RANK($I$2:$I$44,$I$2:$I$44)</f>
        <v>34</v>
      </c>
    </row>
    <row r="19" spans="1:10" x14ac:dyDescent="0.3">
      <c r="A19" s="1" t="s">
        <v>25</v>
      </c>
      <c r="B19" s="1">
        <v>20</v>
      </c>
      <c r="C19" s="1">
        <v>40</v>
      </c>
      <c r="D19" s="1">
        <v>64</v>
      </c>
      <c r="I19" s="1">
        <f>SUM(B19:H19)</f>
        <v>124</v>
      </c>
      <c r="J19" s="1">
        <f>RANK($I$2:$I$44,$I$2:$I$44)</f>
        <v>24</v>
      </c>
    </row>
    <row r="20" spans="1:10" x14ac:dyDescent="0.3">
      <c r="A20" s="1" t="s">
        <v>26</v>
      </c>
      <c r="B20" s="1">
        <v>32</v>
      </c>
      <c r="C20" s="1">
        <v>42</v>
      </c>
      <c r="D20" s="1">
        <v>73</v>
      </c>
      <c r="I20" s="1">
        <f>SUM(B20:H20)</f>
        <v>147</v>
      </c>
      <c r="J20" s="1">
        <f>RANK($I$2:$I$44,$I$2:$I$44)</f>
        <v>12</v>
      </c>
    </row>
    <row r="21" spans="1:10" x14ac:dyDescent="0.3">
      <c r="A21" s="1">
        <v>573845</v>
      </c>
      <c r="B21" s="1">
        <v>30</v>
      </c>
      <c r="C21" s="1">
        <v>44</v>
      </c>
      <c r="D21" s="1">
        <v>70</v>
      </c>
      <c r="I21" s="1">
        <f>SUM(B21:H21)</f>
        <v>144</v>
      </c>
      <c r="J21" s="1">
        <f>RANK($I$2:$I$44,$I$2:$I$44)</f>
        <v>15</v>
      </c>
    </row>
    <row r="22" spans="1:10" x14ac:dyDescent="0.3">
      <c r="A22" s="1" t="s">
        <v>27</v>
      </c>
      <c r="B22" s="1">
        <v>33</v>
      </c>
      <c r="C22" s="1">
        <v>45</v>
      </c>
      <c r="D22" s="1">
        <v>67</v>
      </c>
      <c r="I22" s="1">
        <f>SUM(B22:H22)</f>
        <v>145</v>
      </c>
      <c r="J22" s="1">
        <f>RANK($I$2:$I$44,$I$2:$I$44)</f>
        <v>13</v>
      </c>
    </row>
    <row r="23" spans="1:10" x14ac:dyDescent="0.3">
      <c r="A23" s="1">
        <v>5754</v>
      </c>
      <c r="B23" s="1">
        <v>23</v>
      </c>
      <c r="C23" s="1">
        <v>42</v>
      </c>
      <c r="D23" s="1">
        <v>57</v>
      </c>
      <c r="I23" s="1">
        <f>SUM(B23:H23)</f>
        <v>122</v>
      </c>
      <c r="J23" s="1">
        <f>RANK($I$2:$I$44,$I$2:$I$44)</f>
        <v>27</v>
      </c>
    </row>
    <row r="24" spans="1:10" x14ac:dyDescent="0.3">
      <c r="A24" s="1" t="s">
        <v>28</v>
      </c>
      <c r="B24" s="1">
        <v>27</v>
      </c>
      <c r="C24" s="1">
        <v>15</v>
      </c>
      <c r="D24" s="1">
        <v>40</v>
      </c>
      <c r="I24" s="1">
        <f>SUM(B24:H24)</f>
        <v>82</v>
      </c>
      <c r="J24" s="1">
        <f>RANK($I$2:$I$44,$I$2:$I$44)</f>
        <v>39</v>
      </c>
    </row>
    <row r="25" spans="1:10" x14ac:dyDescent="0.3">
      <c r="A25" s="1" t="s">
        <v>29</v>
      </c>
      <c r="B25" s="1">
        <v>20</v>
      </c>
      <c r="C25" s="1">
        <v>38</v>
      </c>
      <c r="D25" s="1">
        <v>57</v>
      </c>
      <c r="I25" s="1">
        <f>SUM(B25:H25)</f>
        <v>115</v>
      </c>
      <c r="J25" s="1">
        <f>RANK($I$2:$I$44,$I$2:$I$44)</f>
        <v>31</v>
      </c>
    </row>
    <row r="26" spans="1:10" x14ac:dyDescent="0.3">
      <c r="A26" s="1">
        <v>1030</v>
      </c>
      <c r="B26" s="1">
        <v>10</v>
      </c>
      <c r="C26" s="1">
        <v>20</v>
      </c>
      <c r="D26" s="1">
        <v>45</v>
      </c>
      <c r="I26" s="1">
        <f>SUM(B26:H26)</f>
        <v>75</v>
      </c>
      <c r="J26" s="1">
        <f>RANK($I$2:$I$44,$I$2:$I$44)</f>
        <v>41</v>
      </c>
    </row>
    <row r="27" spans="1:10" x14ac:dyDescent="0.3">
      <c r="A27" s="1" t="s">
        <v>30</v>
      </c>
      <c r="B27" s="1">
        <v>44</v>
      </c>
      <c r="C27" s="1">
        <v>37</v>
      </c>
      <c r="D27" s="1">
        <v>78</v>
      </c>
      <c r="I27" s="1">
        <f>SUM(B27:H27)</f>
        <v>159</v>
      </c>
      <c r="J27" s="1">
        <f>RANK($I$2:$I$44,$I$2:$I$44)</f>
        <v>6</v>
      </c>
    </row>
    <row r="28" spans="1:10" x14ac:dyDescent="0.3">
      <c r="A28" s="1" t="s">
        <v>31</v>
      </c>
      <c r="B28" s="1">
        <v>20</v>
      </c>
      <c r="C28" s="1">
        <v>43</v>
      </c>
      <c r="D28" s="1">
        <v>61</v>
      </c>
      <c r="I28" s="1">
        <f>SUM(B28:H28)</f>
        <v>124</v>
      </c>
      <c r="J28" s="1">
        <f>RANK($I$2:$I$44,$I$2:$I$44)</f>
        <v>24</v>
      </c>
    </row>
    <row r="29" spans="1:10" x14ac:dyDescent="0.3">
      <c r="A29" s="1" t="s">
        <v>32</v>
      </c>
      <c r="B29" s="1">
        <v>40</v>
      </c>
      <c r="C29" s="1">
        <v>42</v>
      </c>
      <c r="D29" s="1">
        <v>86</v>
      </c>
      <c r="I29" s="1">
        <f>SUM(B29:H29)</f>
        <v>168</v>
      </c>
      <c r="J29" s="1">
        <f>RANK($I$2:$I$44,$I$2:$I$44)</f>
        <v>4</v>
      </c>
    </row>
    <row r="30" spans="1:10" x14ac:dyDescent="0.3">
      <c r="A30" s="1" t="s">
        <v>33</v>
      </c>
      <c r="B30" s="1">
        <v>23</v>
      </c>
      <c r="C30" s="1">
        <v>25</v>
      </c>
      <c r="D30" s="1">
        <v>40</v>
      </c>
      <c r="I30" s="1">
        <f>SUM(B30:H30)</f>
        <v>88</v>
      </c>
      <c r="J30" s="1">
        <f>RANK($I$2:$I$44,$I$2:$I$44)</f>
        <v>37</v>
      </c>
    </row>
    <row r="31" spans="1:10" x14ac:dyDescent="0.3">
      <c r="A31" s="1" t="s">
        <v>34</v>
      </c>
      <c r="B31" s="1">
        <v>13</v>
      </c>
      <c r="D31" s="1">
        <v>52</v>
      </c>
      <c r="I31" s="1">
        <f>SUM(B31:H31)</f>
        <v>65</v>
      </c>
      <c r="J31" s="1">
        <f>RANK($I$2:$I$44,$I$2:$I$44)</f>
        <v>43</v>
      </c>
    </row>
    <row r="32" spans="1:10" x14ac:dyDescent="0.3">
      <c r="A32" s="1" t="s">
        <v>35</v>
      </c>
      <c r="B32" s="1">
        <v>40</v>
      </c>
      <c r="C32" s="1">
        <v>47</v>
      </c>
      <c r="D32" s="1">
        <v>88</v>
      </c>
      <c r="I32" s="1">
        <f>SUM(B32:H32)</f>
        <v>175</v>
      </c>
      <c r="J32" s="1">
        <f>RANK($I$2:$I$44,$I$2:$I$44)</f>
        <v>1</v>
      </c>
    </row>
    <row r="33" spans="1:14" x14ac:dyDescent="0.3">
      <c r="A33" s="1" t="s">
        <v>36</v>
      </c>
      <c r="B33" s="1">
        <v>40</v>
      </c>
      <c r="C33" s="1">
        <v>33</v>
      </c>
      <c r="D33" s="1">
        <v>72</v>
      </c>
      <c r="I33" s="1">
        <f>SUM(B33:H33)</f>
        <v>145</v>
      </c>
      <c r="J33" s="1">
        <f>RANK($I$2:$I$44,$I$2:$I$44)</f>
        <v>13</v>
      </c>
    </row>
    <row r="34" spans="1:14" x14ac:dyDescent="0.3">
      <c r="A34" s="1" t="s">
        <v>37</v>
      </c>
      <c r="B34" s="1">
        <v>30</v>
      </c>
      <c r="C34" s="1">
        <v>46</v>
      </c>
      <c r="D34" s="1">
        <v>68</v>
      </c>
      <c r="I34" s="1">
        <f>SUM(B34:H34)</f>
        <v>144</v>
      </c>
      <c r="J34" s="1">
        <f>RANK($I$2:$I$44,$I$2:$I$44)</f>
        <v>15</v>
      </c>
    </row>
    <row r="35" spans="1:14" x14ac:dyDescent="0.3">
      <c r="A35" s="1" t="s">
        <v>38</v>
      </c>
      <c r="B35" s="1">
        <v>30</v>
      </c>
      <c r="C35" s="1">
        <v>32</v>
      </c>
      <c r="D35" s="1">
        <v>62</v>
      </c>
      <c r="I35" s="1">
        <f>SUM(B35:H35)</f>
        <v>124</v>
      </c>
      <c r="J35" s="1">
        <f>RANK($I$2:$I$44,$I$2:$I$44)</f>
        <v>24</v>
      </c>
    </row>
    <row r="36" spans="1:14" x14ac:dyDescent="0.3">
      <c r="A36" s="1" t="s">
        <v>39</v>
      </c>
      <c r="B36" s="1">
        <v>25</v>
      </c>
      <c r="C36" s="1">
        <v>30</v>
      </c>
      <c r="D36" s="1">
        <v>61</v>
      </c>
      <c r="I36" s="1">
        <f>SUM(B36:H36)</f>
        <v>116</v>
      </c>
      <c r="J36" s="1">
        <f>RANK($I$2:$I$44,$I$2:$I$44)</f>
        <v>30</v>
      </c>
    </row>
    <row r="37" spans="1:14" x14ac:dyDescent="0.3">
      <c r="A37" s="1" t="s">
        <v>40</v>
      </c>
      <c r="B37" s="1">
        <v>32</v>
      </c>
      <c r="C37" s="1">
        <v>35</v>
      </c>
      <c r="D37" s="1">
        <v>58</v>
      </c>
      <c r="I37" s="1">
        <f>SUM(B37:H37)</f>
        <v>125</v>
      </c>
      <c r="J37" s="1">
        <f>RANK($I$2:$I$44,$I$2:$I$44)</f>
        <v>22</v>
      </c>
    </row>
    <row r="38" spans="1:14" x14ac:dyDescent="0.3">
      <c r="A38" s="1" t="s">
        <v>41</v>
      </c>
      <c r="B38" s="1">
        <v>22</v>
      </c>
      <c r="C38" s="1">
        <v>36</v>
      </c>
      <c r="D38" s="1">
        <v>49</v>
      </c>
      <c r="I38" s="1">
        <f>SUM(B38:H38)</f>
        <v>107</v>
      </c>
      <c r="J38" s="1">
        <f>RANK($I$2:$I$44,$I$2:$I$44)</f>
        <v>33</v>
      </c>
    </row>
    <row r="39" spans="1:14" x14ac:dyDescent="0.3">
      <c r="A39" s="1" t="s">
        <v>42</v>
      </c>
      <c r="B39" s="1">
        <v>26</v>
      </c>
      <c r="C39" s="1">
        <v>38</v>
      </c>
      <c r="D39" s="1">
        <v>53</v>
      </c>
      <c r="I39" s="1">
        <f>SUM(B39:H39)</f>
        <v>117</v>
      </c>
      <c r="J39" s="1">
        <f>RANK($I$2:$I$44,$I$2:$I$44)</f>
        <v>29</v>
      </c>
    </row>
    <row r="40" spans="1:14" x14ac:dyDescent="0.3">
      <c r="A40" s="1" t="s">
        <v>43</v>
      </c>
      <c r="B40" s="1">
        <v>26</v>
      </c>
      <c r="C40" s="1">
        <v>37</v>
      </c>
      <c r="D40" s="1">
        <v>58</v>
      </c>
      <c r="I40" s="1">
        <f>SUM(B40:H40)</f>
        <v>121</v>
      </c>
      <c r="J40" s="1">
        <f>RANK($I$2:$I$44,$I$2:$I$44)</f>
        <v>28</v>
      </c>
    </row>
    <row r="41" spans="1:14" x14ac:dyDescent="0.3">
      <c r="B41" s="1">
        <v>25</v>
      </c>
      <c r="C41" s="1">
        <v>6</v>
      </c>
      <c r="D41" s="1">
        <v>44</v>
      </c>
      <c r="I41" s="1">
        <f>SUM(B41:H41)</f>
        <v>75</v>
      </c>
      <c r="J41" s="1">
        <f>RANK($I$2:$I$44,$I$2:$I$44)</f>
        <v>41</v>
      </c>
      <c r="L41" s="1" t="s">
        <v>47</v>
      </c>
      <c r="M41" s="1" t="s">
        <v>50</v>
      </c>
      <c r="N41" s="1" t="s">
        <v>52</v>
      </c>
    </row>
    <row r="42" spans="1:14" x14ac:dyDescent="0.3">
      <c r="A42" s="1" t="s">
        <v>44</v>
      </c>
      <c r="B42" s="1">
        <v>30</v>
      </c>
      <c r="C42" s="1">
        <v>40</v>
      </c>
      <c r="D42" s="1">
        <v>67</v>
      </c>
      <c r="I42" s="1">
        <f>SUM(B42:H42)</f>
        <v>137</v>
      </c>
      <c r="J42" s="1">
        <f>RANK($I$2:$I$44,$I$2:$I$44)</f>
        <v>18</v>
      </c>
      <c r="L42" s="1" t="s">
        <v>48</v>
      </c>
      <c r="M42" s="1" t="s">
        <v>51</v>
      </c>
      <c r="N42" s="1" t="s">
        <v>53</v>
      </c>
    </row>
    <row r="43" spans="1:14" x14ac:dyDescent="0.3">
      <c r="A43" s="1" t="s">
        <v>45</v>
      </c>
      <c r="B43" s="1">
        <v>40</v>
      </c>
      <c r="C43" s="1">
        <v>41</v>
      </c>
      <c r="D43" s="1">
        <v>88</v>
      </c>
      <c r="I43" s="1">
        <f>SUM(B43:H43)</f>
        <v>169</v>
      </c>
      <c r="J43" s="1">
        <f>RANK($I$2:$I$44,$I$2:$I$44)</f>
        <v>3</v>
      </c>
      <c r="L43" s="1" t="s">
        <v>49</v>
      </c>
      <c r="M43" s="1"/>
      <c r="N43" s="1"/>
    </row>
    <row r="44" spans="1:14" x14ac:dyDescent="0.3">
      <c r="A44" s="1" t="s">
        <v>46</v>
      </c>
      <c r="B44" s="1">
        <v>43</v>
      </c>
      <c r="C44" s="1">
        <v>24</v>
      </c>
      <c r="D44" s="1">
        <v>73</v>
      </c>
      <c r="I44" s="1">
        <f>SUM(B44:H44)</f>
        <v>140</v>
      </c>
      <c r="J44" s="1">
        <f>RANK($I$2:$I$44,$I$2:$I$44)</f>
        <v>17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2019-04-29T10:50:36Z</dcterms:created>
  <dcterms:modified xsi:type="dcterms:W3CDTF">2019-04-29T11:18:45Z</dcterms:modified>
</cp:coreProperties>
</file>