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un/Documents/NBA_Code/"/>
    </mc:Choice>
  </mc:AlternateContent>
  <bookViews>
    <workbookView xWindow="0" yWindow="460" windowWidth="25600" windowHeight="1452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Sheet3!$A$1:$AF$32</definedName>
    <definedName name="leagues_NBA_2014_standings_expanded_standings" localSheetId="2">Sheet3!$A$1:$Y$1</definedName>
    <definedName name="nba" localSheetId="0">Sheet1!$A$1:$B$2638</definedName>
    <definedName name="nba" localSheetId="1">Sheet2!$A$1:$B$2638</definedName>
  </definedNames>
  <calcPr calcId="150001" iterate="1" iterateDelta="9.9999999999994494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2" i="2" l="1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F29" i="2"/>
  <c r="F30" i="2"/>
  <c r="F3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Y27" i="3"/>
  <c r="X27" i="3"/>
  <c r="AD27" i="3"/>
  <c r="AA27" i="3"/>
  <c r="Z27" i="3"/>
  <c r="AE27" i="3"/>
  <c r="AC27" i="3"/>
  <c r="AB27" i="3"/>
  <c r="AF27" i="3"/>
  <c r="Y28" i="3"/>
  <c r="X28" i="3"/>
  <c r="AD28" i="3"/>
  <c r="AA28" i="3"/>
  <c r="Z28" i="3"/>
  <c r="AE28" i="3"/>
  <c r="AC28" i="3"/>
  <c r="AB28" i="3"/>
  <c r="AF28" i="3"/>
  <c r="Y29" i="3"/>
  <c r="X29" i="3"/>
  <c r="AD29" i="3"/>
  <c r="AA29" i="3"/>
  <c r="Z29" i="3"/>
  <c r="AE29" i="3"/>
  <c r="AC29" i="3"/>
  <c r="AB29" i="3"/>
  <c r="AF29" i="3"/>
  <c r="Y30" i="3"/>
  <c r="X30" i="3"/>
  <c r="AD30" i="3"/>
  <c r="AA30" i="3"/>
  <c r="Z30" i="3"/>
  <c r="AE30" i="3"/>
  <c r="AC30" i="3"/>
  <c r="AB30" i="3"/>
  <c r="AF30" i="3"/>
  <c r="Y31" i="3"/>
  <c r="X31" i="3"/>
  <c r="AD31" i="3"/>
  <c r="AA31" i="3"/>
  <c r="Z31" i="3"/>
  <c r="AE31" i="3"/>
  <c r="AC31" i="3"/>
  <c r="AB31" i="3"/>
  <c r="AF31" i="3"/>
  <c r="Y3" i="3"/>
  <c r="X3" i="3"/>
  <c r="AD3" i="3"/>
  <c r="AA3" i="3"/>
  <c r="Z3" i="3"/>
  <c r="AE3" i="3"/>
  <c r="AC3" i="3"/>
  <c r="AB3" i="3"/>
  <c r="AF3" i="3"/>
  <c r="Y4" i="3"/>
  <c r="X4" i="3"/>
  <c r="AD4" i="3"/>
  <c r="AA4" i="3"/>
  <c r="Z4" i="3"/>
  <c r="AE4" i="3"/>
  <c r="AC4" i="3"/>
  <c r="AB4" i="3"/>
  <c r="AF4" i="3"/>
  <c r="Y5" i="3"/>
  <c r="X5" i="3"/>
  <c r="AD5" i="3"/>
  <c r="AA5" i="3"/>
  <c r="Z5" i="3"/>
  <c r="AE5" i="3"/>
  <c r="AC5" i="3"/>
  <c r="AB5" i="3"/>
  <c r="AF5" i="3"/>
  <c r="Y6" i="3"/>
  <c r="X6" i="3"/>
  <c r="AD6" i="3"/>
  <c r="AA6" i="3"/>
  <c r="Z6" i="3"/>
  <c r="AE6" i="3"/>
  <c r="AC6" i="3"/>
  <c r="AB6" i="3"/>
  <c r="AF6" i="3"/>
  <c r="Y7" i="3"/>
  <c r="X7" i="3"/>
  <c r="AD7" i="3"/>
  <c r="AA7" i="3"/>
  <c r="Z7" i="3"/>
  <c r="AE7" i="3"/>
  <c r="AC7" i="3"/>
  <c r="AB7" i="3"/>
  <c r="AF7" i="3"/>
  <c r="Y8" i="3"/>
  <c r="X8" i="3"/>
  <c r="AD8" i="3"/>
  <c r="AA8" i="3"/>
  <c r="Z8" i="3"/>
  <c r="AE8" i="3"/>
  <c r="AC8" i="3"/>
  <c r="AB8" i="3"/>
  <c r="AF8" i="3"/>
  <c r="Y9" i="3"/>
  <c r="X9" i="3"/>
  <c r="AD9" i="3"/>
  <c r="AA9" i="3"/>
  <c r="Z9" i="3"/>
  <c r="AE9" i="3"/>
  <c r="AC9" i="3"/>
  <c r="AB9" i="3"/>
  <c r="AF9" i="3"/>
  <c r="Y10" i="3"/>
  <c r="X10" i="3"/>
  <c r="AD10" i="3"/>
  <c r="AA10" i="3"/>
  <c r="Z10" i="3"/>
  <c r="AE10" i="3"/>
  <c r="AC10" i="3"/>
  <c r="AB10" i="3"/>
  <c r="AF10" i="3"/>
  <c r="Y11" i="3"/>
  <c r="X11" i="3"/>
  <c r="AD11" i="3"/>
  <c r="AA11" i="3"/>
  <c r="Z11" i="3"/>
  <c r="AE11" i="3"/>
  <c r="AC11" i="3"/>
  <c r="AB11" i="3"/>
  <c r="AF11" i="3"/>
  <c r="Y12" i="3"/>
  <c r="X12" i="3"/>
  <c r="AD12" i="3"/>
  <c r="AA12" i="3"/>
  <c r="Z12" i="3"/>
  <c r="AE12" i="3"/>
  <c r="AC12" i="3"/>
  <c r="AB12" i="3"/>
  <c r="AF12" i="3"/>
  <c r="Y13" i="3"/>
  <c r="X13" i="3"/>
  <c r="AD13" i="3"/>
  <c r="AA13" i="3"/>
  <c r="Z13" i="3"/>
  <c r="AE13" i="3"/>
  <c r="AC13" i="3"/>
  <c r="AB13" i="3"/>
  <c r="AF13" i="3"/>
  <c r="Y14" i="3"/>
  <c r="X14" i="3"/>
  <c r="AD14" i="3"/>
  <c r="AA14" i="3"/>
  <c r="Z14" i="3"/>
  <c r="AE14" i="3"/>
  <c r="AC14" i="3"/>
  <c r="AB14" i="3"/>
  <c r="AF14" i="3"/>
  <c r="Y15" i="3"/>
  <c r="X15" i="3"/>
  <c r="AD15" i="3"/>
  <c r="AA15" i="3"/>
  <c r="Z15" i="3"/>
  <c r="AE15" i="3"/>
  <c r="AC15" i="3"/>
  <c r="AB15" i="3"/>
  <c r="AF15" i="3"/>
  <c r="Y16" i="3"/>
  <c r="X16" i="3"/>
  <c r="AD16" i="3"/>
  <c r="AA16" i="3"/>
  <c r="Z16" i="3"/>
  <c r="AE16" i="3"/>
  <c r="AC16" i="3"/>
  <c r="AB16" i="3"/>
  <c r="AF16" i="3"/>
  <c r="Y17" i="3"/>
  <c r="X17" i="3"/>
  <c r="AD17" i="3"/>
  <c r="AA17" i="3"/>
  <c r="Z17" i="3"/>
  <c r="AE17" i="3"/>
  <c r="AC17" i="3"/>
  <c r="AB17" i="3"/>
  <c r="AF17" i="3"/>
  <c r="Y18" i="3"/>
  <c r="X18" i="3"/>
  <c r="AD18" i="3"/>
  <c r="AA18" i="3"/>
  <c r="Z18" i="3"/>
  <c r="AE18" i="3"/>
  <c r="AC18" i="3"/>
  <c r="AB18" i="3"/>
  <c r="AF18" i="3"/>
  <c r="Y19" i="3"/>
  <c r="X19" i="3"/>
  <c r="AD19" i="3"/>
  <c r="AA19" i="3"/>
  <c r="Z19" i="3"/>
  <c r="AE19" i="3"/>
  <c r="AC19" i="3"/>
  <c r="AB19" i="3"/>
  <c r="AF19" i="3"/>
  <c r="Y20" i="3"/>
  <c r="X20" i="3"/>
  <c r="AD20" i="3"/>
  <c r="AA20" i="3"/>
  <c r="Z20" i="3"/>
  <c r="AE20" i="3"/>
  <c r="AC20" i="3"/>
  <c r="AB20" i="3"/>
  <c r="AF20" i="3"/>
  <c r="Y21" i="3"/>
  <c r="X21" i="3"/>
  <c r="AD21" i="3"/>
  <c r="AA21" i="3"/>
  <c r="Z21" i="3"/>
  <c r="AE21" i="3"/>
  <c r="AC21" i="3"/>
  <c r="AB21" i="3"/>
  <c r="AF21" i="3"/>
  <c r="Y22" i="3"/>
  <c r="X22" i="3"/>
  <c r="AD22" i="3"/>
  <c r="AA22" i="3"/>
  <c r="Z22" i="3"/>
  <c r="AE22" i="3"/>
  <c r="AC22" i="3"/>
  <c r="AB22" i="3"/>
  <c r="AF22" i="3"/>
  <c r="Y23" i="3"/>
  <c r="X23" i="3"/>
  <c r="AD23" i="3"/>
  <c r="AA23" i="3"/>
  <c r="Z23" i="3"/>
  <c r="AE23" i="3"/>
  <c r="AC23" i="3"/>
  <c r="AB23" i="3"/>
  <c r="AF23" i="3"/>
  <c r="Y24" i="3"/>
  <c r="X24" i="3"/>
  <c r="AD24" i="3"/>
  <c r="AA24" i="3"/>
  <c r="Z24" i="3"/>
  <c r="AE24" i="3"/>
  <c r="AC24" i="3"/>
  <c r="AB24" i="3"/>
  <c r="AF24" i="3"/>
  <c r="Y25" i="3"/>
  <c r="X25" i="3"/>
  <c r="AD25" i="3"/>
  <c r="AA25" i="3"/>
  <c r="Z25" i="3"/>
  <c r="AE25" i="3"/>
  <c r="AC25" i="3"/>
  <c r="AB25" i="3"/>
  <c r="AF25" i="3"/>
  <c r="Y26" i="3"/>
  <c r="X26" i="3"/>
  <c r="AD26" i="3"/>
  <c r="AA26" i="3"/>
  <c r="Z26" i="3"/>
  <c r="AE26" i="3"/>
  <c r="AC26" i="3"/>
  <c r="AB26" i="3"/>
  <c r="AF26" i="3"/>
  <c r="AC2" i="3"/>
  <c r="AB2" i="3"/>
  <c r="AF2" i="3"/>
  <c r="AA2" i="3"/>
  <c r="Z2" i="3"/>
  <c r="AE2" i="3"/>
  <c r="Y2" i="3"/>
  <c r="X2" i="3"/>
  <c r="AD2" i="3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U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C42" i="2"/>
  <c r="C44" i="2"/>
  <c r="C46" i="2"/>
  <c r="C48" i="2"/>
  <c r="C50" i="2"/>
  <c r="C52" i="2"/>
  <c r="C54" i="2"/>
  <c r="C56" i="2"/>
  <c r="C58" i="2"/>
  <c r="C60" i="2"/>
  <c r="C62" i="2"/>
  <c r="C64" i="2"/>
  <c r="C66" i="2"/>
  <c r="C68" i="2"/>
  <c r="C70" i="2"/>
  <c r="C72" i="2"/>
  <c r="C74" i="2"/>
  <c r="C76" i="2"/>
  <c r="C78" i="2"/>
  <c r="C80" i="2"/>
  <c r="C82" i="2"/>
  <c r="C84" i="2"/>
  <c r="C86" i="2"/>
  <c r="C88" i="2"/>
  <c r="C90" i="2"/>
  <c r="C92" i="2"/>
  <c r="C94" i="2"/>
  <c r="C96" i="2"/>
  <c r="C98" i="2"/>
  <c r="C100" i="2"/>
  <c r="C102" i="2"/>
  <c r="C104" i="2"/>
  <c r="C106" i="2"/>
  <c r="C108" i="2"/>
  <c r="C110" i="2"/>
  <c r="C112" i="2"/>
  <c r="C114" i="2"/>
  <c r="C116" i="2"/>
  <c r="C118" i="2"/>
  <c r="C120" i="2"/>
  <c r="C122" i="2"/>
  <c r="C124" i="2"/>
  <c r="C126" i="2"/>
  <c r="C128" i="2"/>
  <c r="C130" i="2"/>
  <c r="C132" i="2"/>
  <c r="C134" i="2"/>
  <c r="C136" i="2"/>
  <c r="C138" i="2"/>
  <c r="C140" i="2"/>
  <c r="C142" i="2"/>
  <c r="C144" i="2"/>
  <c r="C146" i="2"/>
  <c r="C148" i="2"/>
  <c r="C150" i="2"/>
  <c r="C152" i="2"/>
  <c r="C154" i="2"/>
  <c r="C156" i="2"/>
  <c r="C158" i="2"/>
  <c r="C160" i="2"/>
  <c r="C162" i="2"/>
  <c r="C164" i="2"/>
  <c r="C166" i="2"/>
  <c r="C168" i="2"/>
  <c r="C170" i="2"/>
  <c r="C172" i="2"/>
  <c r="C174" i="2"/>
  <c r="C176" i="2"/>
  <c r="C178" i="2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370" i="2"/>
  <c r="C372" i="2"/>
  <c r="C374" i="2"/>
  <c r="C376" i="2"/>
  <c r="C378" i="2"/>
  <c r="C380" i="2"/>
  <c r="C382" i="2"/>
  <c r="C384" i="2"/>
  <c r="C386" i="2"/>
  <c r="C388" i="2"/>
  <c r="C390" i="2"/>
  <c r="C392" i="2"/>
  <c r="C394" i="2"/>
  <c r="C396" i="2"/>
  <c r="C398" i="2"/>
  <c r="C400" i="2"/>
  <c r="C402" i="2"/>
  <c r="C404" i="2"/>
  <c r="C406" i="2"/>
  <c r="C408" i="2"/>
  <c r="C410" i="2"/>
  <c r="C412" i="2"/>
  <c r="C414" i="2"/>
  <c r="C416" i="2"/>
  <c r="C418" i="2"/>
  <c r="C420" i="2"/>
  <c r="C422" i="2"/>
  <c r="C424" i="2"/>
  <c r="C426" i="2"/>
  <c r="C428" i="2"/>
  <c r="C430" i="2"/>
  <c r="C432" i="2"/>
  <c r="C434" i="2"/>
  <c r="C436" i="2"/>
  <c r="C438" i="2"/>
  <c r="C440" i="2"/>
  <c r="C442" i="2"/>
  <c r="C444" i="2"/>
  <c r="C446" i="2"/>
  <c r="C448" i="2"/>
  <c r="C450" i="2"/>
  <c r="C452" i="2"/>
  <c r="C454" i="2"/>
  <c r="C456" i="2"/>
  <c r="C458" i="2"/>
  <c r="C460" i="2"/>
  <c r="C462" i="2"/>
  <c r="C464" i="2"/>
  <c r="C466" i="2"/>
  <c r="C468" i="2"/>
  <c r="C470" i="2"/>
  <c r="C472" i="2"/>
  <c r="C474" i="2"/>
  <c r="C476" i="2"/>
  <c r="C478" i="2"/>
  <c r="C480" i="2"/>
  <c r="C482" i="2"/>
  <c r="C484" i="2"/>
  <c r="C486" i="2"/>
  <c r="C488" i="2"/>
  <c r="C490" i="2"/>
  <c r="C492" i="2"/>
  <c r="C494" i="2"/>
  <c r="C496" i="2"/>
  <c r="C498" i="2"/>
  <c r="C500" i="2"/>
  <c r="C502" i="2"/>
  <c r="C504" i="2"/>
  <c r="C506" i="2"/>
  <c r="C508" i="2"/>
  <c r="C510" i="2"/>
  <c r="C512" i="2"/>
  <c r="C514" i="2"/>
  <c r="C516" i="2"/>
  <c r="C518" i="2"/>
  <c r="C520" i="2"/>
  <c r="C522" i="2"/>
  <c r="C524" i="2"/>
  <c r="C526" i="2"/>
  <c r="C528" i="2"/>
  <c r="C530" i="2"/>
  <c r="C532" i="2"/>
  <c r="C534" i="2"/>
  <c r="C536" i="2"/>
  <c r="C538" i="2"/>
  <c r="C540" i="2"/>
  <c r="C542" i="2"/>
  <c r="C544" i="2"/>
  <c r="C546" i="2"/>
  <c r="C548" i="2"/>
  <c r="C550" i="2"/>
  <c r="C552" i="2"/>
  <c r="C554" i="2"/>
  <c r="C556" i="2"/>
  <c r="C558" i="2"/>
  <c r="C560" i="2"/>
  <c r="C562" i="2"/>
  <c r="C564" i="2"/>
  <c r="C566" i="2"/>
  <c r="C568" i="2"/>
  <c r="C570" i="2"/>
  <c r="C572" i="2"/>
  <c r="C574" i="2"/>
  <c r="C576" i="2"/>
  <c r="C578" i="2"/>
  <c r="C580" i="2"/>
  <c r="C582" i="2"/>
  <c r="C584" i="2"/>
  <c r="C586" i="2"/>
  <c r="C588" i="2"/>
  <c r="C590" i="2"/>
  <c r="C592" i="2"/>
  <c r="C594" i="2"/>
  <c r="C596" i="2"/>
  <c r="C598" i="2"/>
  <c r="C600" i="2"/>
  <c r="C602" i="2"/>
  <c r="C604" i="2"/>
  <c r="C606" i="2"/>
  <c r="C608" i="2"/>
  <c r="C610" i="2"/>
  <c r="C612" i="2"/>
  <c r="C614" i="2"/>
  <c r="C616" i="2"/>
  <c r="C618" i="2"/>
  <c r="C620" i="2"/>
  <c r="C622" i="2"/>
  <c r="C624" i="2"/>
  <c r="C626" i="2"/>
  <c r="C628" i="2"/>
  <c r="C630" i="2"/>
  <c r="C632" i="2"/>
  <c r="C634" i="2"/>
  <c r="C636" i="2"/>
  <c r="C638" i="2"/>
  <c r="C640" i="2"/>
  <c r="C642" i="2"/>
  <c r="C644" i="2"/>
  <c r="C646" i="2"/>
  <c r="C648" i="2"/>
  <c r="C650" i="2"/>
  <c r="C652" i="2"/>
  <c r="C654" i="2"/>
  <c r="C656" i="2"/>
  <c r="C658" i="2"/>
  <c r="C660" i="2"/>
  <c r="C662" i="2"/>
  <c r="C664" i="2"/>
  <c r="C666" i="2"/>
  <c r="C668" i="2"/>
  <c r="C670" i="2"/>
  <c r="C672" i="2"/>
  <c r="C674" i="2"/>
  <c r="C676" i="2"/>
  <c r="C678" i="2"/>
  <c r="C680" i="2"/>
  <c r="C682" i="2"/>
  <c r="C684" i="2"/>
  <c r="C686" i="2"/>
  <c r="C688" i="2"/>
  <c r="C690" i="2"/>
  <c r="C692" i="2"/>
  <c r="C694" i="2"/>
  <c r="C696" i="2"/>
  <c r="C698" i="2"/>
  <c r="C700" i="2"/>
  <c r="C702" i="2"/>
  <c r="C704" i="2"/>
  <c r="C706" i="2"/>
  <c r="C708" i="2"/>
  <c r="C710" i="2"/>
  <c r="C712" i="2"/>
  <c r="C714" i="2"/>
  <c r="C716" i="2"/>
  <c r="C718" i="2"/>
  <c r="C720" i="2"/>
  <c r="C722" i="2"/>
  <c r="C724" i="2"/>
  <c r="C726" i="2"/>
  <c r="C728" i="2"/>
  <c r="C730" i="2"/>
  <c r="C732" i="2"/>
  <c r="C734" i="2"/>
  <c r="C736" i="2"/>
  <c r="C738" i="2"/>
  <c r="C740" i="2"/>
  <c r="C742" i="2"/>
  <c r="C744" i="2"/>
  <c r="C746" i="2"/>
  <c r="C748" i="2"/>
  <c r="C750" i="2"/>
  <c r="C752" i="2"/>
  <c r="C754" i="2"/>
  <c r="C756" i="2"/>
  <c r="C758" i="2"/>
  <c r="C760" i="2"/>
  <c r="C762" i="2"/>
  <c r="C764" i="2"/>
  <c r="C766" i="2"/>
  <c r="C768" i="2"/>
  <c r="C770" i="2"/>
  <c r="C772" i="2"/>
  <c r="C774" i="2"/>
  <c r="C776" i="2"/>
  <c r="C778" i="2"/>
  <c r="C780" i="2"/>
  <c r="C782" i="2"/>
  <c r="C784" i="2"/>
  <c r="C786" i="2"/>
  <c r="C788" i="2"/>
  <c r="C790" i="2"/>
  <c r="C792" i="2"/>
  <c r="C794" i="2"/>
  <c r="C796" i="2"/>
  <c r="C798" i="2"/>
  <c r="C800" i="2"/>
  <c r="C802" i="2"/>
  <c r="C804" i="2"/>
  <c r="C806" i="2"/>
  <c r="C808" i="2"/>
  <c r="C810" i="2"/>
  <c r="C812" i="2"/>
  <c r="C814" i="2"/>
  <c r="C816" i="2"/>
  <c r="C818" i="2"/>
  <c r="C820" i="2"/>
  <c r="C822" i="2"/>
  <c r="C824" i="2"/>
  <c r="C826" i="2"/>
  <c r="C828" i="2"/>
  <c r="C830" i="2"/>
  <c r="C832" i="2"/>
  <c r="C834" i="2"/>
  <c r="C836" i="2"/>
  <c r="C838" i="2"/>
  <c r="C840" i="2"/>
  <c r="C842" i="2"/>
  <c r="C844" i="2"/>
  <c r="C846" i="2"/>
  <c r="C848" i="2"/>
  <c r="C850" i="2"/>
  <c r="C852" i="2"/>
  <c r="C854" i="2"/>
  <c r="C856" i="2"/>
  <c r="C858" i="2"/>
  <c r="C860" i="2"/>
  <c r="C862" i="2"/>
  <c r="C864" i="2"/>
  <c r="C866" i="2"/>
  <c r="C868" i="2"/>
  <c r="C870" i="2"/>
  <c r="C872" i="2"/>
  <c r="C874" i="2"/>
  <c r="C876" i="2"/>
  <c r="C878" i="2"/>
  <c r="C880" i="2"/>
  <c r="C882" i="2"/>
  <c r="C884" i="2"/>
  <c r="C886" i="2"/>
  <c r="C888" i="2"/>
  <c r="C890" i="2"/>
  <c r="C892" i="2"/>
  <c r="C894" i="2"/>
  <c r="C896" i="2"/>
  <c r="C898" i="2"/>
  <c r="C900" i="2"/>
  <c r="C902" i="2"/>
  <c r="C904" i="2"/>
  <c r="C906" i="2"/>
  <c r="C908" i="2"/>
  <c r="C910" i="2"/>
  <c r="C912" i="2"/>
  <c r="C914" i="2"/>
  <c r="C916" i="2"/>
  <c r="C918" i="2"/>
  <c r="C920" i="2"/>
  <c r="C922" i="2"/>
  <c r="C924" i="2"/>
  <c r="C926" i="2"/>
  <c r="C928" i="2"/>
  <c r="C930" i="2"/>
  <c r="C932" i="2"/>
  <c r="C934" i="2"/>
  <c r="C936" i="2"/>
  <c r="C938" i="2"/>
  <c r="C940" i="2"/>
  <c r="C942" i="2"/>
  <c r="C944" i="2"/>
  <c r="C946" i="2"/>
  <c r="C948" i="2"/>
  <c r="C950" i="2"/>
  <c r="C952" i="2"/>
  <c r="C954" i="2"/>
  <c r="C956" i="2"/>
  <c r="C958" i="2"/>
  <c r="C960" i="2"/>
  <c r="C962" i="2"/>
  <c r="C964" i="2"/>
  <c r="C966" i="2"/>
  <c r="C968" i="2"/>
  <c r="C970" i="2"/>
  <c r="C972" i="2"/>
  <c r="C974" i="2"/>
  <c r="C976" i="2"/>
  <c r="C978" i="2"/>
  <c r="C980" i="2"/>
  <c r="C982" i="2"/>
  <c r="C984" i="2"/>
  <c r="C986" i="2"/>
  <c r="C988" i="2"/>
  <c r="C990" i="2"/>
  <c r="C992" i="2"/>
  <c r="C994" i="2"/>
  <c r="C996" i="2"/>
  <c r="C998" i="2"/>
  <c r="C1000" i="2"/>
  <c r="C1002" i="2"/>
  <c r="C1004" i="2"/>
  <c r="C1006" i="2"/>
  <c r="C1008" i="2"/>
  <c r="C1010" i="2"/>
  <c r="C1012" i="2"/>
  <c r="C1014" i="2"/>
  <c r="C1016" i="2"/>
  <c r="C1018" i="2"/>
  <c r="C1020" i="2"/>
  <c r="C1022" i="2"/>
  <c r="C1024" i="2"/>
  <c r="C1026" i="2"/>
  <c r="C1028" i="2"/>
  <c r="C1030" i="2"/>
  <c r="C1032" i="2"/>
  <c r="C1034" i="2"/>
  <c r="C1036" i="2"/>
  <c r="C1038" i="2"/>
  <c r="C1040" i="2"/>
  <c r="C1042" i="2"/>
  <c r="C1044" i="2"/>
  <c r="C1046" i="2"/>
  <c r="C1048" i="2"/>
  <c r="C1050" i="2"/>
  <c r="C1052" i="2"/>
  <c r="C1054" i="2"/>
  <c r="C1056" i="2"/>
  <c r="C1058" i="2"/>
  <c r="C1060" i="2"/>
  <c r="C1062" i="2"/>
  <c r="C1064" i="2"/>
  <c r="C1066" i="2"/>
  <c r="C1068" i="2"/>
  <c r="C1070" i="2"/>
  <c r="C1072" i="2"/>
  <c r="C1074" i="2"/>
  <c r="C1076" i="2"/>
  <c r="C1078" i="2"/>
  <c r="C1080" i="2"/>
  <c r="C1082" i="2"/>
  <c r="C1084" i="2"/>
  <c r="C1086" i="2"/>
  <c r="C1088" i="2"/>
  <c r="C1090" i="2"/>
  <c r="C1092" i="2"/>
  <c r="C1094" i="2"/>
  <c r="C1096" i="2"/>
  <c r="C1098" i="2"/>
  <c r="C1100" i="2"/>
  <c r="C1102" i="2"/>
  <c r="C1104" i="2"/>
  <c r="C1106" i="2"/>
  <c r="C1108" i="2"/>
  <c r="C1110" i="2"/>
  <c r="C1112" i="2"/>
  <c r="C1114" i="2"/>
  <c r="C1116" i="2"/>
  <c r="C1118" i="2"/>
  <c r="C1120" i="2"/>
  <c r="C1122" i="2"/>
  <c r="C1124" i="2"/>
  <c r="C1126" i="2"/>
  <c r="C1128" i="2"/>
  <c r="C1130" i="2"/>
  <c r="C1132" i="2"/>
  <c r="C1134" i="2"/>
  <c r="C1136" i="2"/>
  <c r="C1138" i="2"/>
  <c r="C1140" i="2"/>
  <c r="C1142" i="2"/>
  <c r="C1144" i="2"/>
  <c r="C1146" i="2"/>
  <c r="C1148" i="2"/>
  <c r="C1150" i="2"/>
  <c r="C1152" i="2"/>
  <c r="C1154" i="2"/>
  <c r="C1156" i="2"/>
  <c r="C1158" i="2"/>
  <c r="C1160" i="2"/>
  <c r="C1162" i="2"/>
  <c r="C1164" i="2"/>
  <c r="C1166" i="2"/>
  <c r="C1168" i="2"/>
  <c r="C1170" i="2"/>
  <c r="C1172" i="2"/>
  <c r="C1174" i="2"/>
  <c r="C1176" i="2"/>
  <c r="C1178" i="2"/>
  <c r="C1180" i="2"/>
  <c r="C1182" i="2"/>
  <c r="C1184" i="2"/>
  <c r="C1186" i="2"/>
  <c r="C1188" i="2"/>
  <c r="C1190" i="2"/>
  <c r="C1192" i="2"/>
  <c r="C1194" i="2"/>
  <c r="C1196" i="2"/>
  <c r="C1198" i="2"/>
  <c r="C1200" i="2"/>
  <c r="C1202" i="2"/>
  <c r="C1204" i="2"/>
  <c r="C1206" i="2"/>
  <c r="C1208" i="2"/>
  <c r="C1210" i="2"/>
  <c r="C1212" i="2"/>
  <c r="C1214" i="2"/>
  <c r="C1216" i="2"/>
  <c r="C1218" i="2"/>
  <c r="C1220" i="2"/>
  <c r="C1222" i="2"/>
  <c r="C1224" i="2"/>
  <c r="C1226" i="2"/>
  <c r="C1228" i="2"/>
  <c r="C1230" i="2"/>
  <c r="C1232" i="2"/>
  <c r="C1234" i="2"/>
  <c r="C1236" i="2"/>
  <c r="C1238" i="2"/>
  <c r="C1240" i="2"/>
  <c r="C1242" i="2"/>
  <c r="C1244" i="2"/>
  <c r="C1246" i="2"/>
  <c r="C1248" i="2"/>
  <c r="C1250" i="2"/>
  <c r="C1252" i="2"/>
  <c r="C1254" i="2"/>
  <c r="C1256" i="2"/>
  <c r="C1258" i="2"/>
  <c r="C1260" i="2"/>
  <c r="C1262" i="2"/>
  <c r="C1264" i="2"/>
  <c r="C1266" i="2"/>
  <c r="C1268" i="2"/>
  <c r="C1270" i="2"/>
  <c r="C1272" i="2"/>
  <c r="C1274" i="2"/>
  <c r="C1276" i="2"/>
  <c r="C1278" i="2"/>
  <c r="C1280" i="2"/>
  <c r="C1282" i="2"/>
  <c r="C1284" i="2"/>
  <c r="C1286" i="2"/>
  <c r="C1288" i="2"/>
  <c r="C1290" i="2"/>
  <c r="C1292" i="2"/>
  <c r="C1294" i="2"/>
  <c r="C1296" i="2"/>
  <c r="C1298" i="2"/>
  <c r="C1300" i="2"/>
  <c r="C1302" i="2"/>
  <c r="C1304" i="2"/>
  <c r="C1306" i="2"/>
  <c r="C1308" i="2"/>
  <c r="C1310" i="2"/>
  <c r="C1312" i="2"/>
  <c r="C1314" i="2"/>
  <c r="C1316" i="2"/>
  <c r="C1318" i="2"/>
  <c r="C1320" i="2"/>
  <c r="C1322" i="2"/>
  <c r="C1324" i="2"/>
  <c r="C1326" i="2"/>
  <c r="C1328" i="2"/>
  <c r="C1330" i="2"/>
  <c r="C1332" i="2"/>
  <c r="C1334" i="2"/>
  <c r="C1336" i="2"/>
  <c r="C1338" i="2"/>
  <c r="C1340" i="2"/>
  <c r="C1342" i="2"/>
  <c r="C1344" i="2"/>
  <c r="C1346" i="2"/>
  <c r="C1348" i="2"/>
  <c r="C1350" i="2"/>
  <c r="C1352" i="2"/>
  <c r="C1354" i="2"/>
  <c r="C1356" i="2"/>
  <c r="C1358" i="2"/>
  <c r="C1360" i="2"/>
  <c r="C1362" i="2"/>
  <c r="C1364" i="2"/>
  <c r="C1366" i="2"/>
  <c r="C1368" i="2"/>
  <c r="C1370" i="2"/>
  <c r="C1372" i="2"/>
  <c r="C1374" i="2"/>
  <c r="C1376" i="2"/>
  <c r="C1378" i="2"/>
  <c r="C1380" i="2"/>
  <c r="C1382" i="2"/>
  <c r="C1384" i="2"/>
  <c r="C1386" i="2"/>
  <c r="C1388" i="2"/>
  <c r="C1390" i="2"/>
  <c r="C1392" i="2"/>
  <c r="C1394" i="2"/>
  <c r="C1396" i="2"/>
  <c r="C1398" i="2"/>
  <c r="C1400" i="2"/>
  <c r="C1402" i="2"/>
  <c r="C1404" i="2"/>
  <c r="C1406" i="2"/>
  <c r="C1408" i="2"/>
  <c r="C1410" i="2"/>
  <c r="C1412" i="2"/>
  <c r="C1414" i="2"/>
  <c r="C1416" i="2"/>
  <c r="C1418" i="2"/>
  <c r="C1420" i="2"/>
  <c r="C1422" i="2"/>
  <c r="C1424" i="2"/>
  <c r="C1426" i="2"/>
  <c r="C1428" i="2"/>
  <c r="C1430" i="2"/>
  <c r="C1432" i="2"/>
  <c r="C1434" i="2"/>
  <c r="C1436" i="2"/>
  <c r="C1438" i="2"/>
  <c r="C1440" i="2"/>
  <c r="C1442" i="2"/>
  <c r="C1444" i="2"/>
  <c r="C1446" i="2"/>
  <c r="C1448" i="2"/>
  <c r="C1450" i="2"/>
  <c r="C1452" i="2"/>
  <c r="C1454" i="2"/>
  <c r="C1456" i="2"/>
  <c r="C1458" i="2"/>
  <c r="C1460" i="2"/>
  <c r="C1462" i="2"/>
  <c r="C1464" i="2"/>
  <c r="C1466" i="2"/>
  <c r="C1468" i="2"/>
  <c r="C1470" i="2"/>
  <c r="C1472" i="2"/>
  <c r="C1474" i="2"/>
  <c r="C1476" i="2"/>
  <c r="C1478" i="2"/>
  <c r="C1480" i="2"/>
  <c r="C1482" i="2"/>
  <c r="C1484" i="2"/>
  <c r="C1486" i="2"/>
  <c r="C1488" i="2"/>
  <c r="C1490" i="2"/>
  <c r="C1492" i="2"/>
  <c r="C1494" i="2"/>
  <c r="C1496" i="2"/>
  <c r="C1498" i="2"/>
  <c r="C1500" i="2"/>
  <c r="C1502" i="2"/>
  <c r="C1504" i="2"/>
  <c r="C1506" i="2"/>
  <c r="C1508" i="2"/>
  <c r="C1510" i="2"/>
  <c r="C1512" i="2"/>
  <c r="C1514" i="2"/>
  <c r="C1516" i="2"/>
  <c r="C1518" i="2"/>
  <c r="C1520" i="2"/>
  <c r="C1522" i="2"/>
  <c r="C1524" i="2"/>
  <c r="C1526" i="2"/>
  <c r="C1528" i="2"/>
  <c r="C1530" i="2"/>
  <c r="C1532" i="2"/>
  <c r="C1534" i="2"/>
  <c r="C1536" i="2"/>
  <c r="C1538" i="2"/>
  <c r="C1540" i="2"/>
  <c r="C1542" i="2"/>
  <c r="C1544" i="2"/>
  <c r="C1546" i="2"/>
  <c r="C1548" i="2"/>
  <c r="C1550" i="2"/>
  <c r="C1552" i="2"/>
  <c r="C1554" i="2"/>
  <c r="C1556" i="2"/>
  <c r="C1558" i="2"/>
  <c r="C1560" i="2"/>
  <c r="C1562" i="2"/>
  <c r="C1564" i="2"/>
  <c r="C1566" i="2"/>
  <c r="C1568" i="2"/>
  <c r="C1570" i="2"/>
  <c r="C1572" i="2"/>
  <c r="C1574" i="2"/>
  <c r="C1576" i="2"/>
  <c r="C1578" i="2"/>
  <c r="C1580" i="2"/>
  <c r="C1582" i="2"/>
  <c r="C1584" i="2"/>
  <c r="C1586" i="2"/>
  <c r="C1588" i="2"/>
  <c r="C1590" i="2"/>
  <c r="C1592" i="2"/>
  <c r="C1594" i="2"/>
  <c r="C1596" i="2"/>
  <c r="C1598" i="2"/>
  <c r="C1600" i="2"/>
  <c r="C1602" i="2"/>
  <c r="C1604" i="2"/>
  <c r="C1606" i="2"/>
  <c r="C1608" i="2"/>
  <c r="C1610" i="2"/>
  <c r="C1612" i="2"/>
  <c r="C1614" i="2"/>
  <c r="C1616" i="2"/>
  <c r="C1618" i="2"/>
  <c r="C1620" i="2"/>
  <c r="C1622" i="2"/>
  <c r="C1624" i="2"/>
  <c r="C1626" i="2"/>
  <c r="C1628" i="2"/>
  <c r="C1630" i="2"/>
  <c r="C1632" i="2"/>
  <c r="C1634" i="2"/>
  <c r="C1636" i="2"/>
  <c r="C1638" i="2"/>
  <c r="C1640" i="2"/>
  <c r="C1642" i="2"/>
  <c r="C1644" i="2"/>
  <c r="C1646" i="2"/>
  <c r="C1648" i="2"/>
  <c r="C1650" i="2"/>
  <c r="C1652" i="2"/>
  <c r="C1654" i="2"/>
  <c r="C1656" i="2"/>
  <c r="C1658" i="2"/>
  <c r="C1660" i="2"/>
  <c r="C1662" i="2"/>
  <c r="C1664" i="2"/>
  <c r="C1666" i="2"/>
  <c r="C1668" i="2"/>
  <c r="C1670" i="2"/>
  <c r="C1672" i="2"/>
  <c r="C1674" i="2"/>
  <c r="C1676" i="2"/>
  <c r="C1678" i="2"/>
  <c r="C1680" i="2"/>
  <c r="C1682" i="2"/>
  <c r="C1684" i="2"/>
  <c r="C1686" i="2"/>
  <c r="C1688" i="2"/>
  <c r="C1690" i="2"/>
  <c r="C1692" i="2"/>
  <c r="C1694" i="2"/>
  <c r="C1696" i="2"/>
  <c r="C1698" i="2"/>
  <c r="C1700" i="2"/>
  <c r="C1702" i="2"/>
  <c r="C1704" i="2"/>
  <c r="C1706" i="2"/>
  <c r="C1708" i="2"/>
  <c r="C1710" i="2"/>
  <c r="C1712" i="2"/>
  <c r="C1714" i="2"/>
  <c r="C1716" i="2"/>
  <c r="C1718" i="2"/>
  <c r="C1720" i="2"/>
  <c r="C1722" i="2"/>
  <c r="C1724" i="2"/>
  <c r="C1726" i="2"/>
  <c r="C1728" i="2"/>
  <c r="C1730" i="2"/>
  <c r="C1732" i="2"/>
  <c r="C1734" i="2"/>
  <c r="C1736" i="2"/>
  <c r="C1738" i="2"/>
  <c r="C1740" i="2"/>
  <c r="C1742" i="2"/>
  <c r="C1744" i="2"/>
  <c r="C1746" i="2"/>
  <c r="C1748" i="2"/>
  <c r="C1750" i="2"/>
  <c r="C1752" i="2"/>
  <c r="C1754" i="2"/>
  <c r="C1756" i="2"/>
  <c r="C1758" i="2"/>
  <c r="C1760" i="2"/>
  <c r="C1762" i="2"/>
  <c r="C1764" i="2"/>
  <c r="C1766" i="2"/>
  <c r="C1768" i="2"/>
  <c r="C1770" i="2"/>
  <c r="C1772" i="2"/>
  <c r="C1774" i="2"/>
  <c r="C1776" i="2"/>
  <c r="C1778" i="2"/>
  <c r="C1780" i="2"/>
  <c r="C1782" i="2"/>
  <c r="C1784" i="2"/>
  <c r="C1786" i="2"/>
  <c r="C1788" i="2"/>
  <c r="C1790" i="2"/>
  <c r="C1792" i="2"/>
  <c r="C1794" i="2"/>
  <c r="C1796" i="2"/>
  <c r="C1798" i="2"/>
  <c r="C1800" i="2"/>
  <c r="C1802" i="2"/>
  <c r="C1804" i="2"/>
  <c r="C1806" i="2"/>
  <c r="C1808" i="2"/>
  <c r="C1810" i="2"/>
  <c r="C1812" i="2"/>
  <c r="C1814" i="2"/>
  <c r="C1816" i="2"/>
  <c r="C1818" i="2"/>
  <c r="C1820" i="2"/>
  <c r="C1822" i="2"/>
  <c r="C1824" i="2"/>
  <c r="C1826" i="2"/>
  <c r="C1828" i="2"/>
  <c r="C1830" i="2"/>
  <c r="C1832" i="2"/>
  <c r="C1834" i="2"/>
  <c r="C1836" i="2"/>
  <c r="C1838" i="2"/>
  <c r="C1840" i="2"/>
  <c r="C1842" i="2"/>
  <c r="C1844" i="2"/>
  <c r="C1846" i="2"/>
  <c r="C1848" i="2"/>
  <c r="C1850" i="2"/>
  <c r="C1852" i="2"/>
  <c r="C1854" i="2"/>
  <c r="C1856" i="2"/>
  <c r="C1858" i="2"/>
  <c r="C1860" i="2"/>
  <c r="C1862" i="2"/>
  <c r="C1864" i="2"/>
  <c r="C1866" i="2"/>
  <c r="C1868" i="2"/>
  <c r="C1870" i="2"/>
  <c r="C1872" i="2"/>
  <c r="C1874" i="2"/>
  <c r="C1876" i="2"/>
  <c r="C1878" i="2"/>
  <c r="C1880" i="2"/>
  <c r="C1882" i="2"/>
  <c r="C1884" i="2"/>
  <c r="C1886" i="2"/>
  <c r="C1888" i="2"/>
  <c r="C1890" i="2"/>
  <c r="C1892" i="2"/>
  <c r="C1894" i="2"/>
  <c r="C1896" i="2"/>
  <c r="C1898" i="2"/>
  <c r="C1900" i="2"/>
  <c r="C1902" i="2"/>
  <c r="C1904" i="2"/>
  <c r="C1906" i="2"/>
  <c r="C1908" i="2"/>
  <c r="C1910" i="2"/>
  <c r="C1912" i="2"/>
  <c r="C1914" i="2"/>
  <c r="C1916" i="2"/>
  <c r="C1918" i="2"/>
  <c r="C1920" i="2"/>
  <c r="C1922" i="2"/>
  <c r="C1924" i="2"/>
  <c r="C1926" i="2"/>
  <c r="C1928" i="2"/>
  <c r="C1930" i="2"/>
  <c r="C1932" i="2"/>
  <c r="C1934" i="2"/>
  <c r="C1936" i="2"/>
  <c r="C1938" i="2"/>
  <c r="C1940" i="2"/>
  <c r="C1942" i="2"/>
  <c r="C1944" i="2"/>
  <c r="C1946" i="2"/>
  <c r="C1948" i="2"/>
  <c r="C1950" i="2"/>
  <c r="C1952" i="2"/>
  <c r="C1954" i="2"/>
  <c r="C1956" i="2"/>
  <c r="C1958" i="2"/>
  <c r="C1960" i="2"/>
  <c r="C1962" i="2"/>
  <c r="C1964" i="2"/>
  <c r="C1966" i="2"/>
  <c r="C1968" i="2"/>
  <c r="C1970" i="2"/>
  <c r="C1972" i="2"/>
  <c r="C1974" i="2"/>
  <c r="C1976" i="2"/>
  <c r="C1978" i="2"/>
  <c r="C1980" i="2"/>
  <c r="C1982" i="2"/>
  <c r="C1984" i="2"/>
  <c r="C1986" i="2"/>
  <c r="C1988" i="2"/>
  <c r="C1990" i="2"/>
  <c r="C1992" i="2"/>
  <c r="C1994" i="2"/>
  <c r="C1996" i="2"/>
  <c r="C1998" i="2"/>
  <c r="C2000" i="2"/>
  <c r="C2002" i="2"/>
  <c r="C2004" i="2"/>
  <c r="C2006" i="2"/>
  <c r="C2008" i="2"/>
  <c r="C2010" i="2"/>
  <c r="C2012" i="2"/>
  <c r="C2014" i="2"/>
  <c r="C2016" i="2"/>
  <c r="C2018" i="2"/>
  <c r="C2020" i="2"/>
  <c r="C2022" i="2"/>
  <c r="C2024" i="2"/>
  <c r="C2026" i="2"/>
  <c r="C2028" i="2"/>
  <c r="C2030" i="2"/>
  <c r="C2032" i="2"/>
  <c r="C2034" i="2"/>
  <c r="C2036" i="2"/>
  <c r="C2038" i="2"/>
  <c r="C2040" i="2"/>
  <c r="C2042" i="2"/>
  <c r="C2044" i="2"/>
  <c r="C2046" i="2"/>
  <c r="C2048" i="2"/>
  <c r="C2050" i="2"/>
  <c r="C2052" i="2"/>
  <c r="C2054" i="2"/>
  <c r="C2056" i="2"/>
  <c r="C2058" i="2"/>
  <c r="C2060" i="2"/>
  <c r="C2062" i="2"/>
  <c r="C2064" i="2"/>
  <c r="C2066" i="2"/>
  <c r="C2068" i="2"/>
  <c r="C2070" i="2"/>
  <c r="C2072" i="2"/>
  <c r="C2074" i="2"/>
  <c r="C2076" i="2"/>
  <c r="C2078" i="2"/>
  <c r="C2080" i="2"/>
  <c r="C2082" i="2"/>
  <c r="C2084" i="2"/>
  <c r="C2086" i="2"/>
  <c r="C2088" i="2"/>
  <c r="C2090" i="2"/>
  <c r="C2092" i="2"/>
  <c r="C2094" i="2"/>
  <c r="C2096" i="2"/>
  <c r="C2098" i="2"/>
  <c r="C2100" i="2"/>
  <c r="C2102" i="2"/>
  <c r="C2104" i="2"/>
  <c r="C2106" i="2"/>
  <c r="C2108" i="2"/>
  <c r="C2110" i="2"/>
  <c r="C2112" i="2"/>
  <c r="C2114" i="2"/>
  <c r="C2116" i="2"/>
  <c r="C2118" i="2"/>
  <c r="C2120" i="2"/>
  <c r="C2122" i="2"/>
  <c r="C2124" i="2"/>
  <c r="C2126" i="2"/>
  <c r="C2128" i="2"/>
  <c r="C2130" i="2"/>
  <c r="C2132" i="2"/>
  <c r="C2134" i="2"/>
  <c r="C2136" i="2"/>
  <c r="C2138" i="2"/>
  <c r="C2140" i="2"/>
  <c r="C2142" i="2"/>
  <c r="C2144" i="2"/>
  <c r="C2146" i="2"/>
  <c r="C2148" i="2"/>
  <c r="C2150" i="2"/>
  <c r="C2152" i="2"/>
  <c r="C2154" i="2"/>
  <c r="C2156" i="2"/>
  <c r="C2158" i="2"/>
  <c r="C2160" i="2"/>
  <c r="C2162" i="2"/>
  <c r="C2164" i="2"/>
  <c r="C2166" i="2"/>
  <c r="C2168" i="2"/>
  <c r="C2170" i="2"/>
  <c r="C2172" i="2"/>
  <c r="C2174" i="2"/>
  <c r="C2176" i="2"/>
  <c r="C2178" i="2"/>
  <c r="C2180" i="2"/>
  <c r="C2182" i="2"/>
  <c r="C2184" i="2"/>
  <c r="C2186" i="2"/>
  <c r="C2188" i="2"/>
  <c r="C2190" i="2"/>
  <c r="C2192" i="2"/>
  <c r="C2194" i="2"/>
  <c r="C2196" i="2"/>
  <c r="C2198" i="2"/>
  <c r="C2200" i="2"/>
  <c r="C2202" i="2"/>
  <c r="C2204" i="2"/>
  <c r="C2206" i="2"/>
  <c r="C2208" i="2"/>
  <c r="C2210" i="2"/>
  <c r="C2212" i="2"/>
  <c r="C2214" i="2"/>
  <c r="C2216" i="2"/>
  <c r="C2218" i="2"/>
  <c r="C2220" i="2"/>
  <c r="C2222" i="2"/>
  <c r="C2224" i="2"/>
  <c r="C2226" i="2"/>
  <c r="C2228" i="2"/>
  <c r="C2230" i="2"/>
  <c r="C2232" i="2"/>
  <c r="C2234" i="2"/>
  <c r="C2236" i="2"/>
  <c r="C2238" i="2"/>
  <c r="C2240" i="2"/>
  <c r="C2242" i="2"/>
  <c r="C2244" i="2"/>
  <c r="C2246" i="2"/>
  <c r="C2248" i="2"/>
  <c r="C2250" i="2"/>
  <c r="C2252" i="2"/>
  <c r="C2254" i="2"/>
  <c r="C2256" i="2"/>
  <c r="C2258" i="2"/>
  <c r="C2260" i="2"/>
  <c r="C2262" i="2"/>
  <c r="C2264" i="2"/>
  <c r="C2266" i="2"/>
  <c r="C2268" i="2"/>
  <c r="C2270" i="2"/>
  <c r="C2272" i="2"/>
  <c r="C2274" i="2"/>
  <c r="C2276" i="2"/>
  <c r="C2278" i="2"/>
  <c r="C2280" i="2"/>
  <c r="C2282" i="2"/>
  <c r="C2284" i="2"/>
  <c r="C2286" i="2"/>
  <c r="C2288" i="2"/>
  <c r="C2290" i="2"/>
  <c r="C2292" i="2"/>
  <c r="C2294" i="2"/>
  <c r="C2296" i="2"/>
  <c r="C2298" i="2"/>
  <c r="C2300" i="2"/>
  <c r="C2302" i="2"/>
  <c r="C2304" i="2"/>
  <c r="C2306" i="2"/>
  <c r="C2308" i="2"/>
  <c r="C2310" i="2"/>
  <c r="C2312" i="2"/>
  <c r="C2314" i="2"/>
  <c r="C2316" i="2"/>
  <c r="C2318" i="2"/>
  <c r="C2320" i="2"/>
  <c r="C2322" i="2"/>
  <c r="C2324" i="2"/>
  <c r="C2326" i="2"/>
  <c r="C2328" i="2"/>
  <c r="C2330" i="2"/>
  <c r="C2332" i="2"/>
  <c r="C2334" i="2"/>
  <c r="C2336" i="2"/>
  <c r="C2338" i="2"/>
  <c r="C2340" i="2"/>
  <c r="C2342" i="2"/>
  <c r="C2344" i="2"/>
  <c r="C2346" i="2"/>
  <c r="C2348" i="2"/>
  <c r="C2350" i="2"/>
  <c r="C2352" i="2"/>
  <c r="C2354" i="2"/>
  <c r="C2356" i="2"/>
  <c r="C2358" i="2"/>
  <c r="C2360" i="2"/>
  <c r="C2362" i="2"/>
  <c r="C2364" i="2"/>
  <c r="C2366" i="2"/>
  <c r="C2368" i="2"/>
  <c r="C2370" i="2"/>
  <c r="C2372" i="2"/>
  <c r="C2374" i="2"/>
  <c r="C2376" i="2"/>
  <c r="C2378" i="2"/>
  <c r="C2380" i="2"/>
  <c r="C2382" i="2"/>
  <c r="C2384" i="2"/>
  <c r="C2386" i="2"/>
  <c r="C2388" i="2"/>
  <c r="C2390" i="2"/>
  <c r="C2392" i="2"/>
  <c r="C2394" i="2"/>
  <c r="C2396" i="2"/>
  <c r="C2398" i="2"/>
  <c r="C2400" i="2"/>
  <c r="C2402" i="2"/>
  <c r="C2404" i="2"/>
  <c r="C2406" i="2"/>
  <c r="C2408" i="2"/>
  <c r="C2410" i="2"/>
  <c r="C2412" i="2"/>
  <c r="C2414" i="2"/>
  <c r="C2416" i="2"/>
  <c r="C2418" i="2"/>
  <c r="C2420" i="2"/>
  <c r="C2422" i="2"/>
  <c r="C2424" i="2"/>
  <c r="C2426" i="2"/>
  <c r="C2428" i="2"/>
  <c r="C2430" i="2"/>
  <c r="C2432" i="2"/>
  <c r="C2434" i="2"/>
  <c r="C2436" i="2"/>
  <c r="C2438" i="2"/>
  <c r="C2440" i="2"/>
  <c r="C2442" i="2"/>
  <c r="C2444" i="2"/>
  <c r="C2446" i="2"/>
  <c r="C2448" i="2"/>
  <c r="C2450" i="2"/>
  <c r="C2452" i="2"/>
  <c r="C2454" i="2"/>
  <c r="C2456" i="2"/>
  <c r="C2458" i="2"/>
  <c r="C2460" i="2"/>
  <c r="C2462" i="2"/>
  <c r="C2464" i="2"/>
  <c r="C2466" i="2"/>
  <c r="C2468" i="2"/>
  <c r="C2470" i="2"/>
  <c r="C2472" i="2"/>
  <c r="C2474" i="2"/>
  <c r="C2476" i="2"/>
  <c r="C2478" i="2"/>
  <c r="C2480" i="2"/>
  <c r="C2482" i="2"/>
  <c r="C2484" i="2"/>
  <c r="C2486" i="2"/>
  <c r="C2488" i="2"/>
  <c r="C2490" i="2"/>
  <c r="C2492" i="2"/>
  <c r="C2494" i="2"/>
  <c r="C2496" i="2"/>
  <c r="C2498" i="2"/>
  <c r="C2500" i="2"/>
  <c r="C2502" i="2"/>
  <c r="C2504" i="2"/>
  <c r="C2506" i="2"/>
  <c r="C2508" i="2"/>
  <c r="C2510" i="2"/>
  <c r="C2512" i="2"/>
  <c r="C2514" i="2"/>
  <c r="C2516" i="2"/>
  <c r="C2518" i="2"/>
  <c r="C2520" i="2"/>
  <c r="C2522" i="2"/>
  <c r="C2524" i="2"/>
  <c r="C2526" i="2"/>
  <c r="C2528" i="2"/>
  <c r="C2530" i="2"/>
  <c r="C2532" i="2"/>
  <c r="C2534" i="2"/>
  <c r="C2536" i="2"/>
  <c r="C2538" i="2"/>
  <c r="C2540" i="2"/>
  <c r="C2542" i="2"/>
  <c r="C2544" i="2"/>
  <c r="C2546" i="2"/>
  <c r="C2548" i="2"/>
  <c r="C2550" i="2"/>
  <c r="C2552" i="2"/>
  <c r="C2554" i="2"/>
  <c r="C2556" i="2"/>
  <c r="C2558" i="2"/>
  <c r="C2560" i="2"/>
  <c r="C2562" i="2"/>
  <c r="C2564" i="2"/>
  <c r="C2566" i="2"/>
  <c r="C2568" i="2"/>
  <c r="C2570" i="2"/>
  <c r="C2572" i="2"/>
  <c r="C2574" i="2"/>
  <c r="C2576" i="2"/>
  <c r="C2578" i="2"/>
  <c r="C2580" i="2"/>
  <c r="C2582" i="2"/>
  <c r="C2584" i="2"/>
  <c r="C2586" i="2"/>
  <c r="C2588" i="2"/>
  <c r="C2590" i="2"/>
  <c r="C2592" i="2"/>
  <c r="C2594" i="2"/>
  <c r="C2596" i="2"/>
  <c r="C2598" i="2"/>
  <c r="C2600" i="2"/>
  <c r="C2602" i="2"/>
  <c r="C2604" i="2"/>
  <c r="C2606" i="2"/>
  <c r="C2608" i="2"/>
  <c r="C2610" i="2"/>
  <c r="C2612" i="2"/>
  <c r="C2614" i="2"/>
  <c r="C2616" i="2"/>
  <c r="C2618" i="2"/>
  <c r="C2620" i="2"/>
  <c r="C2622" i="2"/>
  <c r="C2624" i="2"/>
  <c r="C2626" i="2"/>
  <c r="C2628" i="2"/>
  <c r="C2630" i="2"/>
  <c r="C2632" i="2"/>
  <c r="C2634" i="2"/>
  <c r="C2636" i="2"/>
  <c r="C2638" i="2"/>
  <c r="C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" i="1"/>
  <c r="C198" i="1"/>
  <c r="C250" i="1"/>
  <c r="C288" i="1"/>
  <c r="C322" i="1"/>
  <c r="C358" i="1"/>
  <c r="C374" i="1"/>
  <c r="C516" i="1"/>
  <c r="C538" i="1"/>
  <c r="C558" i="1"/>
  <c r="C710" i="1"/>
  <c r="C736" i="1"/>
  <c r="C764" i="1"/>
  <c r="C824" i="1"/>
  <c r="C844" i="1"/>
  <c r="C962" i="1"/>
  <c r="C1060" i="1"/>
  <c r="C1210" i="1"/>
  <c r="C1250" i="1"/>
  <c r="C1296" i="1"/>
  <c r="C1386" i="1"/>
  <c r="C1390" i="1"/>
  <c r="C1438" i="1"/>
  <c r="C1456" i="1"/>
  <c r="C1688" i="1"/>
  <c r="C1932" i="1"/>
  <c r="C1958" i="1"/>
  <c r="C1990" i="1"/>
  <c r="C2002" i="1"/>
  <c r="C2040" i="1"/>
  <c r="C2254" i="1"/>
  <c r="C2298" i="1"/>
  <c r="C2324" i="1"/>
  <c r="C2378" i="1"/>
  <c r="C2408" i="1"/>
  <c r="C2444" i="1"/>
  <c r="C120" i="1"/>
  <c r="C180" i="1"/>
  <c r="C196" i="1"/>
  <c r="C224" i="1"/>
  <c r="C404" i="1"/>
  <c r="C430" i="1"/>
  <c r="C458" i="1"/>
  <c r="C522" i="1"/>
  <c r="C560" i="1"/>
  <c r="C602" i="1"/>
  <c r="C658" i="1"/>
  <c r="C712" i="1"/>
  <c r="C872" i="1"/>
  <c r="C918" i="1"/>
  <c r="C1096" i="1"/>
  <c r="C1160" i="1"/>
  <c r="C1202" i="1"/>
  <c r="C1258" i="1"/>
  <c r="C1414" i="1"/>
  <c r="C1474" i="1"/>
  <c r="C1530" i="1"/>
  <c r="C1702" i="1"/>
  <c r="C1744" i="1"/>
  <c r="C1830" i="1"/>
  <c r="C1864" i="1"/>
  <c r="C1978" i="1"/>
  <c r="C1994" i="1"/>
  <c r="C2012" i="1"/>
  <c r="C2166" i="1"/>
  <c r="C2182" i="1"/>
  <c r="C2256" i="1"/>
  <c r="C2284" i="1"/>
  <c r="C2382" i="1"/>
  <c r="C44" i="1"/>
  <c r="C102" i="1"/>
  <c r="C394" i="1"/>
  <c r="C426" i="1"/>
  <c r="C584" i="1"/>
  <c r="C620" i="1"/>
  <c r="C652" i="1"/>
  <c r="C662" i="1"/>
  <c r="C714" i="1"/>
  <c r="C852" i="1"/>
  <c r="C976" i="1"/>
  <c r="C1008" i="1"/>
  <c r="C1062" i="1"/>
  <c r="C1154" i="1"/>
  <c r="C1226" i="1"/>
  <c r="C1230" i="1"/>
  <c r="C1268" i="1"/>
  <c r="C1306" i="1"/>
  <c r="C1322" i="1"/>
  <c r="C1396" i="1"/>
  <c r="C1470" i="1"/>
  <c r="C1510" i="1"/>
  <c r="C1552" i="1"/>
  <c r="C1618" i="1"/>
  <c r="C1722" i="1"/>
  <c r="C1754" i="1"/>
  <c r="C1776" i="1"/>
  <c r="C1806" i="1"/>
  <c r="C1866" i="1"/>
  <c r="C1882" i="1"/>
  <c r="C1914" i="1"/>
  <c r="C1988" i="1"/>
  <c r="C2042" i="1"/>
  <c r="C2146" i="1"/>
  <c r="C2184" i="1"/>
  <c r="C2218" i="1"/>
  <c r="C2258" i="1"/>
  <c r="C2290" i="1"/>
  <c r="C2316" i="1"/>
  <c r="C2354" i="1"/>
  <c r="C2394" i="1"/>
  <c r="C2428" i="1"/>
  <c r="C2468" i="1"/>
  <c r="C2500" i="1"/>
  <c r="C2538" i="1"/>
  <c r="C2546" i="1"/>
  <c r="C2560" i="1"/>
  <c r="C2582" i="1"/>
  <c r="C2598" i="1"/>
  <c r="C46" i="1"/>
  <c r="C254" i="1"/>
  <c r="C302" i="1"/>
  <c r="C324" i="1"/>
  <c r="C388" i="1"/>
  <c r="C460" i="1"/>
  <c r="C562" i="1"/>
  <c r="C666" i="1"/>
  <c r="C682" i="1"/>
  <c r="C726" i="1"/>
  <c r="C784" i="1"/>
  <c r="C814" i="1"/>
  <c r="C870" i="1"/>
  <c r="C990" i="1"/>
  <c r="C1290" i="1"/>
  <c r="C1380" i="1"/>
  <c r="C1440" i="1"/>
  <c r="C1496" i="1"/>
  <c r="C1536" i="1"/>
  <c r="C1584" i="1"/>
  <c r="C1600" i="1"/>
  <c r="C1808" i="1"/>
  <c r="C1832" i="1"/>
  <c r="C1884" i="1"/>
  <c r="C1930" i="1"/>
  <c r="C1940" i="1"/>
  <c r="C1974" i="1"/>
  <c r="C2014" i="1"/>
  <c r="C2060" i="1"/>
  <c r="C2120" i="1"/>
  <c r="C2162" i="1"/>
  <c r="C2238" i="1"/>
  <c r="C2260" i="1"/>
  <c r="C2346" i="1"/>
  <c r="C2352" i="1"/>
  <c r="C2490" i="1"/>
  <c r="C148" i="1"/>
  <c r="C200" i="1"/>
  <c r="C268" i="1"/>
  <c r="C274" i="1"/>
  <c r="C440" i="1"/>
  <c r="C482" i="1"/>
  <c r="C554" i="1"/>
  <c r="C622" i="1"/>
  <c r="C668" i="1"/>
  <c r="C786" i="1"/>
  <c r="C834" i="1"/>
  <c r="C920" i="1"/>
  <c r="C944" i="1"/>
  <c r="C978" i="1"/>
  <c r="C1016" i="1"/>
  <c r="C1084" i="1"/>
  <c r="C1186" i="1"/>
  <c r="C1214" i="1"/>
  <c r="C1242" i="1"/>
  <c r="C1364" i="1"/>
  <c r="C1444" i="1"/>
  <c r="C1538" i="1"/>
  <c r="C1576" i="1"/>
  <c r="C1616" i="1"/>
  <c r="C1628" i="1"/>
  <c r="C1704" i="1"/>
  <c r="C1732" i="1"/>
  <c r="C1762" i="1"/>
  <c r="C1812" i="1"/>
  <c r="C1868" i="1"/>
  <c r="C1934" i="1"/>
  <c r="C1960" i="1"/>
  <c r="C2062" i="1"/>
  <c r="C2094" i="1"/>
  <c r="C2202" i="1"/>
  <c r="C2224" i="1"/>
  <c r="C2262" i="1"/>
  <c r="C2292" i="1"/>
  <c r="C2336" i="1"/>
  <c r="C2356" i="1"/>
  <c r="C2410" i="1"/>
  <c r="C2434" i="1"/>
  <c r="C8" i="1"/>
  <c r="C94" i="1"/>
  <c r="C128" i="1"/>
  <c r="C174" i="1"/>
  <c r="C292" i="1"/>
  <c r="C366" i="1"/>
  <c r="C540" i="1"/>
  <c r="C580" i="1"/>
  <c r="C624" i="1"/>
  <c r="C674" i="1"/>
  <c r="C728" i="1"/>
  <c r="C1018" i="1"/>
  <c r="C1082" i="1"/>
  <c r="C1272" i="1"/>
  <c r="C1512" i="1"/>
  <c r="C1540" i="1"/>
  <c r="C1554" i="1"/>
  <c r="C1594" i="1"/>
  <c r="C1730" i="1"/>
  <c r="C1942" i="1"/>
  <c r="C2004" i="1"/>
  <c r="C2064" i="1"/>
  <c r="C2084" i="1"/>
  <c r="C2186" i="1"/>
  <c r="C2236" i="1"/>
  <c r="C2282" i="1"/>
  <c r="C2326" i="1"/>
  <c r="C2436" i="1"/>
  <c r="C10" i="1"/>
  <c r="C50" i="1"/>
  <c r="C104" i="1"/>
  <c r="C154" i="1"/>
  <c r="C214" i="1"/>
  <c r="C262" i="1"/>
  <c r="C290" i="1"/>
  <c r="C438" i="1"/>
  <c r="C456" i="1"/>
  <c r="C484" i="1"/>
  <c r="C526" i="1"/>
  <c r="C546" i="1"/>
  <c r="C590" i="1"/>
  <c r="C686" i="1"/>
  <c r="C742" i="1"/>
  <c r="C768" i="1"/>
  <c r="C820" i="1"/>
  <c r="C846" i="1"/>
  <c r="C874" i="1"/>
  <c r="C912" i="1"/>
  <c r="C966" i="1"/>
  <c r="C1020" i="1"/>
  <c r="C1076" i="1"/>
  <c r="C1112" i="1"/>
  <c r="C1134" i="1"/>
  <c r="C1176" i="1"/>
  <c r="C1216" i="1"/>
  <c r="C1256" i="1"/>
  <c r="C1310" i="1"/>
  <c r="C1418" i="1"/>
  <c r="C1454" i="1"/>
  <c r="C1476" i="1"/>
  <c r="C1508" i="1"/>
  <c r="C1560" i="1"/>
  <c r="C1638" i="1"/>
  <c r="C1650" i="1"/>
  <c r="C1682" i="1"/>
  <c r="C1706" i="1"/>
  <c r="C1772" i="1"/>
  <c r="C1810" i="1"/>
  <c r="C1870" i="1"/>
  <c r="C1928" i="1"/>
  <c r="C1980" i="1"/>
  <c r="C2016" i="1"/>
  <c r="C2044" i="1"/>
  <c r="C2076" i="1"/>
  <c r="C2112" i="1"/>
  <c r="C2250" i="1"/>
  <c r="C2268" i="1"/>
  <c r="C2308" i="1"/>
  <c r="C2322" i="1"/>
  <c r="C2384" i="1"/>
  <c r="C2440" i="1"/>
  <c r="C2476" i="1"/>
  <c r="C2492" i="1"/>
  <c r="C2548" i="1"/>
  <c r="C140" i="1"/>
  <c r="C212" i="1"/>
  <c r="C226" i="1"/>
  <c r="C256" i="1"/>
  <c r="C278" i="1"/>
  <c r="C348" i="1"/>
  <c r="C376" i="1"/>
  <c r="C406" i="1"/>
  <c r="C448" i="1"/>
  <c r="C510" i="1"/>
  <c r="C524" i="1"/>
  <c r="C698" i="1"/>
  <c r="C904" i="1"/>
  <c r="C968" i="1"/>
  <c r="C1000" i="1"/>
  <c r="C1022" i="1"/>
  <c r="C1056" i="1"/>
  <c r="C1088" i="1"/>
  <c r="C1132" i="1"/>
  <c r="C1162" i="1"/>
  <c r="C1262" i="1"/>
  <c r="C1292" i="1"/>
  <c r="C1320" i="1"/>
  <c r="C1352" i="1"/>
  <c r="C1448" i="1"/>
  <c r="C1582" i="1"/>
  <c r="C1622" i="1"/>
  <c r="C1664" i="1"/>
  <c r="C1692" i="1"/>
  <c r="C1778" i="1"/>
  <c r="C1838" i="1"/>
  <c r="C1918" i="1"/>
  <c r="C1996" i="1"/>
  <c r="C2018" i="1"/>
  <c r="C2078" i="1"/>
  <c r="C2226" i="1"/>
  <c r="C2296" i="1"/>
  <c r="C2328" i="1"/>
  <c r="C2350" i="1"/>
  <c r="C2386" i="1"/>
  <c r="C12" i="1"/>
  <c r="C54" i="1"/>
  <c r="C82" i="1"/>
  <c r="C150" i="1"/>
  <c r="C266" i="1"/>
  <c r="C312" i="1"/>
  <c r="C408" i="1"/>
  <c r="C464" i="1"/>
  <c r="C496" i="1"/>
  <c r="C532" i="1"/>
  <c r="C578" i="1"/>
  <c r="C646" i="1"/>
  <c r="C700" i="1"/>
  <c r="C718" i="1"/>
  <c r="C738" i="1"/>
  <c r="C772" i="1"/>
  <c r="C816" i="1"/>
  <c r="C1078" i="1"/>
  <c r="C1090" i="1"/>
  <c r="C1198" i="1"/>
  <c r="C1336" i="1"/>
  <c r="C1392" i="1"/>
  <c r="C1478" i="1"/>
  <c r="C1498" i="1"/>
  <c r="C1524" i="1"/>
  <c r="C1630" i="1"/>
  <c r="C1780" i="1"/>
  <c r="C1898" i="1"/>
  <c r="C2054" i="1"/>
  <c r="C2108" i="1"/>
  <c r="C2122" i="1"/>
  <c r="C2206" i="1"/>
  <c r="C2312" i="1"/>
  <c r="C2452" i="1"/>
  <c r="C14" i="1"/>
  <c r="C68" i="1"/>
  <c r="C100" i="1"/>
  <c r="C130" i="1"/>
  <c r="C216" i="1"/>
  <c r="C246" i="1"/>
  <c r="C276" i="1"/>
  <c r="C310" i="1"/>
  <c r="C330" i="1"/>
  <c r="C470" i="1"/>
  <c r="C508" i="1"/>
  <c r="C528" i="1"/>
  <c r="C582" i="1"/>
  <c r="C606" i="1"/>
  <c r="C638" i="1"/>
  <c r="C664" i="1"/>
  <c r="C732" i="1"/>
  <c r="C760" i="1"/>
  <c r="C790" i="1"/>
  <c r="C818" i="1"/>
  <c r="C836" i="1"/>
  <c r="C856" i="1"/>
  <c r="C894" i="1"/>
  <c r="C930" i="1"/>
  <c r="C948" i="1"/>
  <c r="C1006" i="1"/>
  <c r="C1030" i="1"/>
  <c r="C1040" i="1"/>
  <c r="C1064" i="1"/>
  <c r="C1196" i="1"/>
  <c r="C1276" i="1"/>
  <c r="C1312" i="1"/>
  <c r="C1368" i="1"/>
  <c r="C1388" i="1"/>
  <c r="C1472" i="1"/>
  <c r="C1526" i="1"/>
  <c r="C1614" i="1"/>
  <c r="C1620" i="1"/>
  <c r="C1652" i="1"/>
  <c r="C1678" i="1"/>
  <c r="C1736" i="1"/>
  <c r="C1796" i="1"/>
  <c r="C1804" i="1"/>
  <c r="C1840" i="1"/>
  <c r="C1872" i="1"/>
  <c r="C1900" i="1"/>
  <c r="C1982" i="1"/>
  <c r="C2006" i="1"/>
  <c r="C2034" i="1"/>
  <c r="C2154" i="1"/>
  <c r="C2220" i="1"/>
  <c r="C2264" i="1"/>
  <c r="C2294" i="1"/>
  <c r="C2358" i="1"/>
  <c r="C2404" i="1"/>
  <c r="C2412" i="1"/>
  <c r="C2438" i="1"/>
  <c r="C2464" i="1"/>
  <c r="C2516" i="1"/>
  <c r="C2530" i="1"/>
  <c r="C2542" i="1"/>
  <c r="C16" i="1"/>
  <c r="C80" i="1"/>
  <c r="C114" i="1"/>
  <c r="C236" i="1"/>
  <c r="C314" i="1"/>
  <c r="C328" i="1"/>
  <c r="C380" i="1"/>
  <c r="C412" i="1"/>
  <c r="C442" i="1"/>
  <c r="C466" i="1"/>
  <c r="C564" i="1"/>
  <c r="C598" i="1"/>
  <c r="C744" i="1"/>
  <c r="C788" i="1"/>
  <c r="C842" i="1"/>
  <c r="C1042" i="1"/>
  <c r="C1108" i="1"/>
  <c r="C1222" i="1"/>
  <c r="C1244" i="1"/>
  <c r="C1278" i="1"/>
  <c r="C1350" i="1"/>
  <c r="C1394" i="1"/>
  <c r="C1500" i="1"/>
  <c r="C1532" i="1"/>
  <c r="C1604" i="1"/>
  <c r="C1698" i="1"/>
  <c r="C1746" i="1"/>
  <c r="C1794" i="1"/>
  <c r="C1818" i="1"/>
  <c r="C1842" i="1"/>
  <c r="C1998" i="1"/>
  <c r="C2036" i="1"/>
  <c r="C2092" i="1"/>
  <c r="C2142" i="1"/>
  <c r="C2246" i="1"/>
  <c r="C2314" i="1"/>
  <c r="C2472" i="1"/>
  <c r="C2502" i="1"/>
  <c r="C2534" i="1"/>
  <c r="C70" i="1"/>
  <c r="C108" i="1"/>
  <c r="C124" i="1"/>
  <c r="C152" i="1"/>
  <c r="C172" i="1"/>
  <c r="C204" i="1"/>
  <c r="C258" i="1"/>
  <c r="C352" i="1"/>
  <c r="C382" i="1"/>
  <c r="C410" i="1"/>
  <c r="C434" i="1"/>
  <c r="C468" i="1"/>
  <c r="C498" i="1"/>
  <c r="C514" i="1"/>
  <c r="C550" i="1"/>
  <c r="C628" i="1"/>
  <c r="C774" i="1"/>
  <c r="C806" i="1"/>
  <c r="C812" i="1"/>
  <c r="C878" i="1"/>
  <c r="C924" i="1"/>
  <c r="C980" i="1"/>
  <c r="C994" i="1"/>
  <c r="C1024" i="1"/>
  <c r="C1038" i="1"/>
  <c r="C1066" i="1"/>
  <c r="C1124" i="1"/>
  <c r="C1158" i="1"/>
  <c r="C1192" i="1"/>
  <c r="C1220" i="1"/>
  <c r="C1342" i="1"/>
  <c r="C1422" i="1"/>
  <c r="C1520" i="1"/>
  <c r="C1528" i="1"/>
  <c r="C1586" i="1"/>
  <c r="C1654" i="1"/>
  <c r="C1694" i="1"/>
  <c r="C1902" i="1"/>
  <c r="C1950" i="1"/>
  <c r="C1962" i="1"/>
  <c r="C2046" i="1"/>
  <c r="C2124" i="1"/>
  <c r="C2228" i="1"/>
  <c r="C2334" i="1"/>
  <c r="C2398" i="1"/>
  <c r="C2454" i="1"/>
  <c r="C2462" i="1"/>
  <c r="C2484" i="1"/>
  <c r="C2494" i="1"/>
  <c r="C2506" i="1"/>
  <c r="C2526" i="1"/>
  <c r="C2540" i="1"/>
  <c r="C2552" i="1"/>
  <c r="C2580" i="1"/>
  <c r="C2604" i="1"/>
  <c r="C2618" i="1"/>
  <c r="C38" i="1"/>
  <c r="C62" i="1"/>
  <c r="C96" i="1"/>
  <c r="C176" i="1"/>
  <c r="C206" i="1"/>
  <c r="C228" i="1"/>
  <c r="C280" i="1"/>
  <c r="C334" i="1"/>
  <c r="C396" i="1"/>
  <c r="C444" i="1"/>
  <c r="C556" i="1"/>
  <c r="C610" i="1"/>
  <c r="C634" i="1"/>
  <c r="C696" i="1"/>
  <c r="C720" i="1"/>
  <c r="C792" i="1"/>
  <c r="C808" i="1"/>
  <c r="C850" i="1"/>
  <c r="C880" i="1"/>
  <c r="C936" i="1"/>
  <c r="C1010" i="1"/>
  <c r="C1044" i="1"/>
  <c r="C1068" i="1"/>
  <c r="C1168" i="1"/>
  <c r="C1218" i="1"/>
  <c r="C1240" i="1"/>
  <c r="C1270" i="1"/>
  <c r="C1302" i="1"/>
  <c r="C1326" i="1"/>
  <c r="C1398" i="1"/>
  <c r="C1420" i="1"/>
  <c r="C1482" i="1"/>
  <c r="C1514" i="1"/>
  <c r="C1680" i="1"/>
  <c r="C1708" i="1"/>
  <c r="C1748" i="1"/>
  <c r="C1802" i="1"/>
  <c r="C1824" i="1"/>
  <c r="C1854" i="1"/>
  <c r="C1886" i="1"/>
  <c r="C1912" i="1"/>
  <c r="C1956" i="1"/>
  <c r="C1970" i="1"/>
  <c r="C2068" i="1"/>
  <c r="C2140" i="1"/>
  <c r="C2172" i="1"/>
  <c r="C2240" i="1"/>
  <c r="C2300" i="1"/>
  <c r="C2390" i="1"/>
  <c r="C2430" i="1"/>
  <c r="C2478" i="1"/>
  <c r="C2496" i="1"/>
  <c r="C2554" i="1"/>
  <c r="C2564" i="1"/>
  <c r="C2586" i="1"/>
  <c r="C2596" i="1"/>
  <c r="C2602" i="1"/>
  <c r="C4" i="1"/>
  <c r="C142" i="1"/>
  <c r="C218" i="1"/>
  <c r="C260" i="1"/>
  <c r="C294" i="1"/>
  <c r="C360" i="1"/>
  <c r="C398" i="1"/>
  <c r="C428" i="1"/>
  <c r="C432" i="1"/>
  <c r="C500" i="1"/>
  <c r="C574" i="1"/>
  <c r="C734" i="1"/>
  <c r="C776" i="1"/>
  <c r="C972" i="1"/>
  <c r="C1126" i="1"/>
  <c r="C1282" i="1"/>
  <c r="C1446" i="1"/>
  <c r="C1490" i="1"/>
  <c r="C1516" i="1"/>
  <c r="C1578" i="1"/>
  <c r="C1632" i="1"/>
  <c r="C1666" i="1"/>
  <c r="C1734" i="1"/>
  <c r="C1798" i="1"/>
  <c r="C2080" i="1"/>
  <c r="C2114" i="1"/>
  <c r="C2144" i="1"/>
  <c r="C2190" i="1"/>
  <c r="C2424" i="1"/>
  <c r="C2460" i="1"/>
  <c r="C66" i="1"/>
  <c r="C98" i="1"/>
  <c r="C178" i="1"/>
  <c r="C230" i="1"/>
  <c r="C296" i="1"/>
  <c r="C306" i="1"/>
  <c r="C486" i="1"/>
  <c r="C530" i="1"/>
  <c r="C608" i="1"/>
  <c r="C796" i="1"/>
  <c r="C822" i="1"/>
  <c r="C848" i="1"/>
  <c r="C882" i="1"/>
  <c r="C910" i="1"/>
  <c r="C952" i="1"/>
  <c r="C998" i="1"/>
  <c r="C1026" i="1"/>
  <c r="C1070" i="1"/>
  <c r="C1102" i="1"/>
  <c r="C1136" i="1"/>
  <c r="C1166" i="1"/>
  <c r="C1294" i="1"/>
  <c r="C1346" i="1"/>
  <c r="C1362" i="1"/>
  <c r="C1400" i="1"/>
  <c r="C1494" i="1"/>
  <c r="C1570" i="1"/>
  <c r="C1590" i="1"/>
  <c r="C1634" i="1"/>
  <c r="C1648" i="1"/>
  <c r="C1710" i="1"/>
  <c r="C1738" i="1"/>
  <c r="C1750" i="1"/>
  <c r="C1790" i="1"/>
  <c r="C1834" i="1"/>
  <c r="C1856" i="1"/>
  <c r="C1904" i="1"/>
  <c r="C1916" i="1"/>
  <c r="C1966" i="1"/>
  <c r="C2070" i="1"/>
  <c r="C2098" i="1"/>
  <c r="C2134" i="1"/>
  <c r="C2196" i="1"/>
  <c r="C2204" i="1"/>
  <c r="C2270" i="1"/>
  <c r="C2332" i="1"/>
  <c r="C2360" i="1"/>
  <c r="C2400" i="1"/>
  <c r="C2420" i="1"/>
  <c r="C2480" i="1"/>
  <c r="C2498" i="1"/>
  <c r="C2512" i="1"/>
  <c r="C6" i="1"/>
  <c r="C24" i="1"/>
  <c r="C86" i="1"/>
  <c r="C118" i="1"/>
  <c r="C144" i="1"/>
  <c r="C220" i="1"/>
  <c r="C272" i="1"/>
  <c r="C316" i="1"/>
  <c r="C340" i="1"/>
  <c r="C386" i="1"/>
  <c r="C414" i="1"/>
  <c r="C436" i="1"/>
  <c r="C478" i="1"/>
  <c r="C502" i="1"/>
  <c r="C586" i="1"/>
  <c r="C596" i="1"/>
  <c r="C688" i="1"/>
  <c r="C722" i="1"/>
  <c r="C748" i="1"/>
  <c r="C778" i="1"/>
  <c r="C838" i="1"/>
  <c r="C888" i="1"/>
  <c r="C984" i="1"/>
  <c r="C1028" i="1"/>
  <c r="C1174" i="1"/>
  <c r="C1184" i="1"/>
  <c r="C1232" i="1"/>
  <c r="C1260" i="1"/>
  <c r="C1314" i="1"/>
  <c r="C1404" i="1"/>
  <c r="C1424" i="1"/>
  <c r="C1452" i="1"/>
  <c r="C1556" i="1"/>
  <c r="C1580" i="1"/>
  <c r="C1624" i="1"/>
  <c r="C1668" i="1"/>
  <c r="C1726" i="1"/>
  <c r="C1752" i="1"/>
  <c r="C1782" i="1"/>
  <c r="C1888" i="1"/>
  <c r="C1944" i="1"/>
  <c r="C1972" i="1"/>
  <c r="C2050" i="1"/>
  <c r="C2100" i="1"/>
  <c r="C2152" i="1"/>
  <c r="C2174" i="1"/>
  <c r="C2230" i="1"/>
  <c r="C2362" i="1"/>
  <c r="C2474" i="1"/>
  <c r="C2508" i="1"/>
  <c r="C2522" i="1"/>
  <c r="C2566" i="1"/>
  <c r="C2574" i="1"/>
  <c r="C2590" i="1"/>
  <c r="C2606" i="1"/>
  <c r="C2610" i="1"/>
  <c r="C2614" i="1"/>
  <c r="C2622" i="1"/>
  <c r="C2626" i="1"/>
  <c r="C42" i="1"/>
  <c r="C72" i="1"/>
  <c r="C182" i="1"/>
  <c r="C446" i="1"/>
  <c r="C488" i="1"/>
  <c r="C544" i="1"/>
  <c r="C576" i="1"/>
  <c r="C766" i="1"/>
  <c r="C794" i="1"/>
  <c r="C926" i="1"/>
  <c r="C1072" i="1"/>
  <c r="C1190" i="1"/>
  <c r="C1246" i="1"/>
  <c r="C1426" i="1"/>
  <c r="C1684" i="1"/>
  <c r="C1724" i="1"/>
  <c r="C1784" i="1"/>
  <c r="C2008" i="1"/>
  <c r="C2096" i="1"/>
  <c r="C2364" i="1"/>
  <c r="C56" i="1"/>
  <c r="C188" i="1"/>
  <c r="C232" i="1"/>
  <c r="C284" i="1"/>
  <c r="C364" i="1"/>
  <c r="C626" i="1"/>
  <c r="C702" i="1"/>
  <c r="C752" i="1"/>
  <c r="C858" i="1"/>
  <c r="C884" i="1"/>
  <c r="C938" i="1"/>
  <c r="C982" i="1"/>
  <c r="C1012" i="1"/>
  <c r="C1074" i="1"/>
  <c r="C1194" i="1"/>
  <c r="C1238" i="1"/>
  <c r="C1324" i="1"/>
  <c r="C1360" i="1"/>
  <c r="C1382" i="1"/>
  <c r="C1442" i="1"/>
  <c r="C1566" i="1"/>
  <c r="C1606" i="1"/>
  <c r="C1658" i="1"/>
  <c r="C1696" i="1"/>
  <c r="C1844" i="1"/>
  <c r="C1878" i="1"/>
  <c r="C1906" i="1"/>
  <c r="C2126" i="1"/>
  <c r="C2156" i="1"/>
  <c r="C2212" i="1"/>
  <c r="C2232" i="1"/>
  <c r="C2272" i="1"/>
  <c r="C2318" i="1"/>
  <c r="C2366" i="1"/>
  <c r="C20" i="1"/>
  <c r="C74" i="1"/>
  <c r="C126" i="1"/>
  <c r="C156" i="1"/>
  <c r="C244" i="1"/>
  <c r="C286" i="1"/>
  <c r="C336" i="1"/>
  <c r="C424" i="1"/>
  <c r="C474" i="1"/>
  <c r="C504" i="1"/>
  <c r="C512" i="1"/>
  <c r="C670" i="1"/>
  <c r="C746" i="1"/>
  <c r="C830" i="1"/>
  <c r="C860" i="1"/>
  <c r="C876" i="1"/>
  <c r="C914" i="1"/>
  <c r="C964" i="1"/>
  <c r="C1086" i="1"/>
  <c r="C1114" i="1"/>
  <c r="C1140" i="1"/>
  <c r="C1224" i="1"/>
  <c r="C1274" i="1"/>
  <c r="C1316" i="1"/>
  <c r="C1334" i="1"/>
  <c r="C1402" i="1"/>
  <c r="C1484" i="1"/>
  <c r="C1534" i="1"/>
  <c r="C1564" i="1"/>
  <c r="C1626" i="1"/>
  <c r="C1660" i="1"/>
  <c r="C1788" i="1"/>
  <c r="C1846" i="1"/>
  <c r="C1880" i="1"/>
  <c r="C2072" i="1"/>
  <c r="C2102" i="1"/>
  <c r="C2128" i="1"/>
  <c r="C2158" i="1"/>
  <c r="C2280" i="1"/>
  <c r="C2388" i="1"/>
  <c r="C2416" i="1"/>
  <c r="C2448" i="1"/>
  <c r="C22" i="1"/>
  <c r="C36" i="1"/>
  <c r="C88" i="1"/>
  <c r="C112" i="1"/>
  <c r="C146" i="1"/>
  <c r="C222" i="1"/>
  <c r="C248" i="1"/>
  <c r="C338" i="1"/>
  <c r="C392" i="1"/>
  <c r="C462" i="1"/>
  <c r="C552" i="1"/>
  <c r="C568" i="1"/>
  <c r="C648" i="1"/>
  <c r="C690" i="1"/>
  <c r="C750" i="1"/>
  <c r="C826" i="1"/>
  <c r="C970" i="1"/>
  <c r="C996" i="1"/>
  <c r="C1032" i="1"/>
  <c r="C1058" i="1"/>
  <c r="C1094" i="1"/>
  <c r="C1116" i="1"/>
  <c r="C1122" i="1"/>
  <c r="C1280" i="1"/>
  <c r="C1318" i="1"/>
  <c r="C1344" i="1"/>
  <c r="C1372" i="1"/>
  <c r="C1458" i="1"/>
  <c r="C1486" i="1"/>
  <c r="C1568" i="1"/>
  <c r="C1608" i="1"/>
  <c r="C1646" i="1"/>
  <c r="C1816" i="1"/>
  <c r="C1848" i="1"/>
  <c r="C1852" i="1"/>
  <c r="C1892" i="1"/>
  <c r="C1910" i="1"/>
  <c r="C1964" i="1"/>
  <c r="C2026" i="1"/>
  <c r="C2130" i="1"/>
  <c r="C2188" i="1"/>
  <c r="C2216" i="1"/>
  <c r="C2234" i="1"/>
  <c r="C2274" i="1"/>
  <c r="C2302" i="1"/>
  <c r="C2374" i="1"/>
  <c r="C2402" i="1"/>
  <c r="C2450" i="1"/>
  <c r="C132" i="1"/>
  <c r="C282" i="1"/>
  <c r="C308" i="1"/>
  <c r="C350" i="1"/>
  <c r="C400" i="1"/>
  <c r="C450" i="1"/>
  <c r="C506" i="1"/>
  <c r="C566" i="1"/>
  <c r="C604" i="1"/>
  <c r="C618" i="1"/>
  <c r="C640" i="1"/>
  <c r="C672" i="1"/>
  <c r="C704" i="1"/>
  <c r="C730" i="1"/>
  <c r="C762" i="1"/>
  <c r="C804" i="1"/>
  <c r="C840" i="1"/>
  <c r="C854" i="1"/>
  <c r="C898" i="1"/>
  <c r="C950" i="1"/>
  <c r="C1004" i="1"/>
  <c r="C1092" i="1"/>
  <c r="C1128" i="1"/>
  <c r="C1156" i="1"/>
  <c r="C1170" i="1"/>
  <c r="C1200" i="1"/>
  <c r="C1236" i="1"/>
  <c r="C1254" i="1"/>
  <c r="C1266" i="1"/>
  <c r="C1298" i="1"/>
  <c r="C1328" i="1"/>
  <c r="C1356" i="1"/>
  <c r="C1374" i="1"/>
  <c r="C1430" i="1"/>
  <c r="C1460" i="1"/>
  <c r="C1488" i="1"/>
  <c r="C1518" i="1"/>
  <c r="C1548" i="1"/>
  <c r="C1670" i="1"/>
  <c r="C1712" i="1"/>
  <c r="C1766" i="1"/>
  <c r="C1800" i="1"/>
  <c r="C1826" i="1"/>
  <c r="C1876" i="1"/>
  <c r="C1908" i="1"/>
  <c r="C1936" i="1"/>
  <c r="C1992" i="1"/>
  <c r="C2032" i="1"/>
  <c r="C2104" i="1"/>
  <c r="C2160" i="1"/>
  <c r="C2192" i="1"/>
  <c r="C2252" i="1"/>
  <c r="C2266" i="1"/>
  <c r="C2320" i="1"/>
  <c r="C2330" i="1"/>
  <c r="C2368" i="1"/>
  <c r="C2466" i="1"/>
  <c r="C2532" i="1"/>
  <c r="C2544" i="1"/>
  <c r="C2556" i="1"/>
  <c r="C2572" i="1"/>
  <c r="C2578" i="1"/>
  <c r="C2620" i="1"/>
  <c r="C2" i="1"/>
  <c r="C18" i="1"/>
  <c r="C58" i="1"/>
  <c r="C92" i="1"/>
  <c r="C134" i="1"/>
  <c r="C158" i="1"/>
  <c r="C234" i="1"/>
  <c r="C422" i="1"/>
  <c r="C452" i="1"/>
  <c r="C636" i="1"/>
  <c r="C716" i="1"/>
  <c r="C864" i="1"/>
  <c r="C900" i="1"/>
  <c r="C946" i="1"/>
  <c r="C1142" i="1"/>
  <c r="C1172" i="1"/>
  <c r="C1384" i="1"/>
  <c r="C1462" i="1"/>
  <c r="C1592" i="1"/>
  <c r="C1602" i="1"/>
  <c r="C1636" i="1"/>
  <c r="C1714" i="1"/>
  <c r="C1768" i="1"/>
  <c r="C1862" i="1"/>
  <c r="C1890" i="1"/>
  <c r="C1948" i="1"/>
  <c r="C2116" i="1"/>
  <c r="C2194" i="1"/>
  <c r="C2288" i="1"/>
  <c r="C2340" i="1"/>
  <c r="C64" i="1"/>
  <c r="C76" i="1"/>
  <c r="C160" i="1"/>
  <c r="C304" i="1"/>
  <c r="C368" i="1"/>
  <c r="C534" i="1"/>
  <c r="C588" i="1"/>
  <c r="C644" i="1"/>
  <c r="C780" i="1"/>
  <c r="C896" i="1"/>
  <c r="C934" i="1"/>
  <c r="C956" i="1"/>
  <c r="C988" i="1"/>
  <c r="C1144" i="1"/>
  <c r="C1248" i="1"/>
  <c r="C1348" i="1"/>
  <c r="C1416" i="1"/>
  <c r="C1464" i="1"/>
  <c r="C1574" i="1"/>
  <c r="C2000" i="1"/>
  <c r="C2028" i="1"/>
  <c r="C2052" i="1"/>
  <c r="C2176" i="1"/>
  <c r="C2198" i="1"/>
  <c r="C2344" i="1"/>
  <c r="C2380" i="1"/>
  <c r="C2418" i="1"/>
  <c r="C2442" i="1"/>
  <c r="C26" i="1"/>
  <c r="C60" i="1"/>
  <c r="C90" i="1"/>
  <c r="C110" i="1"/>
  <c r="C138" i="1"/>
  <c r="C162" i="1"/>
  <c r="C194" i="1"/>
  <c r="C238" i="1"/>
  <c r="C264" i="1"/>
  <c r="C344" i="1"/>
  <c r="C354" i="1"/>
  <c r="C402" i="1"/>
  <c r="C454" i="1"/>
  <c r="C480" i="1"/>
  <c r="C542" i="1"/>
  <c r="C570" i="1"/>
  <c r="C630" i="1"/>
  <c r="C676" i="1"/>
  <c r="C706" i="1"/>
  <c r="C770" i="1"/>
  <c r="C800" i="1"/>
  <c r="C828" i="1"/>
  <c r="C886" i="1"/>
  <c r="C908" i="1"/>
  <c r="C986" i="1"/>
  <c r="C1046" i="1"/>
  <c r="C1146" i="1"/>
  <c r="C1204" i="1"/>
  <c r="C1252" i="1"/>
  <c r="C1308" i="1"/>
  <c r="C1330" i="1"/>
  <c r="C1358" i="1"/>
  <c r="C1370" i="1"/>
  <c r="C1406" i="1"/>
  <c r="C1450" i="1"/>
  <c r="C1504" i="1"/>
  <c r="C1546" i="1"/>
  <c r="C1610" i="1"/>
  <c r="C1640" i="1"/>
  <c r="C1672" i="1"/>
  <c r="C1740" i="1"/>
  <c r="C1770" i="1"/>
  <c r="C1922" i="1"/>
  <c r="C1938" i="1"/>
  <c r="C2030" i="1"/>
  <c r="C2082" i="1"/>
  <c r="C2090" i="1"/>
  <c r="C2136" i="1"/>
  <c r="C2164" i="1"/>
  <c r="C2276" i="1"/>
  <c r="C2304" i="1"/>
  <c r="C2338" i="1"/>
  <c r="C2458" i="1"/>
  <c r="C48" i="1"/>
  <c r="C164" i="1"/>
  <c r="C184" i="1"/>
  <c r="C210" i="1"/>
  <c r="C252" i="1"/>
  <c r="C298" i="1"/>
  <c r="C300" i="1"/>
  <c r="C332" i="1"/>
  <c r="C370" i="1"/>
  <c r="C378" i="1"/>
  <c r="C416" i="1"/>
  <c r="C548" i="1"/>
  <c r="C572" i="1"/>
  <c r="C614" i="1"/>
  <c r="C654" i="1"/>
  <c r="C692" i="1"/>
  <c r="C802" i="1"/>
  <c r="C928" i="1"/>
  <c r="C954" i="1"/>
  <c r="C1034" i="1"/>
  <c r="C1050" i="1"/>
  <c r="C1148" i="1"/>
  <c r="C1178" i="1"/>
  <c r="C1188" i="1"/>
  <c r="C1300" i="1"/>
  <c r="C1480" i="1"/>
  <c r="C1502" i="1"/>
  <c r="C1562" i="1"/>
  <c r="C1642" i="1"/>
  <c r="C1674" i="1"/>
  <c r="C1716" i="1"/>
  <c r="C1758" i="1"/>
  <c r="C1786" i="1"/>
  <c r="C1820" i="1"/>
  <c r="C1836" i="1"/>
  <c r="C1874" i="1"/>
  <c r="C1946" i="1"/>
  <c r="C2038" i="1"/>
  <c r="C2138" i="1"/>
  <c r="C2148" i="1"/>
  <c r="C2222" i="1"/>
  <c r="C2306" i="1"/>
  <c r="C2342" i="1"/>
  <c r="C2376" i="1"/>
  <c r="C2456" i="1"/>
  <c r="C2488" i="1"/>
  <c r="C2518" i="1"/>
  <c r="C2550" i="1"/>
  <c r="C2592" i="1"/>
  <c r="C28" i="1"/>
  <c r="C240" i="1"/>
  <c r="C318" i="1"/>
  <c r="C384" i="1"/>
  <c r="C476" i="1"/>
  <c r="C536" i="1"/>
  <c r="C594" i="1"/>
  <c r="C612" i="1"/>
  <c r="C708" i="1"/>
  <c r="C798" i="1"/>
  <c r="C866" i="1"/>
  <c r="C922" i="1"/>
  <c r="C1080" i="1"/>
  <c r="C1104" i="1"/>
  <c r="C1138" i="1"/>
  <c r="C1234" i="1"/>
  <c r="C1288" i="1"/>
  <c r="C1332" i="1"/>
  <c r="C1376" i="1"/>
  <c r="C1432" i="1"/>
  <c r="C1656" i="1"/>
  <c r="C1760" i="1"/>
  <c r="C1814" i="1"/>
  <c r="C1920" i="1"/>
  <c r="C1976" i="1"/>
  <c r="C2086" i="1"/>
  <c r="C2170" i="1"/>
  <c r="C2214" i="1"/>
  <c r="C2242" i="1"/>
  <c r="C2406" i="1"/>
  <c r="C30" i="1"/>
  <c r="C52" i="1"/>
  <c r="C78" i="1"/>
  <c r="C106" i="1"/>
  <c r="C166" i="1"/>
  <c r="C190" i="1"/>
  <c r="C208" i="1"/>
  <c r="C242" i="1"/>
  <c r="C346" i="1"/>
  <c r="C362" i="1"/>
  <c r="C390" i="1"/>
  <c r="C418" i="1"/>
  <c r="C472" i="1"/>
  <c r="C492" i="1"/>
  <c r="C592" i="1"/>
  <c r="C632" i="1"/>
  <c r="C642" i="1"/>
  <c r="C678" i="1"/>
  <c r="C694" i="1"/>
  <c r="C756" i="1"/>
  <c r="C832" i="1"/>
  <c r="C902" i="1"/>
  <c r="C932" i="1"/>
  <c r="C958" i="1"/>
  <c r="C992" i="1"/>
  <c r="C1052" i="1"/>
  <c r="C1106" i="1"/>
  <c r="C1150" i="1"/>
  <c r="C1206" i="1"/>
  <c r="C1264" i="1"/>
  <c r="C1340" i="1"/>
  <c r="C1410" i="1"/>
  <c r="C1428" i="1"/>
  <c r="C1468" i="1"/>
  <c r="C1550" i="1"/>
  <c r="C1588" i="1"/>
  <c r="C1612" i="1"/>
  <c r="C1718" i="1"/>
  <c r="C1742" i="1"/>
  <c r="C1792" i="1"/>
  <c r="C1828" i="1"/>
  <c r="C1896" i="1"/>
  <c r="C1924" i="1"/>
  <c r="C1952" i="1"/>
  <c r="C1984" i="1"/>
  <c r="C2020" i="1"/>
  <c r="C2056" i="1"/>
  <c r="C2066" i="1"/>
  <c r="C2106" i="1"/>
  <c r="C2132" i="1"/>
  <c r="C2150" i="1"/>
  <c r="C2178" i="1"/>
  <c r="C2208" i="1"/>
  <c r="C2244" i="1"/>
  <c r="C2310" i="1"/>
  <c r="C2348" i="1"/>
  <c r="C2372" i="1"/>
  <c r="C2414" i="1"/>
  <c r="C2510" i="1"/>
  <c r="C2524" i="1"/>
  <c r="C2536" i="1"/>
  <c r="C2558" i="1"/>
  <c r="C2568" i="1"/>
  <c r="C2576" i="1"/>
  <c r="C2584" i="1"/>
  <c r="C2600" i="1"/>
  <c r="C2608" i="1"/>
  <c r="C2612" i="1"/>
  <c r="C2616" i="1"/>
  <c r="C2624" i="1"/>
  <c r="C2628" i="1"/>
  <c r="C2630" i="1"/>
  <c r="C2632" i="1"/>
  <c r="C2634" i="1"/>
  <c r="C2636" i="1"/>
  <c r="C2638" i="1"/>
  <c r="C32" i="1"/>
  <c r="C40" i="1"/>
  <c r="C122" i="1"/>
  <c r="C186" i="1"/>
  <c r="C202" i="1"/>
  <c r="C342" i="1"/>
  <c r="C372" i="1"/>
  <c r="C600" i="1"/>
  <c r="C680" i="1"/>
  <c r="C684" i="1"/>
  <c r="C758" i="1"/>
  <c r="C810" i="1"/>
  <c r="C862" i="1"/>
  <c r="C890" i="1"/>
  <c r="C940" i="1"/>
  <c r="C974" i="1"/>
  <c r="C1002" i="1"/>
  <c r="C1054" i="1"/>
  <c r="C1098" i="1"/>
  <c r="C1118" i="1"/>
  <c r="C1130" i="1"/>
  <c r="C1180" i="1"/>
  <c r="C1208" i="1"/>
  <c r="C1212" i="1"/>
  <c r="C1284" i="1"/>
  <c r="C1366" i="1"/>
  <c r="C1378" i="1"/>
  <c r="C1408" i="1"/>
  <c r="C1434" i="1"/>
  <c r="C1466" i="1"/>
  <c r="C1572" i="1"/>
  <c r="C1596" i="1"/>
  <c r="C1644" i="1"/>
  <c r="C1676" i="1"/>
  <c r="C1690" i="1"/>
  <c r="C1774" i="1"/>
  <c r="C1850" i="1"/>
  <c r="C1926" i="1"/>
  <c r="C1954" i="1"/>
  <c r="C1986" i="1"/>
  <c r="C2024" i="1"/>
  <c r="C2058" i="1"/>
  <c r="C2088" i="1"/>
  <c r="C2110" i="1"/>
  <c r="C2118" i="1"/>
  <c r="C2210" i="1"/>
  <c r="C2278" i="1"/>
  <c r="C2286" i="1"/>
  <c r="C2396" i="1"/>
  <c r="C2422" i="1"/>
  <c r="C2486" i="1"/>
  <c r="C2514" i="1"/>
  <c r="C34" i="1"/>
  <c r="C270" i="1"/>
  <c r="C356" i="1"/>
  <c r="C420" i="1"/>
  <c r="C490" i="1"/>
  <c r="C518" i="1"/>
  <c r="C650" i="1"/>
  <c r="C660" i="1"/>
  <c r="C754" i="1"/>
  <c r="C868" i="1"/>
  <c r="C916" i="1"/>
  <c r="C960" i="1"/>
  <c r="C1036" i="1"/>
  <c r="C1120" i="1"/>
  <c r="C1164" i="1"/>
  <c r="C1304" i="1"/>
  <c r="C1506" i="1"/>
  <c r="C1542" i="1"/>
  <c r="C1686" i="1"/>
  <c r="C1720" i="1"/>
  <c r="C1764" i="1"/>
  <c r="C1860" i="1"/>
  <c r="C1894" i="1"/>
  <c r="C2022" i="1"/>
  <c r="C2074" i="1"/>
  <c r="C2446" i="1"/>
  <c r="C136" i="1"/>
  <c r="C168" i="1"/>
  <c r="C192" i="1"/>
  <c r="C320" i="1"/>
  <c r="C326" i="1"/>
  <c r="C494" i="1"/>
  <c r="C520" i="1"/>
  <c r="C616" i="1"/>
  <c r="C656" i="1"/>
  <c r="C724" i="1"/>
  <c r="C740" i="1"/>
  <c r="C782" i="1"/>
  <c r="C892" i="1"/>
  <c r="C906" i="1"/>
  <c r="C942" i="1"/>
  <c r="C1014" i="1"/>
  <c r="C1048" i="1"/>
  <c r="C1100" i="1"/>
  <c r="C1110" i="1"/>
  <c r="C1152" i="1"/>
  <c r="C1182" i="1"/>
  <c r="C1228" i="1"/>
  <c r="C1286" i="1"/>
  <c r="C1338" i="1"/>
  <c r="C1354" i="1"/>
  <c r="C1412" i="1"/>
  <c r="C1436" i="1"/>
  <c r="C1492" i="1"/>
  <c r="C1522" i="1"/>
  <c r="C1544" i="1"/>
  <c r="C1558" i="1"/>
  <c r="C1598" i="1"/>
  <c r="C1662" i="1"/>
  <c r="C1700" i="1"/>
  <c r="C1728" i="1"/>
  <c r="C1756" i="1"/>
  <c r="C1822" i="1"/>
  <c r="C1858" i="1"/>
  <c r="C1968" i="1"/>
  <c r="C2010" i="1"/>
  <c r="C2048" i="1"/>
  <c r="C2168" i="1"/>
  <c r="C2180" i="1"/>
  <c r="C2200" i="1"/>
  <c r="C2248" i="1"/>
  <c r="C2370" i="1"/>
  <c r="C2392" i="1"/>
  <c r="C2426" i="1"/>
  <c r="C2432" i="1"/>
  <c r="C2470" i="1"/>
  <c r="C2482" i="1"/>
  <c r="C2504" i="1"/>
  <c r="C2520" i="1"/>
  <c r="C2528" i="1"/>
  <c r="C2562" i="1"/>
  <c r="C2570" i="1"/>
  <c r="C2588" i="1"/>
  <c r="C2594" i="1"/>
  <c r="C84" i="1"/>
  <c r="C116" i="1"/>
  <c r="C17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2" i="1"/>
</calcChain>
</file>

<file path=xl/connections.xml><?xml version="1.0" encoding="utf-8"?>
<connections xmlns="http://schemas.openxmlformats.org/spreadsheetml/2006/main">
  <connection id="1" name="leagues_NBA_2014_standings_expanded-standings.csv" type="6" refreshedVersion="0" background="1" saveData="1">
    <textPr fileType="mac" sourceFile="Macintosh HD:Users:ASun:Downloads:leagues_NBA_2014_standings_expanded-standings.csv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ba.csv" type="6" refreshedVersion="0" background="1" saveData="1">
    <textPr fileType="mac" sourceFile="Macintosh HD:Users:ASun:Documents:nba.csv" comma="1">
      <textFields count="2">
        <textField/>
        <textField/>
      </textFields>
    </textPr>
  </connection>
  <connection id="3" name="nba.csv1" type="6" refreshedVersion="0" background="1" saveData="1">
    <textPr fileType="mac" sourceFile="Macintosh HD:Users:ASun:Documents:nba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<sst xmlns="http://schemas.openxmlformats.org/spreadsheetml/2006/main" count="5651" uniqueCount="126">
  <si>
    <t>ORL</t>
  </si>
  <si>
    <t>IND</t>
  </si>
  <si>
    <t>LAC</t>
  </si>
  <si>
    <t>LAL</t>
  </si>
  <si>
    <t>CHI</t>
  </si>
  <si>
    <t>MIA</t>
  </si>
  <si>
    <t>BRK</t>
  </si>
  <si>
    <t>CLE</t>
  </si>
  <si>
    <t>ATL</t>
  </si>
  <si>
    <t>DAL</t>
  </si>
  <si>
    <t>WAS</t>
  </si>
  <si>
    <t>DET</t>
  </si>
  <si>
    <t>GSW</t>
  </si>
  <si>
    <t>CHA</t>
  </si>
  <si>
    <t>HOU</t>
  </si>
  <si>
    <t>MIN</t>
  </si>
  <si>
    <t>NOP</t>
  </si>
  <si>
    <t>MIL</t>
  </si>
  <si>
    <t>NYK</t>
  </si>
  <si>
    <t>PHI</t>
  </si>
  <si>
    <t>POR</t>
  </si>
  <si>
    <t>PHO</t>
  </si>
  <si>
    <t>DEN</t>
  </si>
  <si>
    <t>SAC</t>
  </si>
  <si>
    <t>MEM</t>
  </si>
  <si>
    <t>SAS</t>
  </si>
  <si>
    <t>BOS</t>
  </si>
  <si>
    <t>TOR</t>
  </si>
  <si>
    <t>OKC</t>
  </si>
  <si>
    <t>UTA</t>
  </si>
  <si>
    <t>W</t>
  </si>
  <si>
    <t>L</t>
  </si>
  <si>
    <t>Pickup</t>
  </si>
  <si>
    <t>Regular</t>
  </si>
  <si>
    <t>Team</t>
  </si>
  <si>
    <t>San Antonio Spurs</t>
  </si>
  <si>
    <t>62-20</t>
  </si>
  <si>
    <t>Oklahoma City Thunder</t>
  </si>
  <si>
    <t>59-23</t>
  </si>
  <si>
    <t>Los Angeles Clippers</t>
  </si>
  <si>
    <t>57-25</t>
  </si>
  <si>
    <t>Indiana Pacers</t>
  </si>
  <si>
    <t>56-26</t>
  </si>
  <si>
    <t>Houston Rockets</t>
  </si>
  <si>
    <t>54-28</t>
  </si>
  <si>
    <t>Miami Heat</t>
  </si>
  <si>
    <t>Portland Trail Blazers</t>
  </si>
  <si>
    <t>Golden State Warriors</t>
  </si>
  <si>
    <t>51-31</t>
  </si>
  <si>
    <t>Memphis Grizzlies</t>
  </si>
  <si>
    <t>50-32</t>
  </si>
  <si>
    <t>Dallas Mavericks</t>
  </si>
  <si>
    <t>49-33</t>
  </si>
  <si>
    <t>Chicago Bulls</t>
  </si>
  <si>
    <t>48-34</t>
  </si>
  <si>
    <t>Toronto Raptors</t>
  </si>
  <si>
    <t>Phoenix Suns</t>
  </si>
  <si>
    <t>Brooklyn Nets</t>
  </si>
  <si>
    <t>44-38</t>
  </si>
  <si>
    <t>Washington Wizards</t>
  </si>
  <si>
    <t>Charlotte Bobcats</t>
  </si>
  <si>
    <t>43-39</t>
  </si>
  <si>
    <t>Minnesota Timberwolves</t>
  </si>
  <si>
    <t>40-42</t>
  </si>
  <si>
    <t>Atlanta Hawks</t>
  </si>
  <si>
    <t>38-44</t>
  </si>
  <si>
    <t>New York Knicks</t>
  </si>
  <si>
    <t>37-45</t>
  </si>
  <si>
    <t>Denver Nuggets</t>
  </si>
  <si>
    <t>36-46</t>
  </si>
  <si>
    <t>New Orleans Pelicans</t>
  </si>
  <si>
    <t>34-48</t>
  </si>
  <si>
    <t>Cleveland Cavaliers</t>
  </si>
  <si>
    <t>33-49</t>
  </si>
  <si>
    <t>Detroit Pistons</t>
  </si>
  <si>
    <t>29-53</t>
  </si>
  <si>
    <t>Sacramento Kings</t>
  </si>
  <si>
    <t>28-54</t>
  </si>
  <si>
    <t>Los Angeles Lakers</t>
  </si>
  <si>
    <t>27-55</t>
  </si>
  <si>
    <t>Boston Celtics</t>
  </si>
  <si>
    <t>25-57</t>
  </si>
  <si>
    <t>Utah Jazz</t>
  </si>
  <si>
    <t>Orlando Magic</t>
  </si>
  <si>
    <t>23-59</t>
  </si>
  <si>
    <t>Philadelphia 76ers</t>
  </si>
  <si>
    <t>19-63</t>
  </si>
  <si>
    <t>Milwaukee Bucks</t>
  </si>
  <si>
    <t>15-67</t>
  </si>
  <si>
    <t>Rank</t>
  </si>
  <si>
    <t>Record</t>
  </si>
  <si>
    <t>Change</t>
  </si>
  <si>
    <t>73-9</t>
  </si>
  <si>
    <t>61-21</t>
  </si>
  <si>
    <t>58-24</t>
  </si>
  <si>
    <t>55-27</t>
  </si>
  <si>
    <t>52-30</t>
  </si>
  <si>
    <t>46-36</t>
  </si>
  <si>
    <t>42-40</t>
  </si>
  <si>
    <t>35-47</t>
  </si>
  <si>
    <t>31-51</t>
  </si>
  <si>
    <t>26-56</t>
  </si>
  <si>
    <t>16-66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</si>
  <si>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</si>
  <si>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</si>
  <si>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</si>
  <si>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</si>
  <si>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</si>
  <si>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</si>
  <si>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</si>
  <si>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</si>
  <si>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</si>
  <si>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Adjusted Record</t>
  </si>
  <si>
    <t>Abbreviation</t>
  </si>
  <si>
    <t>%2PT</t>
  </si>
  <si>
    <t>%3PT</t>
  </si>
  <si>
    <t>%FT</t>
  </si>
  <si>
    <t>3PA/G</t>
  </si>
  <si>
    <t>3P/G</t>
  </si>
  <si>
    <t>2PA/G</t>
  </si>
  <si>
    <t>2P/G</t>
  </si>
  <si>
    <t>FTA/G</t>
  </si>
  <si>
    <t>FT/G</t>
  </si>
  <si>
    <t>Notes</t>
  </si>
  <si>
    <t>San Antonio Spurs continue to be the highest ranked team</t>
  </si>
  <si>
    <t>Houston Rockets happen to be the leader in Free throws attempted as well as 3 point field goal attempts.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</si>
</sst>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0" fontId="0" fillId="0" borderId="0" xfId="59" applyNumberFormat="1" applyFon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6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Percent" xfId="59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ba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ba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eagues_NBA_2014_standings_expanded-standing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8"/>
  <sheetViews>
    <sheetView workbookViewId="0">
      <selection activeCell="I9" sqref="I9"/>
    </sheetView>
  </sheetViews>
  <sheetFormatPr baseColWidth="10" defaultRowHeight="16" x14ac:dyDescent="0.2"/>
  <cols>
    <col min="1" max="2" width="5.6640625" bestFit="1" customWidth="1"/>
  </cols>
  <sheetData>
    <row r="1" spans="1:12" x14ac:dyDescent="0.2">
      <c r="A1" t="s">
        <v>0</v>
      </c>
      <c r="B1" t="s">
        <v>1</v>
      </c>
      <c r="I1" s="4" t="s">
        <v>32</v>
      </c>
      <c r="J1" s="4"/>
      <c r="K1" s="4" t="s">
        <v>33</v>
      </c>
      <c r="L1" s="4"/>
    </row>
    <row r="2" spans="1:12" x14ac:dyDescent="0.2">
      <c r="A2">
        <v>81</v>
      </c>
      <c r="B2">
        <v>75</v>
      </c>
      <c r="C2" t="str">
        <f>IF(A2&gt;B2,A1,B1)</f>
        <v>ORL</v>
      </c>
      <c r="D2">
        <v>1</v>
      </c>
      <c r="E2" t="s">
        <v>2</v>
      </c>
      <c r="F2">
        <f>COUNTIF(C2:C2638,E2)</f>
        <v>57</v>
      </c>
      <c r="I2" t="s">
        <v>30</v>
      </c>
      <c r="J2" t="s">
        <v>31</v>
      </c>
      <c r="K2" t="s">
        <v>30</v>
      </c>
      <c r="L2" t="s">
        <v>31</v>
      </c>
    </row>
    <row r="3" spans="1:12" x14ac:dyDescent="0.2">
      <c r="A3" t="s">
        <v>2</v>
      </c>
      <c r="B3" t="s">
        <v>3</v>
      </c>
      <c r="D3">
        <v>2</v>
      </c>
      <c r="E3" t="s">
        <v>14</v>
      </c>
      <c r="F3">
        <f>COUNTIF(C3:C2639,E3)</f>
        <v>39</v>
      </c>
      <c r="H3" t="s">
        <v>25</v>
      </c>
      <c r="I3">
        <v>76</v>
      </c>
      <c r="J3">
        <f>82-I3</f>
        <v>6</v>
      </c>
    </row>
    <row r="4" spans="1:12" x14ac:dyDescent="0.2">
      <c r="A4">
        <v>90</v>
      </c>
      <c r="B4">
        <v>98</v>
      </c>
      <c r="C4" t="str">
        <f>IF(A4&gt;B4,A3,B3)</f>
        <v>LAL</v>
      </c>
      <c r="D4">
        <v>3</v>
      </c>
      <c r="E4" t="s">
        <v>15</v>
      </c>
      <c r="F4">
        <f t="shared" ref="F4:F31" si="0">COUNTIF(C4:C2640,E4)</f>
        <v>34</v>
      </c>
      <c r="H4" t="s">
        <v>28</v>
      </c>
      <c r="I4">
        <v>63</v>
      </c>
      <c r="J4">
        <f t="shared" ref="J4:J32" si="1">82-I4</f>
        <v>19</v>
      </c>
    </row>
    <row r="5" spans="1:12" x14ac:dyDescent="0.2">
      <c r="A5" t="s">
        <v>4</v>
      </c>
      <c r="B5" t="s">
        <v>5</v>
      </c>
      <c r="D5">
        <v>4</v>
      </c>
      <c r="E5" t="s">
        <v>20</v>
      </c>
      <c r="F5">
        <f t="shared" si="0"/>
        <v>49</v>
      </c>
      <c r="H5" t="s">
        <v>12</v>
      </c>
      <c r="I5">
        <v>61</v>
      </c>
      <c r="J5">
        <f t="shared" si="1"/>
        <v>21</v>
      </c>
    </row>
    <row r="6" spans="1:12" x14ac:dyDescent="0.2">
      <c r="A6">
        <v>77</v>
      </c>
      <c r="B6">
        <v>85</v>
      </c>
      <c r="C6" t="str">
        <f>IF(A6&gt;B6,A5,B5)</f>
        <v>MIA</v>
      </c>
      <c r="D6">
        <v>5</v>
      </c>
      <c r="E6" t="s">
        <v>28</v>
      </c>
      <c r="F6">
        <f t="shared" si="0"/>
        <v>63</v>
      </c>
      <c r="H6" t="s">
        <v>5</v>
      </c>
      <c r="I6">
        <v>58</v>
      </c>
      <c r="J6">
        <f t="shared" si="1"/>
        <v>24</v>
      </c>
    </row>
    <row r="7" spans="1:12" x14ac:dyDescent="0.2">
      <c r="A7" t="s">
        <v>6</v>
      </c>
      <c r="B7" t="s">
        <v>7</v>
      </c>
      <c r="D7">
        <v>6</v>
      </c>
      <c r="E7" t="s">
        <v>25</v>
      </c>
      <c r="F7">
        <f t="shared" si="0"/>
        <v>76</v>
      </c>
      <c r="H7" t="s">
        <v>10</v>
      </c>
      <c r="I7">
        <v>58</v>
      </c>
      <c r="J7">
        <f t="shared" si="1"/>
        <v>24</v>
      </c>
    </row>
    <row r="8" spans="1:12" x14ac:dyDescent="0.2">
      <c r="A8">
        <v>75</v>
      </c>
      <c r="B8">
        <v>75</v>
      </c>
      <c r="C8" t="str">
        <f>IF(A8&gt;B8,A7,B7)</f>
        <v>CLE</v>
      </c>
      <c r="D8">
        <v>7</v>
      </c>
      <c r="E8" t="s">
        <v>21</v>
      </c>
      <c r="F8">
        <f t="shared" si="0"/>
        <v>53</v>
      </c>
      <c r="H8" t="s">
        <v>2</v>
      </c>
      <c r="I8">
        <v>57</v>
      </c>
      <c r="J8">
        <f t="shared" si="1"/>
        <v>25</v>
      </c>
    </row>
    <row r="9" spans="1:12" x14ac:dyDescent="0.2">
      <c r="A9" t="s">
        <v>8</v>
      </c>
      <c r="B9" t="s">
        <v>9</v>
      </c>
      <c r="D9">
        <v>8</v>
      </c>
      <c r="E9" t="s">
        <v>9</v>
      </c>
      <c r="F9">
        <f t="shared" si="0"/>
        <v>56</v>
      </c>
      <c r="H9" t="s">
        <v>9</v>
      </c>
      <c r="I9">
        <v>56</v>
      </c>
      <c r="J9">
        <f t="shared" si="1"/>
        <v>26</v>
      </c>
    </row>
    <row r="10" spans="1:12" x14ac:dyDescent="0.2">
      <c r="A10">
        <v>82</v>
      </c>
      <c r="B10">
        <v>99</v>
      </c>
      <c r="C10" t="str">
        <f>IF(A10&gt;B10,A9,B9)</f>
        <v>DAL</v>
      </c>
      <c r="D10">
        <v>9</v>
      </c>
      <c r="E10" t="s">
        <v>22</v>
      </c>
      <c r="F10">
        <f t="shared" si="0"/>
        <v>40</v>
      </c>
      <c r="H10" t="s">
        <v>1</v>
      </c>
      <c r="I10">
        <v>56</v>
      </c>
      <c r="J10">
        <f t="shared" si="1"/>
        <v>26</v>
      </c>
    </row>
    <row r="11" spans="1:12" x14ac:dyDescent="0.2">
      <c r="A11" t="s">
        <v>10</v>
      </c>
      <c r="B11" t="s">
        <v>11</v>
      </c>
      <c r="D11">
        <v>10</v>
      </c>
      <c r="E11" t="s">
        <v>12</v>
      </c>
      <c r="F11">
        <f t="shared" si="0"/>
        <v>61</v>
      </c>
      <c r="H11" t="s">
        <v>21</v>
      </c>
      <c r="I11">
        <v>53</v>
      </c>
      <c r="J11">
        <f t="shared" si="1"/>
        <v>29</v>
      </c>
    </row>
    <row r="12" spans="1:12" x14ac:dyDescent="0.2">
      <c r="A12">
        <v>78</v>
      </c>
      <c r="B12">
        <v>87</v>
      </c>
      <c r="C12" t="str">
        <f>IF(A12&gt;B12,A11,B11)</f>
        <v>DET</v>
      </c>
      <c r="D12">
        <v>11</v>
      </c>
      <c r="E12" t="s">
        <v>3</v>
      </c>
      <c r="F12">
        <f t="shared" si="0"/>
        <v>29</v>
      </c>
      <c r="H12" t="s">
        <v>27</v>
      </c>
      <c r="I12">
        <v>52</v>
      </c>
      <c r="J12">
        <f t="shared" si="1"/>
        <v>30</v>
      </c>
    </row>
    <row r="13" spans="1:12" x14ac:dyDescent="0.2">
      <c r="A13" t="s">
        <v>3</v>
      </c>
      <c r="B13" t="s">
        <v>12</v>
      </c>
      <c r="D13">
        <v>12</v>
      </c>
      <c r="E13" t="s">
        <v>5</v>
      </c>
      <c r="F13">
        <f t="shared" si="0"/>
        <v>58</v>
      </c>
      <c r="H13" t="s">
        <v>24</v>
      </c>
      <c r="I13">
        <v>52</v>
      </c>
      <c r="J13">
        <f t="shared" si="1"/>
        <v>30</v>
      </c>
    </row>
    <row r="14" spans="1:12" x14ac:dyDescent="0.2">
      <c r="A14">
        <v>78</v>
      </c>
      <c r="B14">
        <v>107</v>
      </c>
      <c r="C14" t="str">
        <f>IF(A14&gt;B14,A13,B13)</f>
        <v>GSW</v>
      </c>
      <c r="D14">
        <v>13</v>
      </c>
      <c r="E14" t="s">
        <v>27</v>
      </c>
      <c r="F14">
        <f t="shared" si="0"/>
        <v>52</v>
      </c>
      <c r="H14" t="s">
        <v>20</v>
      </c>
      <c r="I14">
        <v>49</v>
      </c>
      <c r="J14">
        <f t="shared" si="1"/>
        <v>33</v>
      </c>
    </row>
    <row r="15" spans="1:12" x14ac:dyDescent="0.2">
      <c r="A15" t="s">
        <v>13</v>
      </c>
      <c r="B15" t="s">
        <v>14</v>
      </c>
      <c r="D15">
        <v>14</v>
      </c>
      <c r="E15" t="s">
        <v>8</v>
      </c>
      <c r="F15">
        <f t="shared" si="0"/>
        <v>38</v>
      </c>
      <c r="H15" t="s">
        <v>6</v>
      </c>
      <c r="I15">
        <v>49</v>
      </c>
      <c r="J15">
        <f t="shared" si="1"/>
        <v>33</v>
      </c>
    </row>
    <row r="16" spans="1:12" x14ac:dyDescent="0.2">
      <c r="A16">
        <v>70</v>
      </c>
      <c r="B16">
        <v>81</v>
      </c>
      <c r="C16" t="str">
        <f>IF(A16&gt;B16,A15,B15)</f>
        <v>HOU</v>
      </c>
      <c r="D16">
        <v>15</v>
      </c>
      <c r="E16" t="s">
        <v>11</v>
      </c>
      <c r="F16">
        <f t="shared" si="0"/>
        <v>33</v>
      </c>
      <c r="H16" t="s">
        <v>18</v>
      </c>
      <c r="I16">
        <v>48</v>
      </c>
      <c r="J16">
        <f t="shared" si="1"/>
        <v>34</v>
      </c>
    </row>
    <row r="17" spans="1:10" x14ac:dyDescent="0.2">
      <c r="A17" t="s">
        <v>0</v>
      </c>
      <c r="B17" t="s">
        <v>15</v>
      </c>
      <c r="D17">
        <v>16</v>
      </c>
      <c r="E17" t="s">
        <v>10</v>
      </c>
      <c r="F17">
        <f t="shared" si="0"/>
        <v>58</v>
      </c>
      <c r="H17" t="s">
        <v>16</v>
      </c>
      <c r="I17">
        <v>42</v>
      </c>
      <c r="J17">
        <f t="shared" si="1"/>
        <v>40</v>
      </c>
    </row>
    <row r="18" spans="1:10" x14ac:dyDescent="0.2">
      <c r="A18">
        <v>104</v>
      </c>
      <c r="B18">
        <v>92</v>
      </c>
      <c r="C18" t="str">
        <f>IF(A18&gt;B18,A17,B17)</f>
        <v>ORL</v>
      </c>
      <c r="D18">
        <v>17</v>
      </c>
      <c r="E18" t="s">
        <v>23</v>
      </c>
      <c r="F18">
        <f t="shared" si="0"/>
        <v>30</v>
      </c>
      <c r="H18" t="s">
        <v>4</v>
      </c>
      <c r="I18">
        <v>42</v>
      </c>
      <c r="J18">
        <f t="shared" si="1"/>
        <v>40</v>
      </c>
    </row>
    <row r="19" spans="1:10" x14ac:dyDescent="0.2">
      <c r="A19" t="s">
        <v>1</v>
      </c>
      <c r="B19" t="s">
        <v>16</v>
      </c>
      <c r="D19">
        <v>18</v>
      </c>
      <c r="E19" t="s">
        <v>16</v>
      </c>
      <c r="F19">
        <f t="shared" si="0"/>
        <v>42</v>
      </c>
      <c r="H19" t="s">
        <v>22</v>
      </c>
      <c r="I19">
        <v>40</v>
      </c>
      <c r="J19">
        <f t="shared" si="1"/>
        <v>42</v>
      </c>
    </row>
    <row r="20" spans="1:10" x14ac:dyDescent="0.2">
      <c r="A20">
        <v>70</v>
      </c>
      <c r="B20">
        <v>73</v>
      </c>
      <c r="C20" t="str">
        <f>IF(A20&gt;B20,A19,B19)</f>
        <v>NOP</v>
      </c>
      <c r="D20">
        <v>19</v>
      </c>
      <c r="E20" t="s">
        <v>19</v>
      </c>
      <c r="F20">
        <f t="shared" si="0"/>
        <v>28</v>
      </c>
      <c r="H20" t="s">
        <v>14</v>
      </c>
      <c r="I20">
        <v>39</v>
      </c>
      <c r="J20">
        <f t="shared" si="1"/>
        <v>43</v>
      </c>
    </row>
    <row r="21" spans="1:10" x14ac:dyDescent="0.2">
      <c r="A21" t="s">
        <v>17</v>
      </c>
      <c r="B21" t="s">
        <v>18</v>
      </c>
      <c r="D21">
        <v>20</v>
      </c>
      <c r="E21" t="s">
        <v>18</v>
      </c>
      <c r="F21">
        <f t="shared" si="0"/>
        <v>48</v>
      </c>
      <c r="H21" t="s">
        <v>8</v>
      </c>
      <c r="I21">
        <v>38</v>
      </c>
      <c r="J21">
        <f t="shared" si="1"/>
        <v>44</v>
      </c>
    </row>
    <row r="22" spans="1:10" x14ac:dyDescent="0.2">
      <c r="A22">
        <v>73</v>
      </c>
      <c r="B22">
        <v>75</v>
      </c>
      <c r="C22" t="str">
        <f>IF(A22&gt;B22,A21,B21)</f>
        <v>NYK</v>
      </c>
      <c r="D22">
        <v>21</v>
      </c>
      <c r="E22" t="s">
        <v>6</v>
      </c>
      <c r="F22">
        <f t="shared" si="0"/>
        <v>49</v>
      </c>
      <c r="H22" t="s">
        <v>13</v>
      </c>
      <c r="I22">
        <v>36</v>
      </c>
      <c r="J22">
        <f t="shared" si="1"/>
        <v>46</v>
      </c>
    </row>
    <row r="23" spans="1:10" x14ac:dyDescent="0.2">
      <c r="A23" t="s">
        <v>5</v>
      </c>
      <c r="B23" t="s">
        <v>19</v>
      </c>
      <c r="D23">
        <v>22</v>
      </c>
      <c r="E23" t="s">
        <v>7</v>
      </c>
      <c r="F23">
        <f t="shared" si="0"/>
        <v>27</v>
      </c>
      <c r="H23" t="s">
        <v>15</v>
      </c>
      <c r="I23">
        <v>34</v>
      </c>
      <c r="J23">
        <f t="shared" si="1"/>
        <v>48</v>
      </c>
    </row>
    <row r="24" spans="1:10" x14ac:dyDescent="0.2">
      <c r="A24">
        <v>100</v>
      </c>
      <c r="B24">
        <v>94</v>
      </c>
      <c r="C24" t="str">
        <f>IF(A24&gt;B24,A23,B23)</f>
        <v>MIA</v>
      </c>
      <c r="D24">
        <v>23</v>
      </c>
      <c r="E24" t="s">
        <v>13</v>
      </c>
      <c r="F24">
        <f t="shared" si="0"/>
        <v>36</v>
      </c>
      <c r="H24" t="s">
        <v>11</v>
      </c>
      <c r="I24">
        <v>33</v>
      </c>
      <c r="J24">
        <f t="shared" si="1"/>
        <v>49</v>
      </c>
    </row>
    <row r="25" spans="1:10" x14ac:dyDescent="0.2">
      <c r="A25" t="s">
        <v>20</v>
      </c>
      <c r="B25" t="s">
        <v>21</v>
      </c>
      <c r="D25">
        <v>24</v>
      </c>
      <c r="E25" t="s">
        <v>1</v>
      </c>
      <c r="F25">
        <f t="shared" si="0"/>
        <v>56</v>
      </c>
      <c r="H25" t="s">
        <v>26</v>
      </c>
      <c r="I25">
        <v>33</v>
      </c>
      <c r="J25">
        <f t="shared" si="1"/>
        <v>49</v>
      </c>
    </row>
    <row r="26" spans="1:10" x14ac:dyDescent="0.2">
      <c r="A26">
        <v>74</v>
      </c>
      <c r="B26">
        <v>90</v>
      </c>
      <c r="C26" t="str">
        <f>IF(A26&gt;B26,A25,B25)</f>
        <v>PHO</v>
      </c>
      <c r="D26">
        <v>25</v>
      </c>
      <c r="E26" t="s">
        <v>0</v>
      </c>
      <c r="F26">
        <f t="shared" si="0"/>
        <v>28</v>
      </c>
      <c r="H26" t="s">
        <v>23</v>
      </c>
      <c r="I26">
        <v>30</v>
      </c>
      <c r="J26">
        <f t="shared" si="1"/>
        <v>52</v>
      </c>
    </row>
    <row r="27" spans="1:10" x14ac:dyDescent="0.2">
      <c r="A27" t="s">
        <v>22</v>
      </c>
      <c r="B27" t="s">
        <v>23</v>
      </c>
      <c r="D27">
        <v>26</v>
      </c>
      <c r="E27" t="s">
        <v>26</v>
      </c>
      <c r="F27">
        <f t="shared" si="0"/>
        <v>33</v>
      </c>
      <c r="H27" t="s">
        <v>3</v>
      </c>
      <c r="I27">
        <v>29</v>
      </c>
      <c r="J27">
        <f t="shared" si="1"/>
        <v>53</v>
      </c>
    </row>
    <row r="28" spans="1:10" x14ac:dyDescent="0.2">
      <c r="A28">
        <v>73</v>
      </c>
      <c r="B28">
        <v>74</v>
      </c>
      <c r="C28" t="str">
        <f>IF(A28&gt;B28,A27,B27)</f>
        <v>SAC</v>
      </c>
      <c r="D28">
        <v>27</v>
      </c>
      <c r="E28" t="s">
        <v>24</v>
      </c>
      <c r="F28">
        <f t="shared" si="0"/>
        <v>52</v>
      </c>
      <c r="H28" t="s">
        <v>19</v>
      </c>
      <c r="I28">
        <v>28</v>
      </c>
      <c r="J28">
        <f t="shared" si="1"/>
        <v>54</v>
      </c>
    </row>
    <row r="29" spans="1:10" x14ac:dyDescent="0.2">
      <c r="A29" t="s">
        <v>24</v>
      </c>
      <c r="B29" t="s">
        <v>25</v>
      </c>
      <c r="D29">
        <v>28</v>
      </c>
      <c r="E29" t="s">
        <v>17</v>
      </c>
      <c r="F29">
        <f t="shared" si="0"/>
        <v>20</v>
      </c>
      <c r="H29" t="s">
        <v>0</v>
      </c>
      <c r="I29">
        <v>28</v>
      </c>
      <c r="J29">
        <f t="shared" si="1"/>
        <v>54</v>
      </c>
    </row>
    <row r="30" spans="1:10" x14ac:dyDescent="0.2">
      <c r="A30">
        <v>86</v>
      </c>
      <c r="B30">
        <v>91</v>
      </c>
      <c r="C30" t="str">
        <f>IF(A30&gt;B30,A29,B29)</f>
        <v>SAS</v>
      </c>
      <c r="D30">
        <v>29</v>
      </c>
      <c r="E30" t="s">
        <v>29</v>
      </c>
      <c r="F30">
        <f t="shared" si="0"/>
        <v>26</v>
      </c>
      <c r="H30" t="s">
        <v>7</v>
      </c>
      <c r="I30">
        <v>27</v>
      </c>
      <c r="J30">
        <f t="shared" si="1"/>
        <v>55</v>
      </c>
    </row>
    <row r="31" spans="1:10" x14ac:dyDescent="0.2">
      <c r="A31" t="s">
        <v>26</v>
      </c>
      <c r="B31" t="s">
        <v>27</v>
      </c>
      <c r="D31">
        <v>30</v>
      </c>
      <c r="E31" t="s">
        <v>4</v>
      </c>
      <c r="F31">
        <f t="shared" si="0"/>
        <v>42</v>
      </c>
      <c r="H31" t="s">
        <v>29</v>
      </c>
      <c r="I31">
        <v>26</v>
      </c>
      <c r="J31">
        <f t="shared" si="1"/>
        <v>56</v>
      </c>
    </row>
    <row r="32" spans="1:10" x14ac:dyDescent="0.2">
      <c r="A32">
        <v>67</v>
      </c>
      <c r="B32">
        <v>81</v>
      </c>
      <c r="C32" t="str">
        <f>IF(A32&gt;B32,A31,B31)</f>
        <v>TOR</v>
      </c>
      <c r="H32" t="s">
        <v>17</v>
      </c>
      <c r="I32">
        <v>20</v>
      </c>
      <c r="J32">
        <f t="shared" si="1"/>
        <v>62</v>
      </c>
    </row>
    <row r="33" spans="1:3" x14ac:dyDescent="0.2">
      <c r="A33" t="s">
        <v>28</v>
      </c>
      <c r="B33" t="s">
        <v>29</v>
      </c>
    </row>
    <row r="34" spans="1:3" x14ac:dyDescent="0.2">
      <c r="A34">
        <v>72</v>
      </c>
      <c r="B34">
        <v>78</v>
      </c>
      <c r="C34" t="str">
        <f>IF(A34&gt;B34,A33,B33)</f>
        <v>UTA</v>
      </c>
    </row>
    <row r="35" spans="1:3" x14ac:dyDescent="0.2">
      <c r="A35" t="s">
        <v>18</v>
      </c>
      <c r="B35" t="s">
        <v>4</v>
      </c>
    </row>
    <row r="36" spans="1:3" x14ac:dyDescent="0.2">
      <c r="A36">
        <v>71</v>
      </c>
      <c r="B36">
        <v>65</v>
      </c>
      <c r="C36" t="str">
        <f>IF(A36&gt;B36,A35,B35)</f>
        <v>NYK</v>
      </c>
    </row>
    <row r="37" spans="1:3" x14ac:dyDescent="0.2">
      <c r="A37" t="s">
        <v>12</v>
      </c>
      <c r="B37" t="s">
        <v>2</v>
      </c>
    </row>
    <row r="38" spans="1:3" x14ac:dyDescent="0.2">
      <c r="A38">
        <v>92</v>
      </c>
      <c r="B38">
        <v>93</v>
      </c>
      <c r="C38" t="str">
        <f>IF(A38&gt;B38,A37,B37)</f>
        <v>LAC</v>
      </c>
    </row>
    <row r="39" spans="1:3" x14ac:dyDescent="0.2">
      <c r="A39" t="s">
        <v>27</v>
      </c>
      <c r="B39" t="s">
        <v>8</v>
      </c>
    </row>
    <row r="40" spans="1:3" x14ac:dyDescent="0.2">
      <c r="A40">
        <v>87</v>
      </c>
      <c r="B40">
        <v>82</v>
      </c>
      <c r="C40" t="str">
        <f>IF(A40&gt;B40,A39,B39)</f>
        <v>TOR</v>
      </c>
    </row>
    <row r="41" spans="1:3" x14ac:dyDescent="0.2">
      <c r="A41" t="s">
        <v>17</v>
      </c>
      <c r="B41" t="s">
        <v>26</v>
      </c>
    </row>
    <row r="42" spans="1:3" x14ac:dyDescent="0.2">
      <c r="A42">
        <v>76</v>
      </c>
      <c r="B42">
        <v>72</v>
      </c>
      <c r="C42" t="str">
        <f>IF(A42&gt;B42,A41,B41)</f>
        <v>MIL</v>
      </c>
    </row>
    <row r="43" spans="1:3" x14ac:dyDescent="0.2">
      <c r="A43" t="s">
        <v>5</v>
      </c>
      <c r="B43" t="s">
        <v>6</v>
      </c>
    </row>
    <row r="44" spans="1:3" x14ac:dyDescent="0.2">
      <c r="A44">
        <v>71</v>
      </c>
      <c r="B44">
        <v>74</v>
      </c>
      <c r="C44" t="str">
        <f>IF(A44&gt;B44,A43,B43)</f>
        <v>BRK</v>
      </c>
    </row>
    <row r="45" spans="1:3" x14ac:dyDescent="0.2">
      <c r="A45" t="s">
        <v>7</v>
      </c>
      <c r="B45" t="s">
        <v>13</v>
      </c>
    </row>
    <row r="46" spans="1:3" x14ac:dyDescent="0.2">
      <c r="A46">
        <v>68</v>
      </c>
      <c r="B46">
        <v>69</v>
      </c>
      <c r="C46" t="str">
        <f>IF(A46&gt;B46,A45,B45)</f>
        <v>CHA</v>
      </c>
    </row>
    <row r="47" spans="1:3" x14ac:dyDescent="0.2">
      <c r="A47" t="s">
        <v>20</v>
      </c>
      <c r="B47" t="s">
        <v>22</v>
      </c>
    </row>
    <row r="48" spans="1:3" x14ac:dyDescent="0.2">
      <c r="A48">
        <v>102</v>
      </c>
      <c r="B48">
        <v>78</v>
      </c>
      <c r="C48" t="str">
        <f>IF(A48&gt;B48,A47,B47)</f>
        <v>POR</v>
      </c>
    </row>
    <row r="49" spans="1:3" x14ac:dyDescent="0.2">
      <c r="A49" t="s">
        <v>9</v>
      </c>
      <c r="B49" t="s">
        <v>14</v>
      </c>
    </row>
    <row r="50" spans="1:3" x14ac:dyDescent="0.2">
      <c r="A50">
        <v>85</v>
      </c>
      <c r="B50">
        <v>79</v>
      </c>
      <c r="C50" t="str">
        <f>IF(A50&gt;B50,A49,B49)</f>
        <v>DAL</v>
      </c>
    </row>
    <row r="51" spans="1:3" x14ac:dyDescent="0.2">
      <c r="A51" t="s">
        <v>25</v>
      </c>
      <c r="B51" t="s">
        <v>3</v>
      </c>
    </row>
    <row r="52" spans="1:3" x14ac:dyDescent="0.2">
      <c r="A52">
        <v>81</v>
      </c>
      <c r="B52">
        <v>68</v>
      </c>
      <c r="C52" t="str">
        <f>IF(A52&gt;B52,A51,B51)</f>
        <v>SAS</v>
      </c>
    </row>
    <row r="53" spans="1:3" x14ac:dyDescent="0.2">
      <c r="A53" t="s">
        <v>11</v>
      </c>
      <c r="B53" t="s">
        <v>24</v>
      </c>
    </row>
    <row r="54" spans="1:3" x14ac:dyDescent="0.2">
      <c r="A54">
        <v>91</v>
      </c>
      <c r="B54">
        <v>86</v>
      </c>
      <c r="C54" t="str">
        <f>IF(A54&gt;B54,A53,B53)</f>
        <v>DET</v>
      </c>
    </row>
    <row r="55" spans="1:3" x14ac:dyDescent="0.2">
      <c r="A55" t="s">
        <v>28</v>
      </c>
      <c r="B55" t="s">
        <v>15</v>
      </c>
    </row>
    <row r="56" spans="1:3" x14ac:dyDescent="0.2">
      <c r="A56">
        <v>65</v>
      </c>
      <c r="B56">
        <v>74</v>
      </c>
      <c r="C56" t="str">
        <f>IF(A56&gt;B56,A55,B55)</f>
        <v>MIN</v>
      </c>
    </row>
    <row r="57" spans="1:3" x14ac:dyDescent="0.2">
      <c r="A57" t="s">
        <v>16</v>
      </c>
      <c r="B57" t="s">
        <v>0</v>
      </c>
    </row>
    <row r="58" spans="1:3" x14ac:dyDescent="0.2">
      <c r="A58">
        <v>70</v>
      </c>
      <c r="B58">
        <v>89</v>
      </c>
      <c r="C58" t="str">
        <f>IF(A58&gt;B58,A57,B57)</f>
        <v>ORL</v>
      </c>
    </row>
    <row r="59" spans="1:3" x14ac:dyDescent="0.2">
      <c r="A59" t="s">
        <v>29</v>
      </c>
      <c r="B59" t="s">
        <v>21</v>
      </c>
    </row>
    <row r="60" spans="1:3" x14ac:dyDescent="0.2">
      <c r="A60">
        <v>67</v>
      </c>
      <c r="B60">
        <v>68</v>
      </c>
      <c r="C60" t="str">
        <f>IF(A60&gt;B60,A59,B59)</f>
        <v>PHO</v>
      </c>
    </row>
    <row r="61" spans="1:3" x14ac:dyDescent="0.2">
      <c r="A61" t="s">
        <v>2</v>
      </c>
      <c r="B61" t="s">
        <v>23</v>
      </c>
    </row>
    <row r="62" spans="1:3" x14ac:dyDescent="0.2">
      <c r="A62">
        <v>82</v>
      </c>
      <c r="B62">
        <v>78</v>
      </c>
      <c r="C62" t="str">
        <f>IF(A62&gt;B62,A61,B61)</f>
        <v>LAC</v>
      </c>
    </row>
    <row r="63" spans="1:3" x14ac:dyDescent="0.2">
      <c r="A63" t="s">
        <v>19</v>
      </c>
      <c r="B63" t="s">
        <v>10</v>
      </c>
    </row>
    <row r="64" spans="1:3" x14ac:dyDescent="0.2">
      <c r="A64">
        <v>102</v>
      </c>
      <c r="B64">
        <v>91</v>
      </c>
      <c r="C64" t="str">
        <f>IF(A64&gt;B64,A63,B63)</f>
        <v>PHI</v>
      </c>
    </row>
    <row r="65" spans="1:3" x14ac:dyDescent="0.2">
      <c r="A65" t="s">
        <v>24</v>
      </c>
      <c r="B65" t="s">
        <v>9</v>
      </c>
    </row>
    <row r="66" spans="1:3" x14ac:dyDescent="0.2">
      <c r="A66">
        <v>77</v>
      </c>
      <c r="B66">
        <v>71</v>
      </c>
      <c r="C66" t="str">
        <f>IF(A66&gt;B66,A65,B65)</f>
        <v>MEM</v>
      </c>
    </row>
    <row r="67" spans="1:3" x14ac:dyDescent="0.2">
      <c r="A67" t="s">
        <v>23</v>
      </c>
      <c r="B67" t="s">
        <v>12</v>
      </c>
    </row>
    <row r="68" spans="1:3" x14ac:dyDescent="0.2">
      <c r="A68">
        <v>66</v>
      </c>
      <c r="B68">
        <v>89</v>
      </c>
      <c r="C68" t="str">
        <f>IF(A68&gt;B68,A67,B67)</f>
        <v>GSW</v>
      </c>
    </row>
    <row r="69" spans="1:3" x14ac:dyDescent="0.2">
      <c r="A69" t="s">
        <v>7</v>
      </c>
      <c r="B69" t="s">
        <v>1</v>
      </c>
    </row>
    <row r="70" spans="1:3" x14ac:dyDescent="0.2">
      <c r="A70">
        <v>61</v>
      </c>
      <c r="B70">
        <v>74</v>
      </c>
      <c r="C70" t="str">
        <f>IF(A70&gt;B70,A69,B69)</f>
        <v>IND</v>
      </c>
    </row>
    <row r="71" spans="1:3" x14ac:dyDescent="0.2">
      <c r="A71" t="s">
        <v>27</v>
      </c>
      <c r="B71" t="s">
        <v>17</v>
      </c>
    </row>
    <row r="72" spans="1:3" x14ac:dyDescent="0.2">
      <c r="A72">
        <v>69</v>
      </c>
      <c r="B72">
        <v>80</v>
      </c>
      <c r="C72" t="str">
        <f>IF(A72&gt;B72,A71,B71)</f>
        <v>MIL</v>
      </c>
    </row>
    <row r="73" spans="1:3" x14ac:dyDescent="0.2">
      <c r="A73" t="s">
        <v>13</v>
      </c>
      <c r="B73" t="s">
        <v>16</v>
      </c>
    </row>
    <row r="74" spans="1:3" x14ac:dyDescent="0.2">
      <c r="A74">
        <v>63</v>
      </c>
      <c r="B74">
        <v>81</v>
      </c>
      <c r="C74" t="str">
        <f>IF(A74&gt;B74,A73,B73)</f>
        <v>NOP</v>
      </c>
    </row>
    <row r="75" spans="1:3" x14ac:dyDescent="0.2">
      <c r="A75" t="s">
        <v>4</v>
      </c>
      <c r="B75" t="s">
        <v>19</v>
      </c>
    </row>
    <row r="76" spans="1:3" x14ac:dyDescent="0.2">
      <c r="A76">
        <v>87</v>
      </c>
      <c r="B76">
        <v>95</v>
      </c>
      <c r="C76" t="str">
        <f>IF(A76&gt;B76,A75,B75)</f>
        <v>PHI</v>
      </c>
    </row>
    <row r="77" spans="1:3" x14ac:dyDescent="0.2">
      <c r="A77" t="s">
        <v>25</v>
      </c>
      <c r="B77" t="s">
        <v>20</v>
      </c>
    </row>
    <row r="78" spans="1:3" x14ac:dyDescent="0.2">
      <c r="A78">
        <v>100</v>
      </c>
      <c r="B78">
        <v>98</v>
      </c>
      <c r="C78" t="str">
        <f>IF(A78&gt;B78,A77,B77)</f>
        <v>SAS</v>
      </c>
    </row>
    <row r="79" spans="1:3" x14ac:dyDescent="0.2">
      <c r="A79" t="s">
        <v>14</v>
      </c>
      <c r="B79" t="s">
        <v>29</v>
      </c>
    </row>
    <row r="80" spans="1:3" x14ac:dyDescent="0.2">
      <c r="A80">
        <v>77</v>
      </c>
      <c r="B80">
        <v>72</v>
      </c>
      <c r="C80" t="str">
        <f>IF(A80&gt;B80,A79,B79)</f>
        <v>HOU</v>
      </c>
    </row>
    <row r="81" spans="1:3" x14ac:dyDescent="0.2">
      <c r="A81" t="s">
        <v>26</v>
      </c>
      <c r="B81" t="s">
        <v>11</v>
      </c>
    </row>
    <row r="82" spans="1:3" x14ac:dyDescent="0.2">
      <c r="A82">
        <v>65</v>
      </c>
      <c r="B82">
        <v>70</v>
      </c>
      <c r="C82" t="str">
        <f>IF(A82&gt;B82,A81,B81)</f>
        <v>DET</v>
      </c>
    </row>
    <row r="83" spans="1:3" x14ac:dyDescent="0.2">
      <c r="A83" t="s">
        <v>8</v>
      </c>
      <c r="B83" t="s">
        <v>3</v>
      </c>
    </row>
    <row r="84" spans="1:3" x14ac:dyDescent="0.2">
      <c r="A84">
        <v>89</v>
      </c>
      <c r="B84">
        <v>85</v>
      </c>
      <c r="C84" t="str">
        <f>IF(A84&gt;B84,A83,B83)</f>
        <v>ATL</v>
      </c>
    </row>
    <row r="85" spans="1:3" x14ac:dyDescent="0.2">
      <c r="A85" t="s">
        <v>10</v>
      </c>
      <c r="B85" t="s">
        <v>5</v>
      </c>
    </row>
    <row r="86" spans="1:3" x14ac:dyDescent="0.2">
      <c r="A86">
        <v>82</v>
      </c>
      <c r="B86">
        <v>85</v>
      </c>
      <c r="C86" t="str">
        <f>IF(A86&gt;B86,A85,B85)</f>
        <v>MIA</v>
      </c>
    </row>
    <row r="87" spans="1:3" x14ac:dyDescent="0.2">
      <c r="A87" t="s">
        <v>15</v>
      </c>
      <c r="B87" t="s">
        <v>18</v>
      </c>
    </row>
    <row r="88" spans="1:3" x14ac:dyDescent="0.2">
      <c r="A88">
        <v>80</v>
      </c>
      <c r="B88">
        <v>89</v>
      </c>
      <c r="C88" t="str">
        <f>IF(A88&gt;B88,A87,B87)</f>
        <v>NYK</v>
      </c>
    </row>
    <row r="89" spans="1:3" x14ac:dyDescent="0.2">
      <c r="A89" t="s">
        <v>21</v>
      </c>
      <c r="B89" t="s">
        <v>28</v>
      </c>
    </row>
    <row r="90" spans="1:3" x14ac:dyDescent="0.2">
      <c r="A90">
        <v>78</v>
      </c>
      <c r="B90">
        <v>72</v>
      </c>
      <c r="C90" t="str">
        <f>IF(A90&gt;B90,A89,B89)</f>
        <v>PHO</v>
      </c>
    </row>
    <row r="91" spans="1:3" x14ac:dyDescent="0.2">
      <c r="A91" t="s">
        <v>6</v>
      </c>
      <c r="B91" t="s">
        <v>0</v>
      </c>
    </row>
    <row r="92" spans="1:3" x14ac:dyDescent="0.2">
      <c r="A92">
        <v>72</v>
      </c>
      <c r="B92">
        <v>91</v>
      </c>
      <c r="C92" t="str">
        <f>IF(A92&gt;B92,A91,B91)</f>
        <v>ORL</v>
      </c>
    </row>
    <row r="93" spans="1:3" x14ac:dyDescent="0.2">
      <c r="A93" t="s">
        <v>15</v>
      </c>
      <c r="B93" t="s">
        <v>7</v>
      </c>
    </row>
    <row r="94" spans="1:3" x14ac:dyDescent="0.2">
      <c r="A94">
        <v>73</v>
      </c>
      <c r="B94">
        <v>83</v>
      </c>
      <c r="C94" t="str">
        <f>IF(A94&gt;B94,A93,B93)</f>
        <v>CLE</v>
      </c>
    </row>
    <row r="95" spans="1:3" x14ac:dyDescent="0.2">
      <c r="A95" t="s">
        <v>14</v>
      </c>
      <c r="B95" t="s">
        <v>2</v>
      </c>
    </row>
    <row r="96" spans="1:3" x14ac:dyDescent="0.2">
      <c r="A96">
        <v>89</v>
      </c>
      <c r="B96">
        <v>113</v>
      </c>
      <c r="C96" t="str">
        <f>IF(A96&gt;B96,A95,B95)</f>
        <v>LAC</v>
      </c>
    </row>
    <row r="97" spans="1:3" x14ac:dyDescent="0.2">
      <c r="A97" t="s">
        <v>26</v>
      </c>
      <c r="B97" t="s">
        <v>24</v>
      </c>
    </row>
    <row r="98" spans="1:3" x14ac:dyDescent="0.2">
      <c r="A98">
        <v>73</v>
      </c>
      <c r="B98">
        <v>77</v>
      </c>
      <c r="C98" t="str">
        <f>IF(A98&gt;B98,A97,B97)</f>
        <v>MEM</v>
      </c>
    </row>
    <row r="99" spans="1:3" x14ac:dyDescent="0.2">
      <c r="A99" t="s">
        <v>12</v>
      </c>
      <c r="B99" t="s">
        <v>19</v>
      </c>
    </row>
    <row r="100" spans="1:3" x14ac:dyDescent="0.2">
      <c r="A100">
        <v>97</v>
      </c>
      <c r="B100">
        <v>67</v>
      </c>
      <c r="C100" t="str">
        <f>IF(A100&gt;B100,A99,B99)</f>
        <v>GSW</v>
      </c>
    </row>
    <row r="101" spans="1:3" x14ac:dyDescent="0.2">
      <c r="A101" t="s">
        <v>29</v>
      </c>
      <c r="B101" t="s">
        <v>6</v>
      </c>
    </row>
    <row r="102" spans="1:3" x14ac:dyDescent="0.2">
      <c r="A102">
        <v>66</v>
      </c>
      <c r="B102">
        <v>84</v>
      </c>
      <c r="C102" t="str">
        <f>IF(A102&gt;B102,A101,B101)</f>
        <v>BRK</v>
      </c>
    </row>
    <row r="103" spans="1:3" x14ac:dyDescent="0.2">
      <c r="A103" t="s">
        <v>3</v>
      </c>
      <c r="B103" t="s">
        <v>9</v>
      </c>
    </row>
    <row r="104" spans="1:3" x14ac:dyDescent="0.2">
      <c r="A104">
        <v>90</v>
      </c>
      <c r="B104">
        <v>111</v>
      </c>
      <c r="C104" t="str">
        <f>IF(A104&gt;B104,A103,B103)</f>
        <v>DAL</v>
      </c>
    </row>
    <row r="105" spans="1:3" x14ac:dyDescent="0.2">
      <c r="A105" t="s">
        <v>25</v>
      </c>
      <c r="B105" t="s">
        <v>22</v>
      </c>
    </row>
    <row r="106" spans="1:3" x14ac:dyDescent="0.2">
      <c r="A106">
        <v>84</v>
      </c>
      <c r="B106">
        <v>79</v>
      </c>
      <c r="C106" t="str">
        <f>IF(A106&gt;B106,A105,B105)</f>
        <v>SAS</v>
      </c>
    </row>
    <row r="107" spans="1:3" x14ac:dyDescent="0.2">
      <c r="A107" t="s">
        <v>1</v>
      </c>
      <c r="B107" t="s">
        <v>11</v>
      </c>
    </row>
    <row r="108" spans="1:3" x14ac:dyDescent="0.2">
      <c r="A108">
        <v>85</v>
      </c>
      <c r="B108">
        <v>71</v>
      </c>
      <c r="C108" t="str">
        <f>IF(A108&gt;B108,A107,B107)</f>
        <v>IND</v>
      </c>
    </row>
    <row r="109" spans="1:3" x14ac:dyDescent="0.2">
      <c r="A109" t="s">
        <v>21</v>
      </c>
      <c r="B109" t="s">
        <v>16</v>
      </c>
    </row>
    <row r="110" spans="1:3" x14ac:dyDescent="0.2">
      <c r="A110">
        <v>90</v>
      </c>
      <c r="B110">
        <v>84</v>
      </c>
      <c r="C110" t="str">
        <f>IF(A110&gt;B110,A109,B109)</f>
        <v>PHO</v>
      </c>
    </row>
    <row r="111" spans="1:3" x14ac:dyDescent="0.2">
      <c r="A111" t="s">
        <v>13</v>
      </c>
      <c r="B111" t="s">
        <v>18</v>
      </c>
    </row>
    <row r="112" spans="1:3" x14ac:dyDescent="0.2">
      <c r="A112">
        <v>68</v>
      </c>
      <c r="B112">
        <v>78</v>
      </c>
      <c r="C112" t="str">
        <f>IF(A112&gt;B112,A111,B111)</f>
        <v>NYK</v>
      </c>
    </row>
    <row r="113" spans="1:3" x14ac:dyDescent="0.2">
      <c r="A113" t="s">
        <v>14</v>
      </c>
      <c r="B113" t="s">
        <v>20</v>
      </c>
    </row>
    <row r="114" spans="1:3" x14ac:dyDescent="0.2">
      <c r="A114">
        <v>88</v>
      </c>
      <c r="B114">
        <v>82</v>
      </c>
      <c r="C114" t="str">
        <f>IF(A114&gt;B114,A113,B113)</f>
        <v>HOU</v>
      </c>
    </row>
    <row r="115" spans="1:3" x14ac:dyDescent="0.2">
      <c r="A115" t="s">
        <v>8</v>
      </c>
      <c r="B115" t="s">
        <v>23</v>
      </c>
    </row>
    <row r="116" spans="1:3" x14ac:dyDescent="0.2">
      <c r="A116">
        <v>86</v>
      </c>
      <c r="B116">
        <v>80</v>
      </c>
      <c r="C116" t="str">
        <f>IF(A116&gt;B116,A115,B115)</f>
        <v>ATL</v>
      </c>
    </row>
    <row r="117" spans="1:3" x14ac:dyDescent="0.2">
      <c r="A117" t="s">
        <v>5</v>
      </c>
      <c r="B117" t="s">
        <v>27</v>
      </c>
    </row>
    <row r="118" spans="1:3" x14ac:dyDescent="0.2">
      <c r="A118">
        <v>92</v>
      </c>
      <c r="B118">
        <v>68</v>
      </c>
      <c r="C118" t="str">
        <f>IF(A118&gt;B118,A117,B117)</f>
        <v>MIA</v>
      </c>
    </row>
    <row r="119" spans="1:3" x14ac:dyDescent="0.2">
      <c r="A119" t="s">
        <v>29</v>
      </c>
      <c r="B119" t="s">
        <v>26</v>
      </c>
    </row>
    <row r="120" spans="1:3" x14ac:dyDescent="0.2">
      <c r="A120">
        <v>75</v>
      </c>
      <c r="B120">
        <v>87</v>
      </c>
      <c r="C120" t="str">
        <f>IF(A120&gt;B120,A119,B119)</f>
        <v>BOS</v>
      </c>
    </row>
    <row r="121" spans="1:3" x14ac:dyDescent="0.2">
      <c r="A121" t="s">
        <v>27</v>
      </c>
      <c r="B121" t="s">
        <v>13</v>
      </c>
    </row>
    <row r="122" spans="1:3" x14ac:dyDescent="0.2">
      <c r="A122">
        <v>77</v>
      </c>
      <c r="B122">
        <v>75</v>
      </c>
      <c r="C122" t="str">
        <f>IF(A122&gt;B122,A121,B121)</f>
        <v>TOR</v>
      </c>
    </row>
    <row r="123" spans="1:3" x14ac:dyDescent="0.2">
      <c r="A123" t="s">
        <v>4</v>
      </c>
      <c r="B123" t="s">
        <v>1</v>
      </c>
    </row>
    <row r="124" spans="1:3" x14ac:dyDescent="0.2">
      <c r="A124">
        <v>57</v>
      </c>
      <c r="B124">
        <v>79</v>
      </c>
      <c r="C124" t="str">
        <f>IF(A124&gt;B124,A123,B123)</f>
        <v>IND</v>
      </c>
    </row>
    <row r="125" spans="1:3" x14ac:dyDescent="0.2">
      <c r="A125" t="s">
        <v>16</v>
      </c>
      <c r="B125" t="s">
        <v>24</v>
      </c>
    </row>
    <row r="126" spans="1:3" x14ac:dyDescent="0.2">
      <c r="A126">
        <v>80</v>
      </c>
      <c r="B126">
        <v>72</v>
      </c>
      <c r="C126" t="str">
        <f>IF(A126&gt;B126,A125,B125)</f>
        <v>NOP</v>
      </c>
    </row>
    <row r="127" spans="1:3" x14ac:dyDescent="0.2">
      <c r="A127" t="s">
        <v>7</v>
      </c>
      <c r="B127" t="s">
        <v>17</v>
      </c>
    </row>
    <row r="128" spans="1:3" x14ac:dyDescent="0.2">
      <c r="A128">
        <v>88</v>
      </c>
      <c r="B128">
        <v>85</v>
      </c>
      <c r="C128" t="str">
        <f>IF(A128&gt;B128,A127,B127)</f>
        <v>CLE</v>
      </c>
    </row>
    <row r="129" spans="1:3" x14ac:dyDescent="0.2">
      <c r="A129" t="s">
        <v>12</v>
      </c>
      <c r="B129" t="s">
        <v>15</v>
      </c>
    </row>
    <row r="130" spans="1:3" x14ac:dyDescent="0.2">
      <c r="A130">
        <v>92</v>
      </c>
      <c r="B130">
        <v>72</v>
      </c>
      <c r="C130" t="str">
        <f>IF(A130&gt;B130,A129,B129)</f>
        <v>GSW</v>
      </c>
    </row>
    <row r="131" spans="1:3" x14ac:dyDescent="0.2">
      <c r="A131" t="s">
        <v>9</v>
      </c>
      <c r="B131" t="s">
        <v>28</v>
      </c>
    </row>
    <row r="132" spans="1:3" x14ac:dyDescent="0.2">
      <c r="A132">
        <v>81</v>
      </c>
      <c r="B132">
        <v>91</v>
      </c>
      <c r="C132" t="str">
        <f>IF(A132&gt;B132,A131,B131)</f>
        <v>OKC</v>
      </c>
    </row>
    <row r="133" spans="1:3" x14ac:dyDescent="0.2">
      <c r="A133" t="s">
        <v>2</v>
      </c>
      <c r="B133" t="s">
        <v>0</v>
      </c>
    </row>
    <row r="134" spans="1:3" x14ac:dyDescent="0.2">
      <c r="A134">
        <v>75</v>
      </c>
      <c r="B134">
        <v>85</v>
      </c>
      <c r="C134" t="str">
        <f>IF(A134&gt;B134,A133,B133)</f>
        <v>ORL</v>
      </c>
    </row>
    <row r="135" spans="1:3" x14ac:dyDescent="0.2">
      <c r="A135" t="s">
        <v>10</v>
      </c>
      <c r="B135" t="s">
        <v>19</v>
      </c>
    </row>
    <row r="136" spans="1:3" x14ac:dyDescent="0.2">
      <c r="A136">
        <v>104</v>
      </c>
      <c r="B136">
        <v>84</v>
      </c>
      <c r="C136" t="str">
        <f>IF(A136&gt;B136,A135,B135)</f>
        <v>WAS</v>
      </c>
    </row>
    <row r="137" spans="1:3" x14ac:dyDescent="0.2">
      <c r="A137" t="s">
        <v>21</v>
      </c>
      <c r="B137" t="s">
        <v>25</v>
      </c>
    </row>
    <row r="138" spans="1:3" x14ac:dyDescent="0.2">
      <c r="A138">
        <v>91</v>
      </c>
      <c r="B138">
        <v>88</v>
      </c>
      <c r="C138" t="str">
        <f>IF(A138&gt;B138,A137,B137)</f>
        <v>PHO</v>
      </c>
    </row>
    <row r="139" spans="1:3" x14ac:dyDescent="0.2">
      <c r="A139" t="s">
        <v>8</v>
      </c>
      <c r="B139" t="s">
        <v>22</v>
      </c>
    </row>
    <row r="140" spans="1:3" x14ac:dyDescent="0.2">
      <c r="A140">
        <v>94</v>
      </c>
      <c r="B140">
        <v>98</v>
      </c>
      <c r="C140" t="str">
        <f>IF(A140&gt;B140,A139,B139)</f>
        <v>DEN</v>
      </c>
    </row>
    <row r="141" spans="1:3" x14ac:dyDescent="0.2">
      <c r="A141" t="s">
        <v>3</v>
      </c>
      <c r="B141" t="s">
        <v>14</v>
      </c>
    </row>
    <row r="142" spans="1:3" x14ac:dyDescent="0.2">
      <c r="A142">
        <v>88</v>
      </c>
      <c r="B142">
        <v>65</v>
      </c>
      <c r="C142" t="str">
        <f>IF(A142&gt;B142,A141,B141)</f>
        <v>LAL</v>
      </c>
    </row>
    <row r="143" spans="1:3" x14ac:dyDescent="0.2">
      <c r="A143" t="s">
        <v>2</v>
      </c>
      <c r="B143" t="s">
        <v>5</v>
      </c>
    </row>
    <row r="144" spans="1:3" x14ac:dyDescent="0.2">
      <c r="A144">
        <v>80</v>
      </c>
      <c r="B144">
        <v>81</v>
      </c>
      <c r="C144" t="str">
        <f>IF(A144&gt;B144,A143,B143)</f>
        <v>MIA</v>
      </c>
    </row>
    <row r="145" spans="1:3" x14ac:dyDescent="0.2">
      <c r="A145" t="s">
        <v>18</v>
      </c>
      <c r="B145" t="s">
        <v>13</v>
      </c>
    </row>
    <row r="146" spans="1:3" x14ac:dyDescent="0.2">
      <c r="A146">
        <v>96</v>
      </c>
      <c r="B146">
        <v>66</v>
      </c>
      <c r="C146" t="str">
        <f>IF(A146&gt;B146,A145,B145)</f>
        <v>NYK</v>
      </c>
    </row>
    <row r="147" spans="1:3" x14ac:dyDescent="0.2">
      <c r="A147" t="s">
        <v>29</v>
      </c>
      <c r="B147" t="s">
        <v>4</v>
      </c>
    </row>
    <row r="148" spans="1:3" x14ac:dyDescent="0.2">
      <c r="A148">
        <v>57</v>
      </c>
      <c r="B148">
        <v>79</v>
      </c>
      <c r="C148" t="str">
        <f>IF(A148&gt;B148,A147,B147)</f>
        <v>CHI</v>
      </c>
    </row>
    <row r="149" spans="1:3" x14ac:dyDescent="0.2">
      <c r="A149" t="s">
        <v>28</v>
      </c>
      <c r="B149" t="s">
        <v>11</v>
      </c>
    </row>
    <row r="150" spans="1:3" x14ac:dyDescent="0.2">
      <c r="A150">
        <v>80</v>
      </c>
      <c r="B150">
        <v>89</v>
      </c>
      <c r="C150" t="str">
        <f>IF(A150&gt;B150,A149,B149)</f>
        <v>DET</v>
      </c>
    </row>
    <row r="151" spans="1:3" x14ac:dyDescent="0.2">
      <c r="A151" t="s">
        <v>27</v>
      </c>
      <c r="B151" t="s">
        <v>1</v>
      </c>
    </row>
    <row r="152" spans="1:3" x14ac:dyDescent="0.2">
      <c r="A152">
        <v>70</v>
      </c>
      <c r="B152">
        <v>78</v>
      </c>
      <c r="C152" t="str">
        <f>IF(A152&gt;B152,A151,B151)</f>
        <v>IND</v>
      </c>
    </row>
    <row r="153" spans="1:3" x14ac:dyDescent="0.2">
      <c r="A153" t="s">
        <v>9</v>
      </c>
      <c r="B153" t="s">
        <v>15</v>
      </c>
    </row>
    <row r="154" spans="1:3" x14ac:dyDescent="0.2">
      <c r="A154">
        <v>98</v>
      </c>
      <c r="B154">
        <v>90</v>
      </c>
      <c r="C154" t="str">
        <f>IF(A154&gt;B154,A153,B153)</f>
        <v>DAL</v>
      </c>
    </row>
    <row r="155" spans="1:3" x14ac:dyDescent="0.2">
      <c r="A155" t="s">
        <v>3</v>
      </c>
      <c r="B155" t="s">
        <v>16</v>
      </c>
    </row>
    <row r="156" spans="1:3" x14ac:dyDescent="0.2">
      <c r="A156">
        <v>68</v>
      </c>
      <c r="B156">
        <v>79</v>
      </c>
      <c r="C156" t="str">
        <f>IF(A156&gt;B156,A155,B155)</f>
        <v>NOP</v>
      </c>
    </row>
    <row r="157" spans="1:3" x14ac:dyDescent="0.2">
      <c r="A157" t="s">
        <v>26</v>
      </c>
      <c r="B157" t="s">
        <v>0</v>
      </c>
    </row>
    <row r="158" spans="1:3" x14ac:dyDescent="0.2">
      <c r="A158">
        <v>70</v>
      </c>
      <c r="B158">
        <v>70</v>
      </c>
      <c r="C158" t="str">
        <f>IF(A158&gt;B158,A157,B157)</f>
        <v>ORL</v>
      </c>
    </row>
    <row r="159" spans="1:3" x14ac:dyDescent="0.2">
      <c r="A159" t="s">
        <v>7</v>
      </c>
      <c r="B159" t="s">
        <v>19</v>
      </c>
    </row>
    <row r="160" spans="1:3" x14ac:dyDescent="0.2">
      <c r="A160">
        <v>69</v>
      </c>
      <c r="B160">
        <v>87</v>
      </c>
      <c r="C160" t="str">
        <f>IF(A160&gt;B160,A159,B159)</f>
        <v>PHI</v>
      </c>
    </row>
    <row r="161" spans="1:3" x14ac:dyDescent="0.2">
      <c r="A161" t="s">
        <v>22</v>
      </c>
      <c r="B161" t="s">
        <v>21</v>
      </c>
    </row>
    <row r="162" spans="1:3" x14ac:dyDescent="0.2">
      <c r="A162">
        <v>80</v>
      </c>
      <c r="B162">
        <v>89</v>
      </c>
      <c r="C162" t="str">
        <f>IF(A162&gt;B162,A161,B161)</f>
        <v>PHO</v>
      </c>
    </row>
    <row r="163" spans="1:3" x14ac:dyDescent="0.2">
      <c r="A163" t="s">
        <v>23</v>
      </c>
      <c r="B163" t="s">
        <v>20</v>
      </c>
    </row>
    <row r="164" spans="1:3" x14ac:dyDescent="0.2">
      <c r="A164">
        <v>78</v>
      </c>
      <c r="B164">
        <v>88</v>
      </c>
      <c r="C164" t="str">
        <f>IF(A164&gt;B164,A163,B163)</f>
        <v>POR</v>
      </c>
    </row>
    <row r="165" spans="1:3" x14ac:dyDescent="0.2">
      <c r="A165" t="s">
        <v>12</v>
      </c>
      <c r="B165" t="s">
        <v>25</v>
      </c>
    </row>
    <row r="166" spans="1:3" x14ac:dyDescent="0.2">
      <c r="A166">
        <v>66</v>
      </c>
      <c r="B166">
        <v>67</v>
      </c>
      <c r="C166" t="str">
        <f>IF(A166&gt;B166,A165,B165)</f>
        <v>SAS</v>
      </c>
    </row>
    <row r="167" spans="1:3" x14ac:dyDescent="0.2">
      <c r="A167" t="s">
        <v>6</v>
      </c>
      <c r="B167" t="s">
        <v>10</v>
      </c>
    </row>
    <row r="168" spans="1:3" x14ac:dyDescent="0.2">
      <c r="A168">
        <v>88</v>
      </c>
      <c r="B168">
        <v>92</v>
      </c>
      <c r="C168" t="str">
        <f>IF(A168&gt;B168,A167,B167)</f>
        <v>WAS</v>
      </c>
    </row>
    <row r="169" spans="1:3" x14ac:dyDescent="0.2">
      <c r="A169" t="s">
        <v>0</v>
      </c>
      <c r="B169" t="s">
        <v>8</v>
      </c>
    </row>
    <row r="170" spans="1:3" x14ac:dyDescent="0.2">
      <c r="A170">
        <v>84</v>
      </c>
      <c r="B170">
        <v>92</v>
      </c>
      <c r="C170" t="str">
        <f>IF(A170&gt;B170,A169,B169)</f>
        <v>ATL</v>
      </c>
    </row>
    <row r="171" spans="1:3" x14ac:dyDescent="0.2">
      <c r="A171" t="s">
        <v>1</v>
      </c>
      <c r="B171" t="s">
        <v>6</v>
      </c>
    </row>
    <row r="172" spans="1:3" x14ac:dyDescent="0.2">
      <c r="A172">
        <v>81</v>
      </c>
      <c r="B172">
        <v>78</v>
      </c>
      <c r="C172" t="str">
        <f>IF(A172&gt;B172,A171,B171)</f>
        <v>IND</v>
      </c>
    </row>
    <row r="173" spans="1:3" x14ac:dyDescent="0.2">
      <c r="A173" t="s">
        <v>19</v>
      </c>
      <c r="B173" t="s">
        <v>7</v>
      </c>
    </row>
    <row r="174" spans="1:3" x14ac:dyDescent="0.2">
      <c r="A174">
        <v>105</v>
      </c>
      <c r="B174">
        <v>105</v>
      </c>
      <c r="C174" t="str">
        <f>IF(A174&gt;B174,A173,B173)</f>
        <v>CLE</v>
      </c>
    </row>
    <row r="175" spans="1:3" x14ac:dyDescent="0.2">
      <c r="A175" t="s">
        <v>2</v>
      </c>
      <c r="B175" t="s">
        <v>14</v>
      </c>
    </row>
    <row r="176" spans="1:3" x14ac:dyDescent="0.2">
      <c r="A176">
        <v>93</v>
      </c>
      <c r="B176">
        <v>77</v>
      </c>
      <c r="C176" t="str">
        <f>IF(A176&gt;B176,A175,B175)</f>
        <v>LAC</v>
      </c>
    </row>
    <row r="177" spans="1:3" x14ac:dyDescent="0.2">
      <c r="A177" t="s">
        <v>12</v>
      </c>
      <c r="B177" t="s">
        <v>24</v>
      </c>
    </row>
    <row r="178" spans="1:3" x14ac:dyDescent="0.2">
      <c r="A178">
        <v>76</v>
      </c>
      <c r="B178">
        <v>89</v>
      </c>
      <c r="C178" t="str">
        <f>IF(A178&gt;B178,A177,B177)</f>
        <v>MEM</v>
      </c>
    </row>
    <row r="179" spans="1:3" x14ac:dyDescent="0.2">
      <c r="A179" t="s">
        <v>26</v>
      </c>
      <c r="B179" t="s">
        <v>5</v>
      </c>
    </row>
    <row r="180" spans="1:3" x14ac:dyDescent="0.2">
      <c r="A180">
        <v>102</v>
      </c>
      <c r="B180">
        <v>87</v>
      </c>
      <c r="C180" t="str">
        <f>IF(A180&gt;B180,A179,B179)</f>
        <v>BOS</v>
      </c>
    </row>
    <row r="181" spans="1:3" x14ac:dyDescent="0.2">
      <c r="A181" t="s">
        <v>9</v>
      </c>
      <c r="B181" t="s">
        <v>17</v>
      </c>
    </row>
    <row r="182" spans="1:3" x14ac:dyDescent="0.2">
      <c r="A182">
        <v>72</v>
      </c>
      <c r="B182">
        <v>73</v>
      </c>
      <c r="C182" t="str">
        <f>IF(A182&gt;B182,A181,B181)</f>
        <v>MIL</v>
      </c>
    </row>
    <row r="183" spans="1:3" x14ac:dyDescent="0.2">
      <c r="A183" t="s">
        <v>20</v>
      </c>
      <c r="B183" t="s">
        <v>23</v>
      </c>
    </row>
    <row r="184" spans="1:3" x14ac:dyDescent="0.2">
      <c r="A184">
        <v>81</v>
      </c>
      <c r="B184">
        <v>75</v>
      </c>
      <c r="C184" t="str">
        <f>IF(A184&gt;B184,A183,B183)</f>
        <v>POR</v>
      </c>
    </row>
    <row r="185" spans="1:3" x14ac:dyDescent="0.2">
      <c r="A185" t="s">
        <v>29</v>
      </c>
      <c r="B185" t="s">
        <v>27</v>
      </c>
    </row>
    <row r="186" spans="1:3" x14ac:dyDescent="0.2">
      <c r="A186">
        <v>71</v>
      </c>
      <c r="B186">
        <v>90</v>
      </c>
      <c r="C186" t="str">
        <f>IF(A186&gt;B186,A185,B185)</f>
        <v>TOR</v>
      </c>
    </row>
    <row r="187" spans="1:3" x14ac:dyDescent="0.2">
      <c r="A187" t="s">
        <v>15</v>
      </c>
      <c r="B187" t="s">
        <v>3</v>
      </c>
    </row>
    <row r="188" spans="1:3" x14ac:dyDescent="0.2">
      <c r="A188">
        <v>98</v>
      </c>
      <c r="B188">
        <v>80</v>
      </c>
      <c r="C188" t="str">
        <f>IF(A188&gt;B188,A187,B187)</f>
        <v>MIN</v>
      </c>
    </row>
    <row r="189" spans="1:3" x14ac:dyDescent="0.2">
      <c r="A189" t="s">
        <v>25</v>
      </c>
      <c r="B189" t="s">
        <v>18</v>
      </c>
    </row>
    <row r="190" spans="1:3" x14ac:dyDescent="0.2">
      <c r="A190">
        <v>94</v>
      </c>
      <c r="B190">
        <v>68</v>
      </c>
      <c r="C190" t="str">
        <f>IF(A190&gt;B190,A189,B189)</f>
        <v>SAS</v>
      </c>
    </row>
    <row r="191" spans="1:3" x14ac:dyDescent="0.2">
      <c r="A191" t="s">
        <v>10</v>
      </c>
      <c r="B191" t="s">
        <v>28</v>
      </c>
    </row>
    <row r="192" spans="1:3" x14ac:dyDescent="0.2">
      <c r="A192">
        <v>92</v>
      </c>
      <c r="B192">
        <v>88</v>
      </c>
      <c r="C192" t="str">
        <f>IF(A192&gt;B192,A191,B191)</f>
        <v>WAS</v>
      </c>
    </row>
    <row r="193" spans="1:3" x14ac:dyDescent="0.2">
      <c r="A193" t="s">
        <v>16</v>
      </c>
      <c r="B193" t="s">
        <v>21</v>
      </c>
    </row>
    <row r="194" spans="1:3" x14ac:dyDescent="0.2">
      <c r="A194">
        <v>82</v>
      </c>
      <c r="B194">
        <v>83</v>
      </c>
      <c r="C194" t="str">
        <f>IF(A194&gt;B194,A193,B193)</f>
        <v>PHO</v>
      </c>
    </row>
    <row r="195" spans="1:3" x14ac:dyDescent="0.2">
      <c r="A195" t="s">
        <v>0</v>
      </c>
      <c r="B195" t="s">
        <v>26</v>
      </c>
    </row>
    <row r="196" spans="1:3" x14ac:dyDescent="0.2">
      <c r="A196">
        <v>85</v>
      </c>
      <c r="B196">
        <v>107</v>
      </c>
      <c r="C196" t="str">
        <f>IF(A196&gt;B196,A195,B195)</f>
        <v>BOS</v>
      </c>
    </row>
    <row r="197" spans="1:3" x14ac:dyDescent="0.2">
      <c r="A197" t="s">
        <v>8</v>
      </c>
      <c r="B197" t="s">
        <v>13</v>
      </c>
    </row>
    <row r="198" spans="1:3" x14ac:dyDescent="0.2">
      <c r="A198">
        <v>80</v>
      </c>
      <c r="B198">
        <v>71</v>
      </c>
      <c r="C198" t="str">
        <f>IF(A198&gt;B198,A197,B197)</f>
        <v>ATL</v>
      </c>
    </row>
    <row r="199" spans="1:3" x14ac:dyDescent="0.2">
      <c r="A199" t="s">
        <v>7</v>
      </c>
      <c r="B199" t="s">
        <v>4</v>
      </c>
    </row>
    <row r="200" spans="1:3" x14ac:dyDescent="0.2">
      <c r="A200">
        <v>67</v>
      </c>
      <c r="B200">
        <v>72</v>
      </c>
      <c r="C200" t="str">
        <f>IF(A200&gt;B200,A199,B199)</f>
        <v>CHI</v>
      </c>
    </row>
    <row r="201" spans="1:3" x14ac:dyDescent="0.2">
      <c r="A201" t="s">
        <v>27</v>
      </c>
      <c r="B201" t="s">
        <v>14</v>
      </c>
    </row>
    <row r="202" spans="1:3" x14ac:dyDescent="0.2">
      <c r="A202">
        <v>84</v>
      </c>
      <c r="B202">
        <v>81</v>
      </c>
      <c r="C202" t="str">
        <f>IF(A202&gt;B202,A201,B201)</f>
        <v>TOR</v>
      </c>
    </row>
    <row r="203" spans="1:3" x14ac:dyDescent="0.2">
      <c r="A203" t="s">
        <v>24</v>
      </c>
      <c r="B203" t="s">
        <v>1</v>
      </c>
    </row>
    <row r="204" spans="1:3" x14ac:dyDescent="0.2">
      <c r="A204">
        <v>66</v>
      </c>
      <c r="B204">
        <v>80</v>
      </c>
      <c r="C204" t="str">
        <f>IF(A204&gt;B204,A203,B203)</f>
        <v>IND</v>
      </c>
    </row>
    <row r="205" spans="1:3" x14ac:dyDescent="0.2">
      <c r="A205" t="s">
        <v>15</v>
      </c>
      <c r="B205" t="s">
        <v>2</v>
      </c>
    </row>
    <row r="206" spans="1:3" x14ac:dyDescent="0.2">
      <c r="A206">
        <v>91</v>
      </c>
      <c r="B206">
        <v>92</v>
      </c>
      <c r="C206" t="str">
        <f>IF(A206&gt;B206,A205,B205)</f>
        <v>LAC</v>
      </c>
    </row>
    <row r="207" spans="1:3" x14ac:dyDescent="0.2">
      <c r="A207" t="s">
        <v>25</v>
      </c>
      <c r="B207" t="s">
        <v>19</v>
      </c>
    </row>
    <row r="208" spans="1:3" x14ac:dyDescent="0.2">
      <c r="A208">
        <v>101</v>
      </c>
      <c r="B208">
        <v>73</v>
      </c>
      <c r="C208" t="str">
        <f>IF(A208&gt;B208,A207,B207)</f>
        <v>SAS</v>
      </c>
    </row>
    <row r="209" spans="1:3" x14ac:dyDescent="0.2">
      <c r="A209" t="s">
        <v>11</v>
      </c>
      <c r="B209" t="s">
        <v>20</v>
      </c>
    </row>
    <row r="210" spans="1:3" x14ac:dyDescent="0.2">
      <c r="A210">
        <v>87</v>
      </c>
      <c r="B210">
        <v>95</v>
      </c>
      <c r="C210" t="str">
        <f>IF(A210&gt;B210,A209,B209)</f>
        <v>POR</v>
      </c>
    </row>
    <row r="211" spans="1:3" x14ac:dyDescent="0.2">
      <c r="A211" t="s">
        <v>22</v>
      </c>
      <c r="B211" t="s">
        <v>29</v>
      </c>
    </row>
    <row r="212" spans="1:3" x14ac:dyDescent="0.2">
      <c r="A212">
        <v>77</v>
      </c>
      <c r="B212">
        <v>65</v>
      </c>
      <c r="C212" t="str">
        <f>IF(A212&gt;B212,A211,B211)</f>
        <v>DEN</v>
      </c>
    </row>
    <row r="213" spans="1:3" x14ac:dyDescent="0.2">
      <c r="A213" t="s">
        <v>10</v>
      </c>
      <c r="B213" t="s">
        <v>9</v>
      </c>
    </row>
    <row r="214" spans="1:3" x14ac:dyDescent="0.2">
      <c r="A214">
        <v>75</v>
      </c>
      <c r="B214">
        <v>92</v>
      </c>
      <c r="C214" t="str">
        <f>IF(A214&gt;B214,A213,B213)</f>
        <v>DAL</v>
      </c>
    </row>
    <row r="215" spans="1:3" x14ac:dyDescent="0.2">
      <c r="A215" t="s">
        <v>11</v>
      </c>
      <c r="B215" t="s">
        <v>12</v>
      </c>
    </row>
    <row r="216" spans="1:3" x14ac:dyDescent="0.2">
      <c r="A216">
        <v>77</v>
      </c>
      <c r="B216">
        <v>92</v>
      </c>
      <c r="C216" t="str">
        <f>IF(A216&gt;B216,A215,B215)</f>
        <v>GSW</v>
      </c>
    </row>
    <row r="217" spans="1:3" x14ac:dyDescent="0.2">
      <c r="A217" t="s">
        <v>16</v>
      </c>
      <c r="B217" t="s">
        <v>3</v>
      </c>
    </row>
    <row r="218" spans="1:3" x14ac:dyDescent="0.2">
      <c r="A218">
        <v>71</v>
      </c>
      <c r="B218">
        <v>99</v>
      </c>
      <c r="C218" t="str">
        <f>IF(A218&gt;B218,A217,B217)</f>
        <v>LAL</v>
      </c>
    </row>
    <row r="219" spans="1:3" x14ac:dyDescent="0.2">
      <c r="A219" t="s">
        <v>17</v>
      </c>
      <c r="B219" t="s">
        <v>5</v>
      </c>
    </row>
    <row r="220" spans="1:3" x14ac:dyDescent="0.2">
      <c r="A220">
        <v>77</v>
      </c>
      <c r="B220">
        <v>104</v>
      </c>
      <c r="C220" t="str">
        <f>IF(A220&gt;B220,A219,B219)</f>
        <v>MIA</v>
      </c>
    </row>
    <row r="221" spans="1:3" x14ac:dyDescent="0.2">
      <c r="A221" t="s">
        <v>18</v>
      </c>
      <c r="B221" t="s">
        <v>8</v>
      </c>
    </row>
    <row r="222" spans="1:3" x14ac:dyDescent="0.2">
      <c r="A222">
        <v>86</v>
      </c>
      <c r="B222">
        <v>75</v>
      </c>
      <c r="C222" t="str">
        <f>IF(A222&gt;B222,A221,B221)</f>
        <v>NYK</v>
      </c>
    </row>
    <row r="223" spans="1:3" x14ac:dyDescent="0.2">
      <c r="A223" t="s">
        <v>13</v>
      </c>
      <c r="B223" t="s">
        <v>26</v>
      </c>
    </row>
    <row r="224" spans="1:3" x14ac:dyDescent="0.2">
      <c r="A224">
        <v>63</v>
      </c>
      <c r="B224">
        <v>65</v>
      </c>
      <c r="C224" t="str">
        <f>IF(A224&gt;B224,A223,B223)</f>
        <v>BOS</v>
      </c>
    </row>
    <row r="225" spans="1:3" x14ac:dyDescent="0.2">
      <c r="A225" t="s">
        <v>3</v>
      </c>
      <c r="B225" t="s">
        <v>22</v>
      </c>
    </row>
    <row r="226" spans="1:3" x14ac:dyDescent="0.2">
      <c r="A226">
        <v>82</v>
      </c>
      <c r="B226">
        <v>86</v>
      </c>
      <c r="C226" t="str">
        <f>IF(A226&gt;B226,A225,B225)</f>
        <v>DEN</v>
      </c>
    </row>
    <row r="227" spans="1:3" x14ac:dyDescent="0.2">
      <c r="A227" t="s">
        <v>28</v>
      </c>
      <c r="B227" t="s">
        <v>2</v>
      </c>
    </row>
    <row r="228" spans="1:3" x14ac:dyDescent="0.2">
      <c r="A228">
        <v>76</v>
      </c>
      <c r="B228">
        <v>84</v>
      </c>
      <c r="C228" t="str">
        <f>IF(A228&gt;B228,A227,B227)</f>
        <v>LAC</v>
      </c>
    </row>
    <row r="229" spans="1:3" x14ac:dyDescent="0.2">
      <c r="A229" t="s">
        <v>27</v>
      </c>
      <c r="B229" t="s">
        <v>24</v>
      </c>
    </row>
    <row r="230" spans="1:3" x14ac:dyDescent="0.2">
      <c r="A230">
        <v>70</v>
      </c>
      <c r="B230">
        <v>76</v>
      </c>
      <c r="C230" t="str">
        <f>IF(A230&gt;B230,A229,B229)</f>
        <v>MEM</v>
      </c>
    </row>
    <row r="231" spans="1:3" x14ac:dyDescent="0.2">
      <c r="A231" t="s">
        <v>7</v>
      </c>
      <c r="B231" t="s">
        <v>15</v>
      </c>
    </row>
    <row r="232" spans="1:3" x14ac:dyDescent="0.2">
      <c r="A232">
        <v>77</v>
      </c>
      <c r="B232">
        <v>101</v>
      </c>
      <c r="C232" t="str">
        <f>IF(A232&gt;B232,A231,B231)</f>
        <v>MIN</v>
      </c>
    </row>
    <row r="233" spans="1:3" x14ac:dyDescent="0.2">
      <c r="A233" t="s">
        <v>17</v>
      </c>
      <c r="B233" t="s">
        <v>0</v>
      </c>
    </row>
    <row r="234" spans="1:3" x14ac:dyDescent="0.2">
      <c r="A234">
        <v>71</v>
      </c>
      <c r="B234">
        <v>79</v>
      </c>
      <c r="C234" t="str">
        <f>IF(A234&gt;B234,A233,B233)</f>
        <v>ORL</v>
      </c>
    </row>
    <row r="235" spans="1:3" x14ac:dyDescent="0.2">
      <c r="A235" t="s">
        <v>14</v>
      </c>
      <c r="B235" t="s">
        <v>19</v>
      </c>
    </row>
    <row r="236" spans="1:3" x14ac:dyDescent="0.2">
      <c r="A236">
        <v>101</v>
      </c>
      <c r="B236">
        <v>97</v>
      </c>
      <c r="C236" t="str">
        <f>IF(A236&gt;B236,A235,B235)</f>
        <v>HOU</v>
      </c>
    </row>
    <row r="237" spans="1:3" x14ac:dyDescent="0.2">
      <c r="A237" t="s">
        <v>21</v>
      </c>
      <c r="B237" t="s">
        <v>20</v>
      </c>
    </row>
    <row r="238" spans="1:3" x14ac:dyDescent="0.2">
      <c r="A238">
        <v>79</v>
      </c>
      <c r="B238">
        <v>76</v>
      </c>
      <c r="C238" t="str">
        <f>IF(A238&gt;B238,A237,B237)</f>
        <v>PHO</v>
      </c>
    </row>
    <row r="239" spans="1:3" x14ac:dyDescent="0.2">
      <c r="A239" t="s">
        <v>6</v>
      </c>
      <c r="B239" t="s">
        <v>23</v>
      </c>
    </row>
    <row r="240" spans="1:3" x14ac:dyDescent="0.2">
      <c r="A240">
        <v>65</v>
      </c>
      <c r="B240">
        <v>90</v>
      </c>
      <c r="C240" t="str">
        <f>IF(A240&gt;B240,A239,B239)</f>
        <v>SAC</v>
      </c>
    </row>
    <row r="241" spans="1:3" x14ac:dyDescent="0.2">
      <c r="A241" t="s">
        <v>10</v>
      </c>
      <c r="B241" t="s">
        <v>25</v>
      </c>
    </row>
    <row r="242" spans="1:3" x14ac:dyDescent="0.2">
      <c r="A242">
        <v>71</v>
      </c>
      <c r="B242">
        <v>86</v>
      </c>
      <c r="C242" t="str">
        <f>IF(A242&gt;B242,A241,B241)</f>
        <v>SAS</v>
      </c>
    </row>
    <row r="243" spans="1:3" x14ac:dyDescent="0.2">
      <c r="A243" t="s">
        <v>16</v>
      </c>
      <c r="B243" t="s">
        <v>29</v>
      </c>
    </row>
    <row r="244" spans="1:3" x14ac:dyDescent="0.2">
      <c r="A244">
        <v>89</v>
      </c>
      <c r="B244">
        <v>83</v>
      </c>
      <c r="C244" t="str">
        <f>IF(A244&gt;B244,A243,B243)</f>
        <v>NOP</v>
      </c>
    </row>
    <row r="245" spans="1:3" x14ac:dyDescent="0.2">
      <c r="A245" t="s">
        <v>28</v>
      </c>
      <c r="B245" t="s">
        <v>12</v>
      </c>
    </row>
    <row r="246" spans="1:3" x14ac:dyDescent="0.2">
      <c r="A246">
        <v>91</v>
      </c>
      <c r="B246">
        <v>104</v>
      </c>
      <c r="C246" t="str">
        <f>IF(A246&gt;B246,A245,B245)</f>
        <v>GSW</v>
      </c>
    </row>
    <row r="247" spans="1:3" x14ac:dyDescent="0.2">
      <c r="A247" t="s">
        <v>14</v>
      </c>
      <c r="B247" t="s">
        <v>18</v>
      </c>
    </row>
    <row r="248" spans="1:3" x14ac:dyDescent="0.2">
      <c r="A248">
        <v>71</v>
      </c>
      <c r="B248">
        <v>84</v>
      </c>
      <c r="C248" t="str">
        <f>IF(A248&gt;B248,A247,B247)</f>
        <v>NYK</v>
      </c>
    </row>
    <row r="249" spans="1:3" x14ac:dyDescent="0.2">
      <c r="A249" t="s">
        <v>19</v>
      </c>
      <c r="B249" t="s">
        <v>8</v>
      </c>
    </row>
    <row r="250" spans="1:3" x14ac:dyDescent="0.2">
      <c r="A250">
        <v>85</v>
      </c>
      <c r="B250">
        <v>88</v>
      </c>
      <c r="C250" t="str">
        <f>IF(A250&gt;B250,A249,B249)</f>
        <v>ATL</v>
      </c>
    </row>
    <row r="251" spans="1:3" x14ac:dyDescent="0.2">
      <c r="A251" t="s">
        <v>20</v>
      </c>
      <c r="B251" t="s">
        <v>26</v>
      </c>
    </row>
    <row r="252" spans="1:3" x14ac:dyDescent="0.2">
      <c r="A252">
        <v>89</v>
      </c>
      <c r="B252">
        <v>81</v>
      </c>
      <c r="C252" t="str">
        <f>IF(A252&gt;B252,A251,B251)</f>
        <v>POR</v>
      </c>
    </row>
    <row r="253" spans="1:3" x14ac:dyDescent="0.2">
      <c r="A253" t="s">
        <v>13</v>
      </c>
      <c r="B253" t="s">
        <v>7</v>
      </c>
    </row>
    <row r="254" spans="1:3" x14ac:dyDescent="0.2">
      <c r="A254">
        <v>72</v>
      </c>
      <c r="B254">
        <v>68</v>
      </c>
      <c r="C254" t="str">
        <f>IF(A254&gt;B254,A253,B253)</f>
        <v>CHA</v>
      </c>
    </row>
    <row r="255" spans="1:3" x14ac:dyDescent="0.2">
      <c r="A255" t="s">
        <v>15</v>
      </c>
      <c r="B255" t="s">
        <v>22</v>
      </c>
    </row>
    <row r="256" spans="1:3" x14ac:dyDescent="0.2">
      <c r="A256">
        <v>98</v>
      </c>
      <c r="B256">
        <v>101</v>
      </c>
      <c r="C256" t="str">
        <f>IF(A256&gt;B256,A255,B255)</f>
        <v>DEN</v>
      </c>
    </row>
    <row r="257" spans="1:3" x14ac:dyDescent="0.2">
      <c r="A257" t="s">
        <v>17</v>
      </c>
      <c r="B257" t="s">
        <v>1</v>
      </c>
    </row>
    <row r="258" spans="1:3" x14ac:dyDescent="0.2">
      <c r="A258">
        <v>68</v>
      </c>
      <c r="B258">
        <v>85</v>
      </c>
      <c r="C258" t="str">
        <f>IF(A258&gt;B258,A257,B257)</f>
        <v>IND</v>
      </c>
    </row>
    <row r="259" spans="1:3" x14ac:dyDescent="0.2">
      <c r="A259" t="s">
        <v>24</v>
      </c>
      <c r="B259" t="s">
        <v>3</v>
      </c>
    </row>
    <row r="260" spans="1:3" x14ac:dyDescent="0.2">
      <c r="A260">
        <v>75</v>
      </c>
      <c r="B260">
        <v>80</v>
      </c>
      <c r="C260" t="str">
        <f>IF(A260&gt;B260,A259,B259)</f>
        <v>LAL</v>
      </c>
    </row>
    <row r="261" spans="1:3" x14ac:dyDescent="0.2">
      <c r="A261" t="s">
        <v>9</v>
      </c>
      <c r="B261" t="s">
        <v>5</v>
      </c>
    </row>
    <row r="262" spans="1:3" x14ac:dyDescent="0.2">
      <c r="A262">
        <v>86</v>
      </c>
      <c r="B262">
        <v>85</v>
      </c>
      <c r="C262" t="str">
        <f>IF(A262&gt;B262,A261,B261)</f>
        <v>DAL</v>
      </c>
    </row>
    <row r="263" spans="1:3" x14ac:dyDescent="0.2">
      <c r="A263" t="s">
        <v>6</v>
      </c>
      <c r="B263" t="s">
        <v>21</v>
      </c>
    </row>
    <row r="264" spans="1:3" x14ac:dyDescent="0.2">
      <c r="A264">
        <v>78</v>
      </c>
      <c r="B264">
        <v>78</v>
      </c>
      <c r="C264" t="str">
        <f>IF(A264&gt;B264,A263,B263)</f>
        <v>PHO</v>
      </c>
    </row>
    <row r="265" spans="1:3" x14ac:dyDescent="0.2">
      <c r="A265" t="s">
        <v>11</v>
      </c>
      <c r="B265" t="s">
        <v>23</v>
      </c>
    </row>
    <row r="266" spans="1:3" x14ac:dyDescent="0.2">
      <c r="A266">
        <v>82</v>
      </c>
      <c r="B266">
        <v>78</v>
      </c>
      <c r="C266" t="str">
        <f>IF(A266&gt;B266,A265,B265)</f>
        <v>DET</v>
      </c>
    </row>
    <row r="267" spans="1:3" x14ac:dyDescent="0.2">
      <c r="A267" t="s">
        <v>4</v>
      </c>
      <c r="B267" t="s">
        <v>27</v>
      </c>
    </row>
    <row r="268" spans="1:3" x14ac:dyDescent="0.2">
      <c r="A268">
        <v>79</v>
      </c>
      <c r="B268">
        <v>63</v>
      </c>
      <c r="C268" t="str">
        <f>IF(A268&gt;B268,A267,B267)</f>
        <v>CHI</v>
      </c>
    </row>
    <row r="269" spans="1:3" x14ac:dyDescent="0.2">
      <c r="A269" t="s">
        <v>25</v>
      </c>
      <c r="B269" t="s">
        <v>29</v>
      </c>
    </row>
    <row r="270" spans="1:3" x14ac:dyDescent="0.2">
      <c r="A270">
        <v>74</v>
      </c>
      <c r="B270">
        <v>75</v>
      </c>
      <c r="C270" t="str">
        <f>IF(A270&gt;B270,A269,B269)</f>
        <v>UTA</v>
      </c>
    </row>
    <row r="271" spans="1:3" x14ac:dyDescent="0.2">
      <c r="A271" t="s">
        <v>5</v>
      </c>
      <c r="B271" t="s">
        <v>13</v>
      </c>
    </row>
    <row r="272" spans="1:3" x14ac:dyDescent="0.2">
      <c r="A272">
        <v>76</v>
      </c>
      <c r="B272">
        <v>66</v>
      </c>
      <c r="C272" t="str">
        <f>IF(A272&gt;B272,A271,B271)</f>
        <v>MIA</v>
      </c>
    </row>
    <row r="273" spans="1:3" x14ac:dyDescent="0.2">
      <c r="A273" t="s">
        <v>1</v>
      </c>
      <c r="B273" t="s">
        <v>4</v>
      </c>
    </row>
    <row r="274" spans="1:3" x14ac:dyDescent="0.2">
      <c r="A274">
        <v>72</v>
      </c>
      <c r="B274">
        <v>91</v>
      </c>
      <c r="C274" t="str">
        <f>IF(A274&gt;B274,A273,B273)</f>
        <v>CHI</v>
      </c>
    </row>
    <row r="275" spans="1:3" x14ac:dyDescent="0.2">
      <c r="A275" t="s">
        <v>29</v>
      </c>
      <c r="B275" t="s">
        <v>12</v>
      </c>
    </row>
    <row r="276" spans="1:3" x14ac:dyDescent="0.2">
      <c r="A276">
        <v>78</v>
      </c>
      <c r="B276">
        <v>91</v>
      </c>
      <c r="C276" t="str">
        <f>IF(A276&gt;B276,A275,B275)</f>
        <v>GSW</v>
      </c>
    </row>
    <row r="277" spans="1:3" x14ac:dyDescent="0.2">
      <c r="A277" t="s">
        <v>22</v>
      </c>
      <c r="B277" t="s">
        <v>14</v>
      </c>
    </row>
    <row r="278" spans="1:3" x14ac:dyDescent="0.2">
      <c r="A278">
        <v>98</v>
      </c>
      <c r="B278">
        <v>91</v>
      </c>
      <c r="C278" t="str">
        <f>IF(A278&gt;B278,A277,B277)</f>
        <v>DEN</v>
      </c>
    </row>
    <row r="279" spans="1:3" x14ac:dyDescent="0.2">
      <c r="A279" t="s">
        <v>6</v>
      </c>
      <c r="B279" t="s">
        <v>2</v>
      </c>
    </row>
    <row r="280" spans="1:3" x14ac:dyDescent="0.2">
      <c r="A280">
        <v>81</v>
      </c>
      <c r="B280">
        <v>90</v>
      </c>
      <c r="C280" t="str">
        <f>IF(A280&gt;B280,A279,B279)</f>
        <v>LAC</v>
      </c>
    </row>
    <row r="281" spans="1:3" x14ac:dyDescent="0.2">
      <c r="A281" t="s">
        <v>28</v>
      </c>
      <c r="B281" t="s">
        <v>17</v>
      </c>
    </row>
    <row r="282" spans="1:3" x14ac:dyDescent="0.2">
      <c r="A282">
        <v>73</v>
      </c>
      <c r="B282">
        <v>68</v>
      </c>
      <c r="C282" t="str">
        <f>IF(A282&gt;B282,A281,B281)</f>
        <v>OKC</v>
      </c>
    </row>
    <row r="283" spans="1:3" x14ac:dyDescent="0.2">
      <c r="A283" t="s">
        <v>26</v>
      </c>
      <c r="B283" t="s">
        <v>15</v>
      </c>
    </row>
    <row r="284" spans="1:3" x14ac:dyDescent="0.2">
      <c r="A284">
        <v>73</v>
      </c>
      <c r="B284">
        <v>87</v>
      </c>
      <c r="C284" t="str">
        <f>IF(A284&gt;B284,A283,B283)</f>
        <v>MIN</v>
      </c>
    </row>
    <row r="285" spans="1:3" x14ac:dyDescent="0.2">
      <c r="A285" t="s">
        <v>19</v>
      </c>
      <c r="B285" t="s">
        <v>16</v>
      </c>
    </row>
    <row r="286" spans="1:3" x14ac:dyDescent="0.2">
      <c r="A286">
        <v>76</v>
      </c>
      <c r="B286">
        <v>117</v>
      </c>
      <c r="C286" t="str">
        <f>IF(A286&gt;B286,A285,B285)</f>
        <v>NOP</v>
      </c>
    </row>
    <row r="287" spans="1:3" x14ac:dyDescent="0.2">
      <c r="A287" t="s">
        <v>8</v>
      </c>
      <c r="B287" t="s">
        <v>18</v>
      </c>
    </row>
    <row r="288" spans="1:3" x14ac:dyDescent="0.2">
      <c r="A288">
        <v>97</v>
      </c>
      <c r="B288">
        <v>78</v>
      </c>
      <c r="C288" t="str">
        <f>IF(A288&gt;B288,A287,B287)</f>
        <v>ATL</v>
      </c>
    </row>
    <row r="289" spans="1:3" x14ac:dyDescent="0.2">
      <c r="A289" t="s">
        <v>9</v>
      </c>
      <c r="B289" t="s">
        <v>0</v>
      </c>
    </row>
    <row r="290" spans="1:3" x14ac:dyDescent="0.2">
      <c r="A290">
        <v>96</v>
      </c>
      <c r="B290">
        <v>78</v>
      </c>
      <c r="C290" t="str">
        <f>IF(A290&gt;B290,A289,B289)</f>
        <v>DAL</v>
      </c>
    </row>
    <row r="291" spans="1:3" x14ac:dyDescent="0.2">
      <c r="A291" t="s">
        <v>7</v>
      </c>
      <c r="B291" t="s">
        <v>10</v>
      </c>
    </row>
    <row r="292" spans="1:3" x14ac:dyDescent="0.2">
      <c r="A292">
        <v>82</v>
      </c>
      <c r="B292">
        <v>80</v>
      </c>
      <c r="C292" t="str">
        <f>IF(A292&gt;B292,A291,B291)</f>
        <v>CLE</v>
      </c>
    </row>
    <row r="293" spans="1:3" x14ac:dyDescent="0.2">
      <c r="A293" t="s">
        <v>11</v>
      </c>
      <c r="B293" t="s">
        <v>3</v>
      </c>
    </row>
    <row r="294" spans="1:3" x14ac:dyDescent="0.2">
      <c r="A294">
        <v>92</v>
      </c>
      <c r="B294">
        <v>104</v>
      </c>
      <c r="C294" t="str">
        <f>IF(A294&gt;B294,A293,B293)</f>
        <v>LAL</v>
      </c>
    </row>
    <row r="295" spans="1:3" x14ac:dyDescent="0.2">
      <c r="A295" t="s">
        <v>24</v>
      </c>
      <c r="B295" t="s">
        <v>23</v>
      </c>
    </row>
    <row r="296" spans="1:3" x14ac:dyDescent="0.2">
      <c r="A296">
        <v>84</v>
      </c>
      <c r="B296">
        <v>73</v>
      </c>
      <c r="C296" t="str">
        <f>IF(A296&gt;B296,A295,B295)</f>
        <v>MEM</v>
      </c>
    </row>
    <row r="297" spans="1:3" x14ac:dyDescent="0.2">
      <c r="A297" t="s">
        <v>20</v>
      </c>
      <c r="B297" t="s">
        <v>27</v>
      </c>
    </row>
    <row r="298" spans="1:3" x14ac:dyDescent="0.2">
      <c r="A298">
        <v>103</v>
      </c>
      <c r="B298">
        <v>87</v>
      </c>
      <c r="C298" t="str">
        <f>IF(A298&gt;B298,A297,B297)</f>
        <v>POR</v>
      </c>
    </row>
    <row r="299" spans="1:3" x14ac:dyDescent="0.2">
      <c r="A299" t="s">
        <v>20</v>
      </c>
      <c r="B299" t="s">
        <v>6</v>
      </c>
    </row>
    <row r="300" spans="1:3" x14ac:dyDescent="0.2">
      <c r="A300">
        <v>90</v>
      </c>
      <c r="B300">
        <v>65</v>
      </c>
      <c r="C300" t="str">
        <f>IF(A300&gt;B300,A299,B299)</f>
        <v>POR</v>
      </c>
    </row>
    <row r="301" spans="1:3" x14ac:dyDescent="0.2">
      <c r="A301" t="s">
        <v>13</v>
      </c>
      <c r="B301" t="s">
        <v>4</v>
      </c>
    </row>
    <row r="302" spans="1:3" x14ac:dyDescent="0.2">
      <c r="A302">
        <v>73</v>
      </c>
      <c r="B302">
        <v>60</v>
      </c>
      <c r="C302" t="str">
        <f>IF(A302&gt;B302,A301,B301)</f>
        <v>CHA</v>
      </c>
    </row>
    <row r="303" spans="1:3" x14ac:dyDescent="0.2">
      <c r="A303" t="s">
        <v>19</v>
      </c>
      <c r="B303" t="s">
        <v>9</v>
      </c>
    </row>
    <row r="304" spans="1:3" x14ac:dyDescent="0.2">
      <c r="A304">
        <v>82</v>
      </c>
      <c r="B304">
        <v>77</v>
      </c>
      <c r="C304" t="str">
        <f>IF(A304&gt;B304,A303,B303)</f>
        <v>PHI</v>
      </c>
    </row>
    <row r="305" spans="1:3" x14ac:dyDescent="0.2">
      <c r="A305" t="s">
        <v>24</v>
      </c>
      <c r="B305" t="s">
        <v>2</v>
      </c>
    </row>
    <row r="306" spans="1:3" x14ac:dyDescent="0.2">
      <c r="A306">
        <v>83</v>
      </c>
      <c r="B306">
        <v>75</v>
      </c>
      <c r="C306" t="str">
        <f>IF(A306&gt;B306,A305,B305)</f>
        <v>MEM</v>
      </c>
    </row>
    <row r="307" spans="1:3" x14ac:dyDescent="0.2">
      <c r="A307" t="s">
        <v>22</v>
      </c>
      <c r="B307" t="s">
        <v>28</v>
      </c>
    </row>
    <row r="308" spans="1:3" x14ac:dyDescent="0.2">
      <c r="A308">
        <v>88</v>
      </c>
      <c r="B308">
        <v>89</v>
      </c>
      <c r="C308" t="str">
        <f>IF(A308&gt;B308,A307,B307)</f>
        <v>OKC</v>
      </c>
    </row>
    <row r="309" spans="1:3" x14ac:dyDescent="0.2">
      <c r="A309" t="s">
        <v>12</v>
      </c>
      <c r="B309" t="s">
        <v>29</v>
      </c>
    </row>
    <row r="310" spans="1:3" x14ac:dyDescent="0.2">
      <c r="A310">
        <v>76</v>
      </c>
      <c r="B310">
        <v>71</v>
      </c>
      <c r="C310" t="str">
        <f>IF(A310&gt;B310,A309,B309)</f>
        <v>GSW</v>
      </c>
    </row>
    <row r="311" spans="1:3" x14ac:dyDescent="0.2">
      <c r="A311" t="s">
        <v>18</v>
      </c>
      <c r="B311" t="s">
        <v>11</v>
      </c>
    </row>
    <row r="312" spans="1:3" x14ac:dyDescent="0.2">
      <c r="A312">
        <v>72</v>
      </c>
      <c r="B312">
        <v>77</v>
      </c>
      <c r="C312" t="str">
        <f>IF(A312&gt;B312,A311,B311)</f>
        <v>DET</v>
      </c>
    </row>
    <row r="313" spans="1:3" x14ac:dyDescent="0.2">
      <c r="A313" t="s">
        <v>26</v>
      </c>
      <c r="B313" t="s">
        <v>14</v>
      </c>
    </row>
    <row r="314" spans="1:3" x14ac:dyDescent="0.2">
      <c r="A314">
        <v>71</v>
      </c>
      <c r="B314">
        <v>91</v>
      </c>
      <c r="C314" t="str">
        <f>IF(A314&gt;B314,A313,B313)</f>
        <v>HOU</v>
      </c>
    </row>
    <row r="315" spans="1:3" x14ac:dyDescent="0.2">
      <c r="A315" t="s">
        <v>8</v>
      </c>
      <c r="B315" t="s">
        <v>5</v>
      </c>
    </row>
    <row r="316" spans="1:3" x14ac:dyDescent="0.2">
      <c r="A316">
        <v>77</v>
      </c>
      <c r="B316">
        <v>92</v>
      </c>
      <c r="C316" t="str">
        <f>IF(A316&gt;B316,A315,B315)</f>
        <v>MIA</v>
      </c>
    </row>
    <row r="317" spans="1:3" x14ac:dyDescent="0.2">
      <c r="A317" t="s">
        <v>21</v>
      </c>
      <c r="B317" t="s">
        <v>23</v>
      </c>
    </row>
    <row r="318" spans="1:3" x14ac:dyDescent="0.2">
      <c r="A318">
        <v>84</v>
      </c>
      <c r="B318">
        <v>86</v>
      </c>
      <c r="C318" t="str">
        <f>IF(A318&gt;B318,A317,B317)</f>
        <v>SAC</v>
      </c>
    </row>
    <row r="319" spans="1:3" x14ac:dyDescent="0.2">
      <c r="A319" t="s">
        <v>15</v>
      </c>
      <c r="B319" t="s">
        <v>10</v>
      </c>
    </row>
    <row r="320" spans="1:3" x14ac:dyDescent="0.2">
      <c r="A320">
        <v>84</v>
      </c>
      <c r="B320">
        <v>89</v>
      </c>
      <c r="C320" t="str">
        <f>IF(A320&gt;B320,A319,B319)</f>
        <v>WAS</v>
      </c>
    </row>
    <row r="321" spans="1:3" x14ac:dyDescent="0.2">
      <c r="A321" t="s">
        <v>11</v>
      </c>
      <c r="B321" t="s">
        <v>8</v>
      </c>
    </row>
    <row r="322" spans="1:3" x14ac:dyDescent="0.2">
      <c r="A322">
        <v>76</v>
      </c>
      <c r="B322">
        <v>76</v>
      </c>
      <c r="C322" t="str">
        <f>IF(A322&gt;B322,A321,B321)</f>
        <v>ATL</v>
      </c>
    </row>
    <row r="323" spans="1:3" x14ac:dyDescent="0.2">
      <c r="A323" t="s">
        <v>6</v>
      </c>
      <c r="B323" t="s">
        <v>13</v>
      </c>
    </row>
    <row r="324" spans="1:3" x14ac:dyDescent="0.2">
      <c r="A324">
        <v>73</v>
      </c>
      <c r="B324">
        <v>77</v>
      </c>
      <c r="C324" t="str">
        <f>IF(A324&gt;B324,A323,B323)</f>
        <v>CHA</v>
      </c>
    </row>
    <row r="325" spans="1:3" x14ac:dyDescent="0.2">
      <c r="A325" t="s">
        <v>10</v>
      </c>
      <c r="B325" t="s">
        <v>7</v>
      </c>
    </row>
    <row r="326" spans="1:3" x14ac:dyDescent="0.2">
      <c r="A326">
        <v>84</v>
      </c>
      <c r="B326">
        <v>73</v>
      </c>
      <c r="C326" t="str">
        <f>IF(A326&gt;B326,A325,B325)</f>
        <v>WAS</v>
      </c>
    </row>
    <row r="327" spans="1:3" x14ac:dyDescent="0.2">
      <c r="A327" t="s">
        <v>14</v>
      </c>
      <c r="B327" t="s">
        <v>9</v>
      </c>
    </row>
    <row r="328" spans="1:3" x14ac:dyDescent="0.2">
      <c r="A328">
        <v>96</v>
      </c>
      <c r="B328">
        <v>95</v>
      </c>
      <c r="C328" t="str">
        <f>IF(A328&gt;B328,A327,B327)</f>
        <v>HOU</v>
      </c>
    </row>
    <row r="329" spans="1:3" x14ac:dyDescent="0.2">
      <c r="A329" t="s">
        <v>24</v>
      </c>
      <c r="B329" t="s">
        <v>12</v>
      </c>
    </row>
    <row r="330" spans="1:3" x14ac:dyDescent="0.2">
      <c r="A330">
        <v>71</v>
      </c>
      <c r="B330">
        <v>77</v>
      </c>
      <c r="C330" t="str">
        <f>IF(A330&gt;B330,A329,B329)</f>
        <v>GSW</v>
      </c>
    </row>
    <row r="331" spans="1:3" x14ac:dyDescent="0.2">
      <c r="A331" t="s">
        <v>20</v>
      </c>
      <c r="B331" t="s">
        <v>17</v>
      </c>
    </row>
    <row r="332" spans="1:3" x14ac:dyDescent="0.2">
      <c r="A332">
        <v>81</v>
      </c>
      <c r="B332">
        <v>75</v>
      </c>
      <c r="C332" t="str">
        <f>IF(A332&gt;B332,A331,B331)</f>
        <v>POR</v>
      </c>
    </row>
    <row r="333" spans="1:3" x14ac:dyDescent="0.2">
      <c r="A333" t="s">
        <v>2</v>
      </c>
      <c r="B333" t="s">
        <v>15</v>
      </c>
    </row>
    <row r="334" spans="1:3" x14ac:dyDescent="0.2">
      <c r="A334">
        <v>92</v>
      </c>
      <c r="B334">
        <v>73</v>
      </c>
      <c r="C334" t="str">
        <f>IF(A334&gt;B334,A333,B333)</f>
        <v>LAC</v>
      </c>
    </row>
    <row r="335" spans="1:3" x14ac:dyDescent="0.2">
      <c r="A335" t="s">
        <v>29</v>
      </c>
      <c r="B335" t="s">
        <v>16</v>
      </c>
    </row>
    <row r="336" spans="1:3" x14ac:dyDescent="0.2">
      <c r="A336">
        <v>82</v>
      </c>
      <c r="B336">
        <v>85</v>
      </c>
      <c r="C336" t="str">
        <f>IF(A336&gt;B336,A335,B335)</f>
        <v>NOP</v>
      </c>
    </row>
    <row r="337" spans="1:3" x14ac:dyDescent="0.2">
      <c r="A337" t="s">
        <v>1</v>
      </c>
      <c r="B337" t="s">
        <v>18</v>
      </c>
    </row>
    <row r="338" spans="1:3" x14ac:dyDescent="0.2">
      <c r="A338">
        <v>75</v>
      </c>
      <c r="B338">
        <v>82</v>
      </c>
      <c r="C338" t="str">
        <f>IF(A338&gt;B338,A337,B337)</f>
        <v>NYK</v>
      </c>
    </row>
    <row r="339" spans="1:3" x14ac:dyDescent="0.2">
      <c r="A339" t="s">
        <v>5</v>
      </c>
      <c r="B339" t="s">
        <v>0</v>
      </c>
    </row>
    <row r="340" spans="1:3" x14ac:dyDescent="0.2">
      <c r="A340">
        <v>91</v>
      </c>
      <c r="B340">
        <v>73</v>
      </c>
      <c r="C340" t="str">
        <f>IF(A340&gt;B340,A339,B339)</f>
        <v>MIA</v>
      </c>
    </row>
    <row r="341" spans="1:3" x14ac:dyDescent="0.2">
      <c r="A341" t="s">
        <v>27</v>
      </c>
      <c r="B341" t="s">
        <v>19</v>
      </c>
    </row>
    <row r="342" spans="1:3" x14ac:dyDescent="0.2">
      <c r="A342">
        <v>86</v>
      </c>
      <c r="B342">
        <v>75</v>
      </c>
      <c r="C342" t="str">
        <f>IF(A342&gt;B342,A341,B341)</f>
        <v>TOR</v>
      </c>
    </row>
    <row r="343" spans="1:3" x14ac:dyDescent="0.2">
      <c r="A343" t="s">
        <v>23</v>
      </c>
      <c r="B343" t="s">
        <v>21</v>
      </c>
    </row>
    <row r="344" spans="1:3" x14ac:dyDescent="0.2">
      <c r="A344">
        <v>81</v>
      </c>
      <c r="B344">
        <v>91</v>
      </c>
      <c r="C344" t="str">
        <f>IF(A344&gt;B344,A343,B343)</f>
        <v>PHO</v>
      </c>
    </row>
    <row r="345" spans="1:3" x14ac:dyDescent="0.2">
      <c r="A345" t="s">
        <v>26</v>
      </c>
      <c r="B345" t="s">
        <v>25</v>
      </c>
    </row>
    <row r="346" spans="1:3" x14ac:dyDescent="0.2">
      <c r="A346">
        <v>82</v>
      </c>
      <c r="B346">
        <v>86</v>
      </c>
      <c r="C346" t="str">
        <f>IF(A346&gt;B346,A345,B345)</f>
        <v>SAS</v>
      </c>
    </row>
    <row r="347" spans="1:3" x14ac:dyDescent="0.2">
      <c r="A347" t="s">
        <v>4</v>
      </c>
      <c r="B347" t="s">
        <v>22</v>
      </c>
    </row>
    <row r="348" spans="1:3" x14ac:dyDescent="0.2">
      <c r="A348">
        <v>79</v>
      </c>
      <c r="B348">
        <v>85</v>
      </c>
      <c r="C348" t="str">
        <f>IF(A348&gt;B348,A347,B347)</f>
        <v>DEN</v>
      </c>
    </row>
    <row r="349" spans="1:3" x14ac:dyDescent="0.2">
      <c r="A349" t="s">
        <v>2</v>
      </c>
      <c r="B349" t="s">
        <v>28</v>
      </c>
    </row>
    <row r="350" spans="1:3" x14ac:dyDescent="0.2">
      <c r="A350">
        <v>84</v>
      </c>
      <c r="B350">
        <v>86</v>
      </c>
      <c r="C350" t="str">
        <f>IF(A350&gt;B350,A349,B349)</f>
        <v>OKC</v>
      </c>
    </row>
    <row r="351" spans="1:3" x14ac:dyDescent="0.2">
      <c r="A351" t="s">
        <v>1</v>
      </c>
      <c r="B351" t="s">
        <v>26</v>
      </c>
    </row>
    <row r="352" spans="1:3" x14ac:dyDescent="0.2">
      <c r="A352">
        <v>82</v>
      </c>
      <c r="B352">
        <v>75</v>
      </c>
      <c r="C352" t="str">
        <f>IF(A352&gt;B352,A351,B351)</f>
        <v>IND</v>
      </c>
    </row>
    <row r="353" spans="1:3" x14ac:dyDescent="0.2">
      <c r="A353" t="s">
        <v>21</v>
      </c>
      <c r="B353" t="s">
        <v>13</v>
      </c>
    </row>
    <row r="354" spans="1:3" x14ac:dyDescent="0.2">
      <c r="A354">
        <v>76</v>
      </c>
      <c r="B354">
        <v>67</v>
      </c>
      <c r="C354" t="str">
        <f>IF(A354&gt;B354,A353,B353)</f>
        <v>PHO</v>
      </c>
    </row>
    <row r="355" spans="1:3" x14ac:dyDescent="0.2">
      <c r="A355" t="s">
        <v>29</v>
      </c>
      <c r="B355" t="s">
        <v>9</v>
      </c>
    </row>
    <row r="356" spans="1:3" x14ac:dyDescent="0.2">
      <c r="A356">
        <v>85</v>
      </c>
      <c r="B356">
        <v>83</v>
      </c>
      <c r="C356" t="str">
        <f>IF(A356&gt;B356,A355,B355)</f>
        <v>UTA</v>
      </c>
    </row>
    <row r="357" spans="1:3" x14ac:dyDescent="0.2">
      <c r="A357" t="s">
        <v>8</v>
      </c>
      <c r="B357" t="s">
        <v>11</v>
      </c>
    </row>
    <row r="358" spans="1:3" x14ac:dyDescent="0.2">
      <c r="A358">
        <v>82</v>
      </c>
      <c r="B358">
        <v>75</v>
      </c>
      <c r="C358" t="str">
        <f>IF(A358&gt;B358,A357,B357)</f>
        <v>ATL</v>
      </c>
    </row>
    <row r="359" spans="1:3" x14ac:dyDescent="0.2">
      <c r="A359" t="s">
        <v>12</v>
      </c>
      <c r="B359" t="s">
        <v>3</v>
      </c>
    </row>
    <row r="360" spans="1:3" x14ac:dyDescent="0.2">
      <c r="A360">
        <v>77</v>
      </c>
      <c r="B360">
        <v>89</v>
      </c>
      <c r="C360" t="str">
        <f>IF(A360&gt;B360,A359,B359)</f>
        <v>LAL</v>
      </c>
    </row>
    <row r="361" spans="1:3" x14ac:dyDescent="0.2">
      <c r="A361" t="s">
        <v>25</v>
      </c>
      <c r="B361" t="s">
        <v>24</v>
      </c>
    </row>
    <row r="362" spans="1:3" x14ac:dyDescent="0.2">
      <c r="A362">
        <v>91</v>
      </c>
      <c r="B362">
        <v>73</v>
      </c>
      <c r="C362" t="str">
        <f>IF(A362&gt;B362,A361,B361)</f>
        <v>SAS</v>
      </c>
    </row>
    <row r="363" spans="1:3" x14ac:dyDescent="0.2">
      <c r="A363" t="s">
        <v>6</v>
      </c>
      <c r="B363" t="s">
        <v>15</v>
      </c>
    </row>
    <row r="364" spans="1:3" x14ac:dyDescent="0.2">
      <c r="A364">
        <v>67</v>
      </c>
      <c r="B364">
        <v>91</v>
      </c>
      <c r="C364" t="str">
        <f>IF(A364&gt;B364,A363,B363)</f>
        <v>MIN</v>
      </c>
    </row>
    <row r="365" spans="1:3" x14ac:dyDescent="0.2">
      <c r="A365" t="s">
        <v>7</v>
      </c>
      <c r="B365" t="s">
        <v>16</v>
      </c>
    </row>
    <row r="366" spans="1:3" x14ac:dyDescent="0.2">
      <c r="A366">
        <v>90</v>
      </c>
      <c r="B366">
        <v>78</v>
      </c>
      <c r="C366" t="str">
        <f>IF(A366&gt;B366,A365,B365)</f>
        <v>CLE</v>
      </c>
    </row>
    <row r="367" spans="1:3" x14ac:dyDescent="0.2">
      <c r="A367" t="s">
        <v>17</v>
      </c>
      <c r="B367" t="s">
        <v>19</v>
      </c>
    </row>
    <row r="368" spans="1:3" x14ac:dyDescent="0.2">
      <c r="A368">
        <v>90</v>
      </c>
      <c r="B368">
        <v>97</v>
      </c>
      <c r="C368" t="str">
        <f>IF(A368&gt;B368,A367,B367)</f>
        <v>PHI</v>
      </c>
    </row>
    <row r="369" spans="1:3" x14ac:dyDescent="0.2">
      <c r="A369" t="s">
        <v>4</v>
      </c>
      <c r="B369" t="s">
        <v>20</v>
      </c>
    </row>
    <row r="370" spans="1:3" x14ac:dyDescent="0.2">
      <c r="A370">
        <v>69</v>
      </c>
      <c r="B370">
        <v>84</v>
      </c>
      <c r="C370" t="str">
        <f>IF(A370&gt;B370,A369,B369)</f>
        <v>POR</v>
      </c>
    </row>
    <row r="371" spans="1:3" x14ac:dyDescent="0.2">
      <c r="A371" t="s">
        <v>10</v>
      </c>
      <c r="B371" t="s">
        <v>27</v>
      </c>
    </row>
    <row r="372" spans="1:3" x14ac:dyDescent="0.2">
      <c r="A372">
        <v>78</v>
      </c>
      <c r="B372">
        <v>79</v>
      </c>
      <c r="C372" t="str">
        <f>IF(A372&gt;B372,A371,B371)</f>
        <v>TOR</v>
      </c>
    </row>
    <row r="373" spans="1:3" x14ac:dyDescent="0.2">
      <c r="A373" t="s">
        <v>26</v>
      </c>
      <c r="B373" t="s">
        <v>8</v>
      </c>
    </row>
    <row r="374" spans="1:3" x14ac:dyDescent="0.2">
      <c r="A374">
        <v>70</v>
      </c>
      <c r="B374">
        <v>77</v>
      </c>
      <c r="C374" t="str">
        <f>IF(A374&gt;B374,A373,B373)</f>
        <v>ATL</v>
      </c>
    </row>
    <row r="375" spans="1:3" x14ac:dyDescent="0.2">
      <c r="A375" t="s">
        <v>9</v>
      </c>
      <c r="B375" t="s">
        <v>22</v>
      </c>
    </row>
    <row r="376" spans="1:3" x14ac:dyDescent="0.2">
      <c r="A376">
        <v>77</v>
      </c>
      <c r="B376">
        <v>81</v>
      </c>
      <c r="C376" t="str">
        <f>IF(A376&gt;B376,A375,B375)</f>
        <v>DEN</v>
      </c>
    </row>
    <row r="377" spans="1:3" x14ac:dyDescent="0.2">
      <c r="A377" t="s">
        <v>20</v>
      </c>
      <c r="B377" t="s">
        <v>12</v>
      </c>
    </row>
    <row r="378" spans="1:3" x14ac:dyDescent="0.2">
      <c r="A378">
        <v>84</v>
      </c>
      <c r="B378">
        <v>79</v>
      </c>
      <c r="C378" t="str">
        <f>IF(A378&gt;B378,A377,B377)</f>
        <v>POR</v>
      </c>
    </row>
    <row r="379" spans="1:3" x14ac:dyDescent="0.2">
      <c r="A379" t="s">
        <v>15</v>
      </c>
      <c r="B379" t="s">
        <v>14</v>
      </c>
    </row>
    <row r="380" spans="1:3" x14ac:dyDescent="0.2">
      <c r="A380">
        <v>88</v>
      </c>
      <c r="B380">
        <v>99</v>
      </c>
      <c r="C380" t="str">
        <f>IF(A380&gt;B380,A379,B379)</f>
        <v>HOU</v>
      </c>
    </row>
    <row r="381" spans="1:3" x14ac:dyDescent="0.2">
      <c r="A381" t="s">
        <v>19</v>
      </c>
      <c r="B381" t="s">
        <v>1</v>
      </c>
    </row>
    <row r="382" spans="1:3" x14ac:dyDescent="0.2">
      <c r="A382">
        <v>74</v>
      </c>
      <c r="B382">
        <v>75</v>
      </c>
      <c r="C382" t="str">
        <f>IF(A382&gt;B382,A381,B381)</f>
        <v>IND</v>
      </c>
    </row>
    <row r="383" spans="1:3" x14ac:dyDescent="0.2">
      <c r="A383" t="s">
        <v>23</v>
      </c>
      <c r="B383" t="s">
        <v>2</v>
      </c>
    </row>
    <row r="384" spans="1:3" x14ac:dyDescent="0.2">
      <c r="A384">
        <v>79</v>
      </c>
      <c r="B384">
        <v>77</v>
      </c>
      <c r="C384" t="str">
        <f>IF(A384&gt;B384,A383,B383)</f>
        <v>SAC</v>
      </c>
    </row>
    <row r="385" spans="1:3" x14ac:dyDescent="0.2">
      <c r="A385" t="s">
        <v>0</v>
      </c>
      <c r="B385" t="s">
        <v>5</v>
      </c>
    </row>
    <row r="386" spans="1:3" x14ac:dyDescent="0.2">
      <c r="A386">
        <v>78</v>
      </c>
      <c r="B386">
        <v>80</v>
      </c>
      <c r="C386" t="str">
        <f>IF(A386&gt;B386,A385,B385)</f>
        <v>MIA</v>
      </c>
    </row>
    <row r="387" spans="1:3" x14ac:dyDescent="0.2">
      <c r="A387" t="s">
        <v>13</v>
      </c>
      <c r="B387" t="s">
        <v>17</v>
      </c>
    </row>
    <row r="388" spans="1:3" x14ac:dyDescent="0.2">
      <c r="A388">
        <v>81</v>
      </c>
      <c r="B388">
        <v>65</v>
      </c>
      <c r="C388" t="str">
        <f>IF(A388&gt;B388,A387,B387)</f>
        <v>CHA</v>
      </c>
    </row>
    <row r="389" spans="1:3" x14ac:dyDescent="0.2">
      <c r="A389" t="s">
        <v>7</v>
      </c>
      <c r="B389" t="s">
        <v>25</v>
      </c>
    </row>
    <row r="390" spans="1:3" x14ac:dyDescent="0.2">
      <c r="A390">
        <v>82</v>
      </c>
      <c r="B390">
        <v>108</v>
      </c>
      <c r="C390" t="str">
        <f>IF(A390&gt;B390,A389,B389)</f>
        <v>SAS</v>
      </c>
    </row>
    <row r="391" spans="1:3" x14ac:dyDescent="0.2">
      <c r="A391" t="s">
        <v>18</v>
      </c>
      <c r="B391" t="s">
        <v>10</v>
      </c>
    </row>
    <row r="392" spans="1:3" x14ac:dyDescent="0.2">
      <c r="A392">
        <v>83</v>
      </c>
      <c r="B392">
        <v>81</v>
      </c>
      <c r="C392" t="str">
        <f>IF(A392&gt;B392,A391,B391)</f>
        <v>NYK</v>
      </c>
    </row>
    <row r="393" spans="1:3" x14ac:dyDescent="0.2">
      <c r="A393" t="s">
        <v>11</v>
      </c>
      <c r="B393" t="s">
        <v>6</v>
      </c>
    </row>
    <row r="394" spans="1:3" x14ac:dyDescent="0.2">
      <c r="A394">
        <v>81</v>
      </c>
      <c r="B394">
        <v>84</v>
      </c>
      <c r="C394" t="str">
        <f>IF(A394&gt;B394,A393,B393)</f>
        <v>BRK</v>
      </c>
    </row>
    <row r="395" spans="1:3" x14ac:dyDescent="0.2">
      <c r="A395" t="s">
        <v>4</v>
      </c>
      <c r="B395" t="s">
        <v>2</v>
      </c>
    </row>
    <row r="396" spans="1:3" x14ac:dyDescent="0.2">
      <c r="A396">
        <v>68</v>
      </c>
      <c r="B396">
        <v>104</v>
      </c>
      <c r="C396" t="str">
        <f>IF(A396&gt;B396,A395,B395)</f>
        <v>LAC</v>
      </c>
    </row>
    <row r="397" spans="1:3" x14ac:dyDescent="0.2">
      <c r="A397" t="s">
        <v>23</v>
      </c>
      <c r="B397" t="s">
        <v>3</v>
      </c>
    </row>
    <row r="398" spans="1:3" x14ac:dyDescent="0.2">
      <c r="A398">
        <v>78</v>
      </c>
      <c r="B398">
        <v>88</v>
      </c>
      <c r="C398" t="str">
        <f>IF(A398&gt;B398,A397,B397)</f>
        <v>LAL</v>
      </c>
    </row>
    <row r="399" spans="1:3" x14ac:dyDescent="0.2">
      <c r="A399" t="s">
        <v>29</v>
      </c>
      <c r="B399" t="s">
        <v>28</v>
      </c>
    </row>
    <row r="400" spans="1:3" x14ac:dyDescent="0.2">
      <c r="A400">
        <v>60</v>
      </c>
      <c r="B400">
        <v>77</v>
      </c>
      <c r="C400" t="str">
        <f>IF(A400&gt;B400,A399,B399)</f>
        <v>OKC</v>
      </c>
    </row>
    <row r="401" spans="1:3" x14ac:dyDescent="0.2">
      <c r="A401" t="s">
        <v>21</v>
      </c>
      <c r="B401" t="s">
        <v>0</v>
      </c>
    </row>
    <row r="402" spans="1:3" x14ac:dyDescent="0.2">
      <c r="A402">
        <v>103</v>
      </c>
      <c r="B402">
        <v>84</v>
      </c>
      <c r="C402" t="str">
        <f>IF(A402&gt;B402,A401,B401)</f>
        <v>PHO</v>
      </c>
    </row>
    <row r="403" spans="1:3" x14ac:dyDescent="0.2">
      <c r="A403" t="s">
        <v>26</v>
      </c>
      <c r="B403" t="s">
        <v>13</v>
      </c>
    </row>
    <row r="404" spans="1:3" x14ac:dyDescent="0.2">
      <c r="A404">
        <v>79</v>
      </c>
      <c r="B404">
        <v>69</v>
      </c>
      <c r="C404" t="str">
        <f>IF(A404&gt;B404,A403,B403)</f>
        <v>BOS</v>
      </c>
    </row>
    <row r="405" spans="1:3" x14ac:dyDescent="0.2">
      <c r="A405" t="s">
        <v>22</v>
      </c>
      <c r="B405" t="s">
        <v>9</v>
      </c>
    </row>
    <row r="406" spans="1:3" x14ac:dyDescent="0.2">
      <c r="A406">
        <v>90</v>
      </c>
      <c r="B406">
        <v>81</v>
      </c>
      <c r="C406" t="str">
        <f>IF(A406&gt;B406,A405,B405)</f>
        <v>DEN</v>
      </c>
    </row>
    <row r="407" spans="1:3" x14ac:dyDescent="0.2">
      <c r="A407" t="s">
        <v>17</v>
      </c>
      <c r="B407" t="s">
        <v>11</v>
      </c>
    </row>
    <row r="408" spans="1:3" x14ac:dyDescent="0.2">
      <c r="A408">
        <v>72</v>
      </c>
      <c r="B408">
        <v>98</v>
      </c>
      <c r="C408" t="str">
        <f>IF(A408&gt;B408,A407,B407)</f>
        <v>DET</v>
      </c>
    </row>
    <row r="409" spans="1:3" x14ac:dyDescent="0.2">
      <c r="A409" t="s">
        <v>15</v>
      </c>
      <c r="B409" t="s">
        <v>1</v>
      </c>
    </row>
    <row r="410" spans="1:3" x14ac:dyDescent="0.2">
      <c r="A410">
        <v>61</v>
      </c>
      <c r="B410">
        <v>88</v>
      </c>
      <c r="C410" t="str">
        <f>IF(A410&gt;B410,A409,B409)</f>
        <v>IND</v>
      </c>
    </row>
    <row r="411" spans="1:3" x14ac:dyDescent="0.2">
      <c r="A411" t="s">
        <v>14</v>
      </c>
      <c r="B411" t="s">
        <v>24</v>
      </c>
    </row>
    <row r="412" spans="1:3" x14ac:dyDescent="0.2">
      <c r="A412">
        <v>74</v>
      </c>
      <c r="B412">
        <v>72</v>
      </c>
      <c r="C412" t="str">
        <f>IF(A412&gt;B412,A411,B411)</f>
        <v>HOU</v>
      </c>
    </row>
    <row r="413" spans="1:3" x14ac:dyDescent="0.2">
      <c r="A413" t="s">
        <v>21</v>
      </c>
      <c r="B413" t="s">
        <v>5</v>
      </c>
    </row>
    <row r="414" spans="1:3" x14ac:dyDescent="0.2">
      <c r="A414">
        <v>74</v>
      </c>
      <c r="B414">
        <v>85</v>
      </c>
      <c r="C414" t="str">
        <f>IF(A414&gt;B414,A413,B413)</f>
        <v>MIA</v>
      </c>
    </row>
    <row r="415" spans="1:3" x14ac:dyDescent="0.2">
      <c r="A415" t="s">
        <v>18</v>
      </c>
      <c r="B415" t="s">
        <v>20</v>
      </c>
    </row>
    <row r="416" spans="1:3" x14ac:dyDescent="0.2">
      <c r="A416">
        <v>82</v>
      </c>
      <c r="B416">
        <v>83</v>
      </c>
      <c r="C416" t="str">
        <f>IF(A416&gt;B416,A415,B415)</f>
        <v>POR</v>
      </c>
    </row>
    <row r="417" spans="1:3" x14ac:dyDescent="0.2">
      <c r="A417" t="s">
        <v>16</v>
      </c>
      <c r="B417" t="s">
        <v>25</v>
      </c>
    </row>
    <row r="418" spans="1:3" x14ac:dyDescent="0.2">
      <c r="A418">
        <v>76</v>
      </c>
      <c r="B418">
        <v>98</v>
      </c>
      <c r="C418" t="str">
        <f>IF(A418&gt;B418,A417,B417)</f>
        <v>SAS</v>
      </c>
    </row>
    <row r="419" spans="1:3" x14ac:dyDescent="0.2">
      <c r="A419" t="s">
        <v>4</v>
      </c>
      <c r="B419" t="s">
        <v>29</v>
      </c>
    </row>
    <row r="420" spans="1:3" x14ac:dyDescent="0.2">
      <c r="A420">
        <v>63</v>
      </c>
      <c r="B420">
        <v>73</v>
      </c>
      <c r="C420" t="str">
        <f>IF(A420&gt;B420,A419,B419)</f>
        <v>UTA</v>
      </c>
    </row>
    <row r="421" spans="1:3" x14ac:dyDescent="0.2">
      <c r="A421" t="s">
        <v>0</v>
      </c>
      <c r="B421" t="s">
        <v>8</v>
      </c>
    </row>
    <row r="422" spans="1:3" x14ac:dyDescent="0.2">
      <c r="A422">
        <v>92</v>
      </c>
      <c r="B422">
        <v>69</v>
      </c>
      <c r="C422" t="str">
        <f>IF(A422&gt;B422,A421,B421)</f>
        <v>ORL</v>
      </c>
    </row>
    <row r="423" spans="1:3" x14ac:dyDescent="0.2">
      <c r="A423" t="s">
        <v>12</v>
      </c>
      <c r="B423" t="s">
        <v>16</v>
      </c>
    </row>
    <row r="424" spans="1:3" x14ac:dyDescent="0.2">
      <c r="A424">
        <v>87</v>
      </c>
      <c r="B424">
        <v>91</v>
      </c>
      <c r="C424" t="str">
        <f>IF(A424&gt;B424,A423,B423)</f>
        <v>NOP</v>
      </c>
    </row>
    <row r="425" spans="1:3" x14ac:dyDescent="0.2">
      <c r="A425" t="s">
        <v>6</v>
      </c>
      <c r="B425" t="s">
        <v>27</v>
      </c>
    </row>
    <row r="426" spans="1:3" x14ac:dyDescent="0.2">
      <c r="A426">
        <v>82</v>
      </c>
      <c r="B426">
        <v>79</v>
      </c>
      <c r="C426" t="str">
        <f>IF(A426&gt;B426,A425,B425)</f>
        <v>BRK</v>
      </c>
    </row>
    <row r="427" spans="1:3" x14ac:dyDescent="0.2">
      <c r="A427" t="s">
        <v>3</v>
      </c>
      <c r="B427" t="s">
        <v>10</v>
      </c>
    </row>
    <row r="428" spans="1:3" x14ac:dyDescent="0.2">
      <c r="A428">
        <v>101</v>
      </c>
      <c r="B428">
        <v>98</v>
      </c>
      <c r="C428" t="str">
        <f>IF(A428&gt;B428,A427,B427)</f>
        <v>LAL</v>
      </c>
    </row>
    <row r="429" spans="1:3" x14ac:dyDescent="0.2">
      <c r="A429" t="s">
        <v>24</v>
      </c>
      <c r="B429" t="s">
        <v>26</v>
      </c>
    </row>
    <row r="430" spans="1:3" x14ac:dyDescent="0.2">
      <c r="A430">
        <v>75</v>
      </c>
      <c r="B430">
        <v>83</v>
      </c>
      <c r="C430" t="str">
        <f>IF(A430&gt;B430,A429,B429)</f>
        <v>BOS</v>
      </c>
    </row>
    <row r="431" spans="1:3" x14ac:dyDescent="0.2">
      <c r="A431" t="s">
        <v>3</v>
      </c>
      <c r="B431" t="s">
        <v>6</v>
      </c>
    </row>
    <row r="432" spans="1:3" x14ac:dyDescent="0.2">
      <c r="A432">
        <v>81</v>
      </c>
      <c r="B432">
        <v>73</v>
      </c>
      <c r="C432" t="str">
        <f>IF(A432&gt;B432,A431,B431)</f>
        <v>LAL</v>
      </c>
    </row>
    <row r="433" spans="1:3" x14ac:dyDescent="0.2">
      <c r="A433" t="s">
        <v>1</v>
      </c>
      <c r="B433" t="s">
        <v>13</v>
      </c>
    </row>
    <row r="434" spans="1:3" x14ac:dyDescent="0.2">
      <c r="A434">
        <v>74</v>
      </c>
      <c r="B434">
        <v>55</v>
      </c>
      <c r="C434" t="str">
        <f>IF(A434&gt;B434,A433,B433)</f>
        <v>IND</v>
      </c>
    </row>
    <row r="435" spans="1:3" x14ac:dyDescent="0.2">
      <c r="A435" t="s">
        <v>5</v>
      </c>
      <c r="B435" t="s">
        <v>7</v>
      </c>
    </row>
    <row r="436" spans="1:3" x14ac:dyDescent="0.2">
      <c r="A436">
        <v>74</v>
      </c>
      <c r="B436">
        <v>68</v>
      </c>
      <c r="C436" t="str">
        <f>IF(A436&gt;B436,A435,B435)</f>
        <v>MIA</v>
      </c>
    </row>
    <row r="437" spans="1:3" x14ac:dyDescent="0.2">
      <c r="A437" t="s">
        <v>12</v>
      </c>
      <c r="B437" t="s">
        <v>9</v>
      </c>
    </row>
    <row r="438" spans="1:3" x14ac:dyDescent="0.2">
      <c r="A438">
        <v>73</v>
      </c>
      <c r="B438">
        <v>95</v>
      </c>
      <c r="C438" t="str">
        <f>IF(A438&gt;B438,A437,B437)</f>
        <v>DAL</v>
      </c>
    </row>
    <row r="439" spans="1:3" x14ac:dyDescent="0.2">
      <c r="A439" t="s">
        <v>4</v>
      </c>
      <c r="B439" t="s">
        <v>11</v>
      </c>
    </row>
    <row r="440" spans="1:3" x14ac:dyDescent="0.2">
      <c r="A440">
        <v>90</v>
      </c>
      <c r="B440">
        <v>70</v>
      </c>
      <c r="C440" t="str">
        <f>IF(A440&gt;B440,A439,B439)</f>
        <v>CHI</v>
      </c>
    </row>
    <row r="441" spans="1:3" x14ac:dyDescent="0.2">
      <c r="A441" t="s">
        <v>8</v>
      </c>
      <c r="B441" t="s">
        <v>14</v>
      </c>
    </row>
    <row r="442" spans="1:3" x14ac:dyDescent="0.2">
      <c r="A442">
        <v>72</v>
      </c>
      <c r="B442">
        <v>100</v>
      </c>
      <c r="C442" t="str">
        <f>IF(A442&gt;B442,A441,B441)</f>
        <v>HOU</v>
      </c>
    </row>
    <row r="443" spans="1:3" x14ac:dyDescent="0.2">
      <c r="A443" t="s">
        <v>18</v>
      </c>
      <c r="B443" t="s">
        <v>2</v>
      </c>
    </row>
    <row r="444" spans="1:3" x14ac:dyDescent="0.2">
      <c r="A444">
        <v>67</v>
      </c>
      <c r="B444">
        <v>70</v>
      </c>
      <c r="C444" t="str">
        <f>IF(A444&gt;B444,A443,B443)</f>
        <v>LAC</v>
      </c>
    </row>
    <row r="445" spans="1:3" x14ac:dyDescent="0.2">
      <c r="A445" t="s">
        <v>10</v>
      </c>
      <c r="B445" t="s">
        <v>17</v>
      </c>
    </row>
    <row r="446" spans="1:3" x14ac:dyDescent="0.2">
      <c r="A446">
        <v>84</v>
      </c>
      <c r="B446">
        <v>84</v>
      </c>
      <c r="C446" t="str">
        <f>IF(A446&gt;B446,A445,B445)</f>
        <v>MIL</v>
      </c>
    </row>
    <row r="447" spans="1:3" x14ac:dyDescent="0.2">
      <c r="A447" t="s">
        <v>22</v>
      </c>
      <c r="B447" t="s">
        <v>15</v>
      </c>
    </row>
    <row r="448" spans="1:3" x14ac:dyDescent="0.2">
      <c r="A448">
        <v>98</v>
      </c>
      <c r="B448">
        <v>85</v>
      </c>
      <c r="C448" t="str">
        <f>IF(A448&gt;B448,A447,B447)</f>
        <v>DEN</v>
      </c>
    </row>
    <row r="449" spans="1:3" x14ac:dyDescent="0.2">
      <c r="A449" t="s">
        <v>25</v>
      </c>
      <c r="B449" t="s">
        <v>28</v>
      </c>
    </row>
    <row r="450" spans="1:3" x14ac:dyDescent="0.2">
      <c r="A450">
        <v>79</v>
      </c>
      <c r="B450">
        <v>82</v>
      </c>
      <c r="C450" t="str">
        <f>IF(A450&gt;B450,A449,B449)</f>
        <v>OKC</v>
      </c>
    </row>
    <row r="451" spans="1:3" x14ac:dyDescent="0.2">
      <c r="A451" t="s">
        <v>19</v>
      </c>
      <c r="B451" t="s">
        <v>0</v>
      </c>
    </row>
    <row r="452" spans="1:3" x14ac:dyDescent="0.2">
      <c r="A452">
        <v>83</v>
      </c>
      <c r="B452">
        <v>90</v>
      </c>
      <c r="C452" t="str">
        <f>IF(A452&gt;B452,A451,B451)</f>
        <v>ORL</v>
      </c>
    </row>
    <row r="453" spans="1:3" x14ac:dyDescent="0.2">
      <c r="A453" t="s">
        <v>20</v>
      </c>
      <c r="B453" t="s">
        <v>21</v>
      </c>
    </row>
    <row r="454" spans="1:3" x14ac:dyDescent="0.2">
      <c r="A454">
        <v>85</v>
      </c>
      <c r="B454">
        <v>94</v>
      </c>
      <c r="C454" t="str">
        <f>IF(A454&gt;B454,A453,B453)</f>
        <v>PHO</v>
      </c>
    </row>
    <row r="455" spans="1:3" x14ac:dyDescent="0.2">
      <c r="A455" t="s">
        <v>9</v>
      </c>
      <c r="B455" t="s">
        <v>8</v>
      </c>
    </row>
    <row r="456" spans="1:3" x14ac:dyDescent="0.2">
      <c r="A456">
        <v>67</v>
      </c>
      <c r="B456">
        <v>65</v>
      </c>
      <c r="C456" t="str">
        <f>IF(A456&gt;B456,A455,B455)</f>
        <v>DAL</v>
      </c>
    </row>
    <row r="457" spans="1:3" x14ac:dyDescent="0.2">
      <c r="A457" t="s">
        <v>7</v>
      </c>
      <c r="B457" t="s">
        <v>26</v>
      </c>
    </row>
    <row r="458" spans="1:3" x14ac:dyDescent="0.2">
      <c r="A458">
        <v>68</v>
      </c>
      <c r="B458">
        <v>87</v>
      </c>
      <c r="C458" t="str">
        <f>IF(A458&gt;B458,A457,B457)</f>
        <v>BOS</v>
      </c>
    </row>
    <row r="459" spans="1:3" x14ac:dyDescent="0.2">
      <c r="A459" t="s">
        <v>17</v>
      </c>
      <c r="B459" t="s">
        <v>13</v>
      </c>
    </row>
    <row r="460" spans="1:3" x14ac:dyDescent="0.2">
      <c r="A460">
        <v>61</v>
      </c>
      <c r="B460">
        <v>73</v>
      </c>
      <c r="C460" t="str">
        <f>IF(A460&gt;B460,A459,B459)</f>
        <v>CHA</v>
      </c>
    </row>
    <row r="461" spans="1:3" x14ac:dyDescent="0.2">
      <c r="A461" t="s">
        <v>18</v>
      </c>
      <c r="B461" t="s">
        <v>22</v>
      </c>
    </row>
    <row r="462" spans="1:3" x14ac:dyDescent="0.2">
      <c r="A462">
        <v>74</v>
      </c>
      <c r="B462">
        <v>71</v>
      </c>
      <c r="C462" t="str">
        <f>IF(A462&gt;B462,A461,B461)</f>
        <v>NYK</v>
      </c>
    </row>
    <row r="463" spans="1:3" x14ac:dyDescent="0.2">
      <c r="A463" t="s">
        <v>3</v>
      </c>
      <c r="B463" t="s">
        <v>11</v>
      </c>
    </row>
    <row r="464" spans="1:3" x14ac:dyDescent="0.2">
      <c r="A464">
        <v>86</v>
      </c>
      <c r="B464">
        <v>89</v>
      </c>
      <c r="C464" t="str">
        <f>IF(A464&gt;B464,A463,B463)</f>
        <v>DET</v>
      </c>
    </row>
    <row r="465" spans="1:3" x14ac:dyDescent="0.2">
      <c r="A465" t="s">
        <v>6</v>
      </c>
      <c r="B465" t="s">
        <v>14</v>
      </c>
    </row>
    <row r="466" spans="1:3" x14ac:dyDescent="0.2">
      <c r="A466">
        <v>80</v>
      </c>
      <c r="B466">
        <v>97</v>
      </c>
      <c r="C466" t="str">
        <f>IF(A466&gt;B466,A465,B465)</f>
        <v>HOU</v>
      </c>
    </row>
    <row r="467" spans="1:3" x14ac:dyDescent="0.2">
      <c r="A467" t="s">
        <v>10</v>
      </c>
      <c r="B467" t="s">
        <v>1</v>
      </c>
    </row>
    <row r="468" spans="1:3" x14ac:dyDescent="0.2">
      <c r="A468">
        <v>64</v>
      </c>
      <c r="B468">
        <v>85</v>
      </c>
      <c r="C468" t="str">
        <f>IF(A468&gt;B468,A467,B467)</f>
        <v>IND</v>
      </c>
    </row>
    <row r="469" spans="1:3" x14ac:dyDescent="0.2">
      <c r="A469" t="s">
        <v>12</v>
      </c>
      <c r="B469" t="s">
        <v>28</v>
      </c>
    </row>
    <row r="470" spans="1:3" x14ac:dyDescent="0.2">
      <c r="A470">
        <v>92</v>
      </c>
      <c r="B470">
        <v>78</v>
      </c>
      <c r="C470" t="str">
        <f>IF(A470&gt;B470,A469,B469)</f>
        <v>GSW</v>
      </c>
    </row>
    <row r="471" spans="1:3" x14ac:dyDescent="0.2">
      <c r="A471" t="s">
        <v>25</v>
      </c>
      <c r="B471" t="s">
        <v>0</v>
      </c>
    </row>
    <row r="472" spans="1:3" x14ac:dyDescent="0.2">
      <c r="A472">
        <v>92</v>
      </c>
      <c r="B472">
        <v>77</v>
      </c>
      <c r="C472" t="str">
        <f>IF(A472&gt;B472,A471,B471)</f>
        <v>SAS</v>
      </c>
    </row>
    <row r="473" spans="1:3" x14ac:dyDescent="0.2">
      <c r="A473" t="s">
        <v>16</v>
      </c>
      <c r="B473" t="s">
        <v>19</v>
      </c>
    </row>
    <row r="474" spans="1:3" x14ac:dyDescent="0.2">
      <c r="A474">
        <v>110</v>
      </c>
      <c r="B474">
        <v>96</v>
      </c>
      <c r="C474" t="str">
        <f>IF(A474&gt;B474,A473,B473)</f>
        <v>NOP</v>
      </c>
    </row>
    <row r="475" spans="1:3" x14ac:dyDescent="0.2">
      <c r="A475" t="s">
        <v>2</v>
      </c>
      <c r="B475" t="s">
        <v>23</v>
      </c>
    </row>
    <row r="476" spans="1:3" x14ac:dyDescent="0.2">
      <c r="A476">
        <v>80</v>
      </c>
      <c r="B476">
        <v>90</v>
      </c>
      <c r="C476" t="str">
        <f>IF(A476&gt;B476,A475,B475)</f>
        <v>SAC</v>
      </c>
    </row>
    <row r="477" spans="1:3" x14ac:dyDescent="0.2">
      <c r="A477" t="s">
        <v>5</v>
      </c>
      <c r="B477" t="s">
        <v>27</v>
      </c>
    </row>
    <row r="478" spans="1:3" x14ac:dyDescent="0.2">
      <c r="A478">
        <v>81</v>
      </c>
      <c r="B478">
        <v>64</v>
      </c>
      <c r="C478" t="str">
        <f>IF(A478&gt;B478,A477,B477)</f>
        <v>MIA</v>
      </c>
    </row>
    <row r="479" spans="1:3" x14ac:dyDescent="0.2">
      <c r="A479" t="s">
        <v>21</v>
      </c>
      <c r="B479" t="s">
        <v>29</v>
      </c>
    </row>
    <row r="480" spans="1:3" x14ac:dyDescent="0.2">
      <c r="A480">
        <v>90</v>
      </c>
      <c r="B480">
        <v>85</v>
      </c>
      <c r="C480" t="str">
        <f>IF(A480&gt;B480,A479,B479)</f>
        <v>PHO</v>
      </c>
    </row>
    <row r="481" spans="1:3" x14ac:dyDescent="0.2">
      <c r="A481" t="s">
        <v>4</v>
      </c>
      <c r="B481" t="s">
        <v>7</v>
      </c>
    </row>
    <row r="482" spans="1:3" x14ac:dyDescent="0.2">
      <c r="A482">
        <v>84</v>
      </c>
      <c r="B482">
        <v>81</v>
      </c>
      <c r="C482" t="str">
        <f>IF(A482&gt;B482,A481,B481)</f>
        <v>CHI</v>
      </c>
    </row>
    <row r="483" spans="1:3" x14ac:dyDescent="0.2">
      <c r="A483" t="s">
        <v>15</v>
      </c>
      <c r="B483" t="s">
        <v>9</v>
      </c>
    </row>
    <row r="484" spans="1:3" x14ac:dyDescent="0.2">
      <c r="A484">
        <v>91</v>
      </c>
      <c r="B484">
        <v>97</v>
      </c>
      <c r="C484" t="str">
        <f>IF(A484&gt;B484,A483,B483)</f>
        <v>DAL</v>
      </c>
    </row>
    <row r="485" spans="1:3" x14ac:dyDescent="0.2">
      <c r="A485" t="s">
        <v>6</v>
      </c>
      <c r="B485" t="s">
        <v>24</v>
      </c>
    </row>
    <row r="486" spans="1:3" x14ac:dyDescent="0.2">
      <c r="A486">
        <v>77</v>
      </c>
      <c r="B486">
        <v>79</v>
      </c>
      <c r="C486" t="str">
        <f>IF(A486&gt;B486,A485,B485)</f>
        <v>MEM</v>
      </c>
    </row>
    <row r="487" spans="1:3" x14ac:dyDescent="0.2">
      <c r="A487" t="s">
        <v>26</v>
      </c>
      <c r="B487" t="s">
        <v>17</v>
      </c>
    </row>
    <row r="488" spans="1:3" x14ac:dyDescent="0.2">
      <c r="A488">
        <v>74</v>
      </c>
      <c r="B488">
        <v>80</v>
      </c>
      <c r="C488" t="str">
        <f>IF(A488&gt;B488,A487,B487)</f>
        <v>MIL</v>
      </c>
    </row>
    <row r="489" spans="1:3" x14ac:dyDescent="0.2">
      <c r="A489" t="s">
        <v>29</v>
      </c>
      <c r="B489" t="s">
        <v>21</v>
      </c>
    </row>
    <row r="490" spans="1:3" x14ac:dyDescent="0.2">
      <c r="A490">
        <v>87</v>
      </c>
      <c r="B490">
        <v>86</v>
      </c>
      <c r="C490" t="str">
        <f>IF(A490&gt;B490,A489,B489)</f>
        <v>UTA</v>
      </c>
    </row>
    <row r="491" spans="1:3" x14ac:dyDescent="0.2">
      <c r="A491" t="s">
        <v>14</v>
      </c>
      <c r="B491" t="s">
        <v>25</v>
      </c>
    </row>
    <row r="492" spans="1:3" x14ac:dyDescent="0.2">
      <c r="A492">
        <v>93</v>
      </c>
      <c r="B492">
        <v>97</v>
      </c>
      <c r="C492" t="str">
        <f>IF(A492&gt;B492,A491,B491)</f>
        <v>SAS</v>
      </c>
    </row>
    <row r="493" spans="1:3" x14ac:dyDescent="0.2">
      <c r="A493" t="s">
        <v>8</v>
      </c>
      <c r="B493" t="s">
        <v>10</v>
      </c>
    </row>
    <row r="494" spans="1:3" x14ac:dyDescent="0.2">
      <c r="A494">
        <v>79</v>
      </c>
      <c r="B494">
        <v>88</v>
      </c>
      <c r="C494" t="str">
        <f>IF(A494&gt;B494,A493,B493)</f>
        <v>WAS</v>
      </c>
    </row>
    <row r="495" spans="1:3" x14ac:dyDescent="0.2">
      <c r="A495" t="s">
        <v>19</v>
      </c>
      <c r="B495" t="s">
        <v>11</v>
      </c>
    </row>
    <row r="496" spans="1:3" x14ac:dyDescent="0.2">
      <c r="A496">
        <v>83</v>
      </c>
      <c r="B496">
        <v>92</v>
      </c>
      <c r="C496" t="str">
        <f>IF(A496&gt;B496,A495,B495)</f>
        <v>DET</v>
      </c>
    </row>
    <row r="497" spans="1:3" x14ac:dyDescent="0.2">
      <c r="A497" t="s">
        <v>1</v>
      </c>
      <c r="B497" t="s">
        <v>2</v>
      </c>
    </row>
    <row r="498" spans="1:3" x14ac:dyDescent="0.2">
      <c r="A498">
        <v>86</v>
      </c>
      <c r="B498">
        <v>76</v>
      </c>
      <c r="C498" t="str">
        <f>IF(A498&gt;B498,A497,B497)</f>
        <v>IND</v>
      </c>
    </row>
    <row r="499" spans="1:3" x14ac:dyDescent="0.2">
      <c r="A499" t="s">
        <v>20</v>
      </c>
      <c r="B499" t="s">
        <v>3</v>
      </c>
    </row>
    <row r="500" spans="1:3" x14ac:dyDescent="0.2">
      <c r="A500">
        <v>85</v>
      </c>
      <c r="B500">
        <v>90</v>
      </c>
      <c r="C500" t="str">
        <f>IF(A500&gt;B500,A499,B499)</f>
        <v>LAL</v>
      </c>
    </row>
    <row r="501" spans="1:3" x14ac:dyDescent="0.2">
      <c r="A501" t="s">
        <v>13</v>
      </c>
      <c r="B501" t="s">
        <v>5</v>
      </c>
    </row>
    <row r="502" spans="1:3" x14ac:dyDescent="0.2">
      <c r="A502">
        <v>74</v>
      </c>
      <c r="B502">
        <v>80</v>
      </c>
      <c r="C502" t="str">
        <f>IF(A502&gt;B502,A501,B501)</f>
        <v>MIA</v>
      </c>
    </row>
    <row r="503" spans="1:3" x14ac:dyDescent="0.2">
      <c r="A503" t="s">
        <v>16</v>
      </c>
      <c r="B503" t="s">
        <v>18</v>
      </c>
    </row>
    <row r="504" spans="1:3" x14ac:dyDescent="0.2">
      <c r="A504">
        <v>86</v>
      </c>
      <c r="B504">
        <v>81</v>
      </c>
      <c r="C504" t="str">
        <f>IF(A504&gt;B504,A503,B503)</f>
        <v>NOP</v>
      </c>
    </row>
    <row r="505" spans="1:3" x14ac:dyDescent="0.2">
      <c r="A505" t="s">
        <v>15</v>
      </c>
      <c r="B505" t="s">
        <v>28</v>
      </c>
    </row>
    <row r="506" spans="1:3" x14ac:dyDescent="0.2">
      <c r="A506">
        <v>83</v>
      </c>
      <c r="B506">
        <v>107</v>
      </c>
      <c r="C506" t="str">
        <f>IF(A506&gt;B506,A505,B505)</f>
        <v>OKC</v>
      </c>
    </row>
    <row r="507" spans="1:3" x14ac:dyDescent="0.2">
      <c r="A507" t="s">
        <v>12</v>
      </c>
      <c r="B507" t="s">
        <v>23</v>
      </c>
    </row>
    <row r="508" spans="1:3" x14ac:dyDescent="0.2">
      <c r="A508">
        <v>99</v>
      </c>
      <c r="B508">
        <v>89</v>
      </c>
      <c r="C508" t="str">
        <f>IF(A508&gt;B508,A507,B507)</f>
        <v>GSW</v>
      </c>
    </row>
    <row r="509" spans="1:3" x14ac:dyDescent="0.2">
      <c r="A509" t="s">
        <v>22</v>
      </c>
      <c r="B509" t="s">
        <v>27</v>
      </c>
    </row>
    <row r="510" spans="1:3" x14ac:dyDescent="0.2">
      <c r="A510">
        <v>98</v>
      </c>
      <c r="B510">
        <v>78</v>
      </c>
      <c r="C510" t="str">
        <f>IF(A510&gt;B510,A509,B509)</f>
        <v>DEN</v>
      </c>
    </row>
    <row r="511" spans="1:3" x14ac:dyDescent="0.2">
      <c r="A511" t="s">
        <v>16</v>
      </c>
      <c r="B511" t="s">
        <v>4</v>
      </c>
    </row>
    <row r="512" spans="1:3" x14ac:dyDescent="0.2">
      <c r="A512">
        <v>111</v>
      </c>
      <c r="B512">
        <v>104</v>
      </c>
      <c r="C512" t="str">
        <f>IF(A512&gt;B512,A511,B511)</f>
        <v>NOP</v>
      </c>
    </row>
    <row r="513" spans="1:3" x14ac:dyDescent="0.2">
      <c r="A513" t="s">
        <v>1</v>
      </c>
      <c r="B513" t="s">
        <v>20</v>
      </c>
    </row>
    <row r="514" spans="1:3" x14ac:dyDescent="0.2">
      <c r="A514">
        <v>87</v>
      </c>
      <c r="B514">
        <v>77</v>
      </c>
      <c r="C514" t="str">
        <f>IF(A514&gt;B514,A513,B513)</f>
        <v>IND</v>
      </c>
    </row>
    <row r="515" spans="1:3" x14ac:dyDescent="0.2">
      <c r="A515" t="s">
        <v>8</v>
      </c>
      <c r="B515" t="s">
        <v>25</v>
      </c>
    </row>
    <row r="516" spans="1:3" x14ac:dyDescent="0.2">
      <c r="A516">
        <v>95</v>
      </c>
      <c r="B516">
        <v>90</v>
      </c>
      <c r="C516" t="str">
        <f>IF(A516&gt;B516,A515,B515)</f>
        <v>ATL</v>
      </c>
    </row>
    <row r="517" spans="1:3" x14ac:dyDescent="0.2">
      <c r="A517" t="s">
        <v>14</v>
      </c>
      <c r="B517" t="s">
        <v>29</v>
      </c>
    </row>
    <row r="518" spans="1:3" x14ac:dyDescent="0.2">
      <c r="A518">
        <v>89</v>
      </c>
      <c r="B518">
        <v>96</v>
      </c>
      <c r="C518" t="str">
        <f>IF(A518&gt;B518,A517,B517)</f>
        <v>UTA</v>
      </c>
    </row>
    <row r="519" spans="1:3" x14ac:dyDescent="0.2">
      <c r="A519" t="s">
        <v>0</v>
      </c>
      <c r="B519" t="s">
        <v>10</v>
      </c>
    </row>
    <row r="520" spans="1:3" x14ac:dyDescent="0.2">
      <c r="A520">
        <v>63</v>
      </c>
      <c r="B520">
        <v>75</v>
      </c>
      <c r="C520" t="str">
        <f>IF(A520&gt;B520,A519,B519)</f>
        <v>WAS</v>
      </c>
    </row>
    <row r="521" spans="1:3" x14ac:dyDescent="0.2">
      <c r="A521" t="s">
        <v>17</v>
      </c>
      <c r="B521" t="s">
        <v>26</v>
      </c>
    </row>
    <row r="522" spans="1:3" x14ac:dyDescent="0.2">
      <c r="A522">
        <v>82</v>
      </c>
      <c r="B522">
        <v>87</v>
      </c>
      <c r="C522" t="str">
        <f>IF(A522&gt;B522,A521,B521)</f>
        <v>BOS</v>
      </c>
    </row>
    <row r="523" spans="1:3" x14ac:dyDescent="0.2">
      <c r="A523" t="s">
        <v>22</v>
      </c>
      <c r="B523" t="s">
        <v>6</v>
      </c>
    </row>
    <row r="524" spans="1:3" x14ac:dyDescent="0.2">
      <c r="A524">
        <v>93</v>
      </c>
      <c r="B524">
        <v>62</v>
      </c>
      <c r="C524" t="str">
        <f>IF(A524&gt;B524,A523,B523)</f>
        <v>DEN</v>
      </c>
    </row>
    <row r="525" spans="1:3" x14ac:dyDescent="0.2">
      <c r="A525" t="s">
        <v>13</v>
      </c>
      <c r="B525" t="s">
        <v>9</v>
      </c>
    </row>
    <row r="526" spans="1:3" x14ac:dyDescent="0.2">
      <c r="A526">
        <v>63</v>
      </c>
      <c r="B526">
        <v>74</v>
      </c>
      <c r="C526" t="str">
        <f>IF(A526&gt;B526,A525,B525)</f>
        <v>DAL</v>
      </c>
    </row>
    <row r="527" spans="1:3" x14ac:dyDescent="0.2">
      <c r="A527" t="s">
        <v>27</v>
      </c>
      <c r="B527" t="s">
        <v>12</v>
      </c>
    </row>
    <row r="528" spans="1:3" x14ac:dyDescent="0.2">
      <c r="A528">
        <v>88</v>
      </c>
      <c r="B528">
        <v>92</v>
      </c>
      <c r="C528" t="str">
        <f>IF(A528&gt;B528,A527,B527)</f>
        <v>GSW</v>
      </c>
    </row>
    <row r="529" spans="1:3" x14ac:dyDescent="0.2">
      <c r="A529" t="s">
        <v>21</v>
      </c>
      <c r="B529" t="s">
        <v>24</v>
      </c>
    </row>
    <row r="530" spans="1:3" x14ac:dyDescent="0.2">
      <c r="A530">
        <v>81</v>
      </c>
      <c r="B530">
        <v>97</v>
      </c>
      <c r="C530" t="str">
        <f>IF(A530&gt;B530,A529,B529)</f>
        <v>MEM</v>
      </c>
    </row>
    <row r="531" spans="1:3" x14ac:dyDescent="0.2">
      <c r="A531" t="s">
        <v>11</v>
      </c>
      <c r="B531" t="s">
        <v>5</v>
      </c>
    </row>
    <row r="532" spans="1:3" x14ac:dyDescent="0.2">
      <c r="A532">
        <v>89</v>
      </c>
      <c r="B532">
        <v>81</v>
      </c>
      <c r="C532" t="str">
        <f>IF(A532&gt;B532,A531,B531)</f>
        <v>DET</v>
      </c>
    </row>
    <row r="533" spans="1:3" x14ac:dyDescent="0.2">
      <c r="A533" t="s">
        <v>0</v>
      </c>
      <c r="B533" t="s">
        <v>19</v>
      </c>
    </row>
    <row r="534" spans="1:3" x14ac:dyDescent="0.2">
      <c r="A534">
        <v>100</v>
      </c>
      <c r="B534">
        <v>103</v>
      </c>
      <c r="C534" t="str">
        <f>IF(A534&gt;B534,A533,B533)</f>
        <v>PHI</v>
      </c>
    </row>
    <row r="535" spans="1:3" x14ac:dyDescent="0.2">
      <c r="A535" t="s">
        <v>28</v>
      </c>
      <c r="B535" t="s">
        <v>23</v>
      </c>
    </row>
    <row r="536" spans="1:3" x14ac:dyDescent="0.2">
      <c r="A536">
        <v>79</v>
      </c>
      <c r="B536">
        <v>80</v>
      </c>
      <c r="C536" t="str">
        <f>IF(A536&gt;B536,A535,B535)</f>
        <v>SAC</v>
      </c>
    </row>
    <row r="537" spans="1:3" x14ac:dyDescent="0.2">
      <c r="A537" t="s">
        <v>2</v>
      </c>
      <c r="B537" t="s">
        <v>8</v>
      </c>
    </row>
    <row r="538" spans="1:3" x14ac:dyDescent="0.2">
      <c r="A538">
        <v>82</v>
      </c>
      <c r="B538">
        <v>96</v>
      </c>
      <c r="C538" t="str">
        <f>IF(A538&gt;B538,A537,B537)</f>
        <v>ATL</v>
      </c>
    </row>
    <row r="539" spans="1:3" x14ac:dyDescent="0.2">
      <c r="A539" t="s">
        <v>22</v>
      </c>
      <c r="B539" t="s">
        <v>7</v>
      </c>
    </row>
    <row r="540" spans="1:3" x14ac:dyDescent="0.2">
      <c r="A540">
        <v>78</v>
      </c>
      <c r="B540">
        <v>79</v>
      </c>
      <c r="C540" t="str">
        <f>IF(A540&gt;B540,A539,B539)</f>
        <v>CLE</v>
      </c>
    </row>
    <row r="541" spans="1:3" x14ac:dyDescent="0.2">
      <c r="A541" t="s">
        <v>21</v>
      </c>
      <c r="B541" t="s">
        <v>14</v>
      </c>
    </row>
    <row r="542" spans="1:3" x14ac:dyDescent="0.2">
      <c r="A542">
        <v>83</v>
      </c>
      <c r="B542">
        <v>71</v>
      </c>
      <c r="C542" t="str">
        <f>IF(A542&gt;B542,A541,B541)</f>
        <v>PHO</v>
      </c>
    </row>
    <row r="543" spans="1:3" x14ac:dyDescent="0.2">
      <c r="A543" t="s">
        <v>11</v>
      </c>
      <c r="B543" t="s">
        <v>17</v>
      </c>
    </row>
    <row r="544" spans="1:3" x14ac:dyDescent="0.2">
      <c r="A544">
        <v>73</v>
      </c>
      <c r="B544">
        <v>81</v>
      </c>
      <c r="C544" t="str">
        <f>IF(A544&gt;B544,A543,B543)</f>
        <v>MIL</v>
      </c>
    </row>
    <row r="545" spans="1:3" x14ac:dyDescent="0.2">
      <c r="A545" t="s">
        <v>9</v>
      </c>
      <c r="B545" t="s">
        <v>16</v>
      </c>
    </row>
    <row r="546" spans="1:3" x14ac:dyDescent="0.2">
      <c r="A546">
        <v>85</v>
      </c>
      <c r="B546">
        <v>83</v>
      </c>
      <c r="C546" t="str">
        <f>IF(A546&gt;B546,A545,B545)</f>
        <v>DAL</v>
      </c>
    </row>
    <row r="547" spans="1:3" x14ac:dyDescent="0.2">
      <c r="A547" t="s">
        <v>28</v>
      </c>
      <c r="B547" t="s">
        <v>20</v>
      </c>
    </row>
    <row r="548" spans="1:3" x14ac:dyDescent="0.2">
      <c r="A548">
        <v>83</v>
      </c>
      <c r="B548">
        <v>96</v>
      </c>
      <c r="C548" t="str">
        <f>IF(A548&gt;B548,A547,B547)</f>
        <v>POR</v>
      </c>
    </row>
    <row r="549" spans="1:3" x14ac:dyDescent="0.2">
      <c r="A549" t="s">
        <v>1</v>
      </c>
      <c r="B549" t="s">
        <v>29</v>
      </c>
    </row>
    <row r="550" spans="1:3" x14ac:dyDescent="0.2">
      <c r="A550">
        <v>83</v>
      </c>
      <c r="B550">
        <v>70</v>
      </c>
      <c r="C550" t="str">
        <f>IF(A550&gt;B550,A549,B549)</f>
        <v>IND</v>
      </c>
    </row>
    <row r="551" spans="1:3" x14ac:dyDescent="0.2">
      <c r="A551" t="s">
        <v>18</v>
      </c>
      <c r="B551" t="s">
        <v>6</v>
      </c>
    </row>
    <row r="552" spans="1:3" x14ac:dyDescent="0.2">
      <c r="A552">
        <v>104</v>
      </c>
      <c r="B552">
        <v>62</v>
      </c>
      <c r="C552" t="str">
        <f>IF(A552&gt;B552,A551,B551)</f>
        <v>NYK</v>
      </c>
    </row>
    <row r="553" spans="1:3" x14ac:dyDescent="0.2">
      <c r="A553" t="s">
        <v>5</v>
      </c>
      <c r="B553" t="s">
        <v>4</v>
      </c>
    </row>
    <row r="554" spans="1:3" x14ac:dyDescent="0.2">
      <c r="A554">
        <v>70</v>
      </c>
      <c r="B554">
        <v>84</v>
      </c>
      <c r="C554" t="str">
        <f>IF(A554&gt;B554,A553,B553)</f>
        <v>CHI</v>
      </c>
    </row>
    <row r="555" spans="1:3" x14ac:dyDescent="0.2">
      <c r="A555" t="s">
        <v>2</v>
      </c>
      <c r="B555" t="s">
        <v>24</v>
      </c>
    </row>
    <row r="556" spans="1:3" x14ac:dyDescent="0.2">
      <c r="A556">
        <v>87</v>
      </c>
      <c r="B556">
        <v>61</v>
      </c>
      <c r="C556" t="str">
        <f>IF(A556&gt;B556,A555,B555)</f>
        <v>LAC</v>
      </c>
    </row>
    <row r="557" spans="1:3" x14ac:dyDescent="0.2">
      <c r="A557" t="s">
        <v>7</v>
      </c>
      <c r="B557" t="s">
        <v>8</v>
      </c>
    </row>
    <row r="558" spans="1:3" x14ac:dyDescent="0.2">
      <c r="A558">
        <v>81</v>
      </c>
      <c r="B558">
        <v>102</v>
      </c>
      <c r="C558" t="str">
        <f>IF(A558&gt;B558,A557,B557)</f>
        <v>ATL</v>
      </c>
    </row>
    <row r="559" spans="1:3" x14ac:dyDescent="0.2">
      <c r="A559" t="s">
        <v>22</v>
      </c>
      <c r="B559" t="s">
        <v>26</v>
      </c>
    </row>
    <row r="560" spans="1:3" x14ac:dyDescent="0.2">
      <c r="A560">
        <v>74</v>
      </c>
      <c r="B560">
        <v>92</v>
      </c>
      <c r="C560" t="str">
        <f>IF(A560&gt;B560,A559,B559)</f>
        <v>BOS</v>
      </c>
    </row>
    <row r="561" spans="1:3" x14ac:dyDescent="0.2">
      <c r="A561" t="s">
        <v>19</v>
      </c>
      <c r="B561" t="s">
        <v>13</v>
      </c>
    </row>
    <row r="562" spans="1:3" x14ac:dyDescent="0.2">
      <c r="A562">
        <v>80</v>
      </c>
      <c r="B562">
        <v>88</v>
      </c>
      <c r="C562" t="str">
        <f>IF(A562&gt;B562,A561,B561)</f>
        <v>CHA</v>
      </c>
    </row>
    <row r="563" spans="1:3" x14ac:dyDescent="0.2">
      <c r="A563" t="s">
        <v>12</v>
      </c>
      <c r="B563" t="s">
        <v>14</v>
      </c>
    </row>
    <row r="564" spans="1:3" x14ac:dyDescent="0.2">
      <c r="A564">
        <v>56</v>
      </c>
      <c r="B564">
        <v>80</v>
      </c>
      <c r="C564" t="str">
        <f>IF(A564&gt;B564,A563,B563)</f>
        <v>HOU</v>
      </c>
    </row>
    <row r="565" spans="1:3" x14ac:dyDescent="0.2">
      <c r="A565" t="s">
        <v>28</v>
      </c>
      <c r="B565" t="s">
        <v>16</v>
      </c>
    </row>
    <row r="566" spans="1:3" x14ac:dyDescent="0.2">
      <c r="A566">
        <v>85</v>
      </c>
      <c r="B566">
        <v>69</v>
      </c>
      <c r="C566" t="str">
        <f>IF(A566&gt;B566,A565,B565)</f>
        <v>OKC</v>
      </c>
    </row>
    <row r="567" spans="1:3" x14ac:dyDescent="0.2">
      <c r="A567" t="s">
        <v>0</v>
      </c>
      <c r="B567" t="s">
        <v>18</v>
      </c>
    </row>
    <row r="568" spans="1:3" x14ac:dyDescent="0.2">
      <c r="A568">
        <v>70</v>
      </c>
      <c r="B568">
        <v>105</v>
      </c>
      <c r="C568" t="str">
        <f>IF(A568&gt;B568,A567,B567)</f>
        <v>NYK</v>
      </c>
    </row>
    <row r="569" spans="1:3" x14ac:dyDescent="0.2">
      <c r="A569" t="s">
        <v>27</v>
      </c>
      <c r="B569" t="s">
        <v>21</v>
      </c>
    </row>
    <row r="570" spans="1:3" x14ac:dyDescent="0.2">
      <c r="A570">
        <v>75</v>
      </c>
      <c r="B570">
        <v>83</v>
      </c>
      <c r="C570" t="str">
        <f>IF(A570&gt;B570,A569,B569)</f>
        <v>PHO</v>
      </c>
    </row>
    <row r="571" spans="1:3" x14ac:dyDescent="0.2">
      <c r="A571" t="s">
        <v>29</v>
      </c>
      <c r="B571" t="s">
        <v>20</v>
      </c>
    </row>
    <row r="572" spans="1:3" x14ac:dyDescent="0.2">
      <c r="A572">
        <v>82</v>
      </c>
      <c r="B572">
        <v>109</v>
      </c>
      <c r="C572" t="str">
        <f>IF(A572&gt;B572,A571,B571)</f>
        <v>POR</v>
      </c>
    </row>
    <row r="573" spans="1:3" x14ac:dyDescent="0.2">
      <c r="A573" t="s">
        <v>3</v>
      </c>
      <c r="B573" t="s">
        <v>23</v>
      </c>
    </row>
    <row r="574" spans="1:3" x14ac:dyDescent="0.2">
      <c r="A574">
        <v>94</v>
      </c>
      <c r="B574">
        <v>84</v>
      </c>
      <c r="C574" t="str">
        <f>IF(A574&gt;B574,A573,B573)</f>
        <v>LAL</v>
      </c>
    </row>
    <row r="575" spans="1:3" x14ac:dyDescent="0.2">
      <c r="A575" t="s">
        <v>17</v>
      </c>
      <c r="B575" t="s">
        <v>10</v>
      </c>
    </row>
    <row r="576" spans="1:3" x14ac:dyDescent="0.2">
      <c r="A576">
        <v>90</v>
      </c>
      <c r="B576">
        <v>74</v>
      </c>
      <c r="C576" t="str">
        <f>IF(A576&gt;B576,A575,B575)</f>
        <v>MIL</v>
      </c>
    </row>
    <row r="577" spans="1:3" x14ac:dyDescent="0.2">
      <c r="A577" t="s">
        <v>11</v>
      </c>
      <c r="B577" t="s">
        <v>4</v>
      </c>
    </row>
    <row r="578" spans="1:3" x14ac:dyDescent="0.2">
      <c r="A578">
        <v>80</v>
      </c>
      <c r="B578">
        <v>63</v>
      </c>
      <c r="C578" t="str">
        <f>IF(A578&gt;B578,A577,B577)</f>
        <v>DET</v>
      </c>
    </row>
    <row r="579" spans="1:3" x14ac:dyDescent="0.2">
      <c r="A579" t="s">
        <v>2</v>
      </c>
      <c r="B579" t="s">
        <v>7</v>
      </c>
    </row>
    <row r="580" spans="1:3" x14ac:dyDescent="0.2">
      <c r="A580">
        <v>63</v>
      </c>
      <c r="B580">
        <v>66</v>
      </c>
      <c r="C580" t="str">
        <f>IF(A580&gt;B580,A579,B579)</f>
        <v>CLE</v>
      </c>
    </row>
    <row r="581" spans="1:3" x14ac:dyDescent="0.2">
      <c r="A581" t="s">
        <v>12</v>
      </c>
      <c r="B581" t="s">
        <v>24</v>
      </c>
    </row>
    <row r="582" spans="1:3" x14ac:dyDescent="0.2">
      <c r="A582">
        <v>96</v>
      </c>
      <c r="B582">
        <v>64</v>
      </c>
      <c r="C582" t="str">
        <f>IF(A582&gt;B582,A581,B581)</f>
        <v>GSW</v>
      </c>
    </row>
    <row r="583" spans="1:3" x14ac:dyDescent="0.2">
      <c r="A583" t="s">
        <v>6</v>
      </c>
      <c r="B583" t="s">
        <v>17</v>
      </c>
    </row>
    <row r="584" spans="1:3" x14ac:dyDescent="0.2">
      <c r="A584">
        <v>73</v>
      </c>
      <c r="B584">
        <v>67</v>
      </c>
      <c r="C584" t="str">
        <f>IF(A584&gt;B584,A583,B583)</f>
        <v>BRK</v>
      </c>
    </row>
    <row r="585" spans="1:3" x14ac:dyDescent="0.2">
      <c r="A585" t="s">
        <v>5</v>
      </c>
      <c r="B585" t="s">
        <v>15</v>
      </c>
    </row>
    <row r="586" spans="1:3" x14ac:dyDescent="0.2">
      <c r="A586">
        <v>90</v>
      </c>
      <c r="B586">
        <v>53</v>
      </c>
      <c r="C586" t="str">
        <f>IF(A586&gt;B586,A585,B585)</f>
        <v>MIA</v>
      </c>
    </row>
    <row r="587" spans="1:3" x14ac:dyDescent="0.2">
      <c r="A587" t="s">
        <v>22</v>
      </c>
      <c r="B587" t="s">
        <v>19</v>
      </c>
    </row>
    <row r="588" spans="1:3" x14ac:dyDescent="0.2">
      <c r="A588">
        <v>77</v>
      </c>
      <c r="B588">
        <v>83</v>
      </c>
      <c r="C588" t="str">
        <f>IF(A588&gt;B588,A587,B587)</f>
        <v>PHI</v>
      </c>
    </row>
    <row r="589" spans="1:3" x14ac:dyDescent="0.2">
      <c r="A589" t="s">
        <v>9</v>
      </c>
      <c r="B589" t="s">
        <v>20</v>
      </c>
    </row>
    <row r="590" spans="1:3" x14ac:dyDescent="0.2">
      <c r="A590">
        <v>100</v>
      </c>
      <c r="B590">
        <v>87</v>
      </c>
      <c r="C590" t="str">
        <f>IF(A590&gt;B590,A589,B589)</f>
        <v>DAL</v>
      </c>
    </row>
    <row r="591" spans="1:3" x14ac:dyDescent="0.2">
      <c r="A591" t="s">
        <v>1</v>
      </c>
      <c r="B591" t="s">
        <v>25</v>
      </c>
    </row>
    <row r="592" spans="1:3" x14ac:dyDescent="0.2">
      <c r="A592">
        <v>85</v>
      </c>
      <c r="B592">
        <v>95</v>
      </c>
      <c r="C592" t="str">
        <f>IF(A592&gt;B592,A591,B591)</f>
        <v>SAS</v>
      </c>
    </row>
    <row r="593" spans="1:3" x14ac:dyDescent="0.2">
      <c r="A593" t="s">
        <v>23</v>
      </c>
      <c r="B593" t="s">
        <v>29</v>
      </c>
    </row>
    <row r="594" spans="1:3" x14ac:dyDescent="0.2">
      <c r="A594">
        <v>81</v>
      </c>
      <c r="B594">
        <v>80</v>
      </c>
      <c r="C594" t="str">
        <f>IF(A594&gt;B594,A593,B593)</f>
        <v>SAC</v>
      </c>
    </row>
    <row r="595" spans="1:3" x14ac:dyDescent="0.2">
      <c r="A595" t="s">
        <v>5</v>
      </c>
      <c r="B595" t="s">
        <v>11</v>
      </c>
    </row>
    <row r="596" spans="1:3" x14ac:dyDescent="0.2">
      <c r="A596">
        <v>91</v>
      </c>
      <c r="B596">
        <v>79</v>
      </c>
      <c r="C596" t="str">
        <f>IF(A596&gt;B596,A595,B595)</f>
        <v>MIA</v>
      </c>
    </row>
    <row r="597" spans="1:3" x14ac:dyDescent="0.2">
      <c r="A597" t="s">
        <v>0</v>
      </c>
      <c r="B597" t="s">
        <v>14</v>
      </c>
    </row>
    <row r="598" spans="1:3" x14ac:dyDescent="0.2">
      <c r="A598">
        <v>72</v>
      </c>
      <c r="B598">
        <v>74</v>
      </c>
      <c r="C598" t="str">
        <f>IF(A598&gt;B598,A597,B597)</f>
        <v>HOU</v>
      </c>
    </row>
    <row r="599" spans="1:3" x14ac:dyDescent="0.2">
      <c r="A599" t="s">
        <v>27</v>
      </c>
      <c r="B599" t="s">
        <v>3</v>
      </c>
    </row>
    <row r="600" spans="1:3" x14ac:dyDescent="0.2">
      <c r="A600">
        <v>84</v>
      </c>
      <c r="B600">
        <v>77</v>
      </c>
      <c r="C600" t="str">
        <f>IF(A600&gt;B600,A599,B599)</f>
        <v>TOR</v>
      </c>
    </row>
    <row r="601" spans="1:3" x14ac:dyDescent="0.2">
      <c r="A601" t="s">
        <v>26</v>
      </c>
      <c r="B601" t="s">
        <v>18</v>
      </c>
    </row>
    <row r="602" spans="1:3" x14ac:dyDescent="0.2">
      <c r="A602">
        <v>92</v>
      </c>
      <c r="B602">
        <v>56</v>
      </c>
      <c r="C602" t="str">
        <f>IF(A602&gt;B602,A601,B601)</f>
        <v>BOS</v>
      </c>
    </row>
    <row r="603" spans="1:3" x14ac:dyDescent="0.2">
      <c r="A603" t="s">
        <v>1</v>
      </c>
      <c r="B603" t="s">
        <v>28</v>
      </c>
    </row>
    <row r="604" spans="1:3" x14ac:dyDescent="0.2">
      <c r="A604">
        <v>75</v>
      </c>
      <c r="B604">
        <v>99</v>
      </c>
      <c r="C604" t="str">
        <f>IF(A604&gt;B604,A603,B603)</f>
        <v>OKC</v>
      </c>
    </row>
    <row r="605" spans="1:3" x14ac:dyDescent="0.2">
      <c r="A605" t="s">
        <v>12</v>
      </c>
      <c r="B605" t="s">
        <v>13</v>
      </c>
    </row>
    <row r="606" spans="1:3" x14ac:dyDescent="0.2">
      <c r="A606">
        <v>93</v>
      </c>
      <c r="B606">
        <v>92</v>
      </c>
      <c r="C606" t="str">
        <f>IF(A606&gt;B606,A605,B605)</f>
        <v>GSW</v>
      </c>
    </row>
    <row r="607" spans="1:3" x14ac:dyDescent="0.2">
      <c r="A607" t="s">
        <v>0</v>
      </c>
      <c r="B607" t="s">
        <v>24</v>
      </c>
    </row>
    <row r="608" spans="1:3" x14ac:dyDescent="0.2">
      <c r="A608">
        <v>66</v>
      </c>
      <c r="B608">
        <v>82</v>
      </c>
      <c r="C608" t="str">
        <f>IF(A608&gt;B608,A607,B607)</f>
        <v>MEM</v>
      </c>
    </row>
    <row r="609" spans="1:3" x14ac:dyDescent="0.2">
      <c r="A609" t="s">
        <v>2</v>
      </c>
      <c r="B609" t="s">
        <v>19</v>
      </c>
    </row>
    <row r="610" spans="1:3" x14ac:dyDescent="0.2">
      <c r="A610">
        <v>75</v>
      </c>
      <c r="B610">
        <v>69</v>
      </c>
      <c r="C610" t="str">
        <f>IF(A610&gt;B610,A609,B609)</f>
        <v>LAC</v>
      </c>
    </row>
    <row r="611" spans="1:3" x14ac:dyDescent="0.2">
      <c r="A611" t="s">
        <v>9</v>
      </c>
      <c r="B611" t="s">
        <v>23</v>
      </c>
    </row>
    <row r="612" spans="1:3" x14ac:dyDescent="0.2">
      <c r="A612">
        <v>79</v>
      </c>
      <c r="B612">
        <v>85</v>
      </c>
      <c r="C612" t="str">
        <f>IF(A612&gt;B612,A611,B611)</f>
        <v>SAC</v>
      </c>
    </row>
    <row r="613" spans="1:3" x14ac:dyDescent="0.2">
      <c r="A613" t="s">
        <v>20</v>
      </c>
      <c r="B613" t="s">
        <v>29</v>
      </c>
    </row>
    <row r="614" spans="1:3" x14ac:dyDescent="0.2">
      <c r="A614">
        <v>86</v>
      </c>
      <c r="B614">
        <v>73</v>
      </c>
      <c r="C614" t="str">
        <f>IF(A614&gt;B614,A613,B613)</f>
        <v>POR</v>
      </c>
    </row>
    <row r="615" spans="1:3" x14ac:dyDescent="0.2">
      <c r="A615" t="s">
        <v>22</v>
      </c>
      <c r="B615" t="s">
        <v>10</v>
      </c>
    </row>
    <row r="616" spans="1:3" x14ac:dyDescent="0.2">
      <c r="A616">
        <v>67</v>
      </c>
      <c r="B616">
        <v>69</v>
      </c>
      <c r="C616" t="str">
        <f>IF(A616&gt;B616,A615,B615)</f>
        <v>WAS</v>
      </c>
    </row>
    <row r="617" spans="1:3" x14ac:dyDescent="0.2">
      <c r="A617" t="s">
        <v>28</v>
      </c>
      <c r="B617" t="s">
        <v>8</v>
      </c>
    </row>
    <row r="618" spans="1:3" x14ac:dyDescent="0.2">
      <c r="A618">
        <v>80</v>
      </c>
      <c r="B618">
        <v>71</v>
      </c>
      <c r="C618" t="str">
        <f>IF(A618&gt;B618,A617,B617)</f>
        <v>OKC</v>
      </c>
    </row>
    <row r="619" spans="1:3" x14ac:dyDescent="0.2">
      <c r="A619" t="s">
        <v>26</v>
      </c>
      <c r="B619" t="s">
        <v>6</v>
      </c>
    </row>
    <row r="620" spans="1:3" x14ac:dyDescent="0.2">
      <c r="A620">
        <v>81</v>
      </c>
      <c r="B620">
        <v>81</v>
      </c>
      <c r="C620" t="str">
        <f>IF(A620&gt;B620,A619,B619)</f>
        <v>BRK</v>
      </c>
    </row>
    <row r="621" spans="1:3" x14ac:dyDescent="0.2">
      <c r="A621" t="s">
        <v>17</v>
      </c>
      <c r="B621" t="s">
        <v>4</v>
      </c>
    </row>
    <row r="622" spans="1:3" x14ac:dyDescent="0.2">
      <c r="A622">
        <v>62</v>
      </c>
      <c r="B622">
        <v>65</v>
      </c>
      <c r="C622" t="str">
        <f>IF(A622&gt;B622,A621,B621)</f>
        <v>CHI</v>
      </c>
    </row>
    <row r="623" spans="1:3" x14ac:dyDescent="0.2">
      <c r="A623" t="s">
        <v>18</v>
      </c>
      <c r="B623" t="s">
        <v>7</v>
      </c>
    </row>
    <row r="624" spans="1:3" x14ac:dyDescent="0.2">
      <c r="A624">
        <v>90</v>
      </c>
      <c r="B624">
        <v>93</v>
      </c>
      <c r="C624" t="str">
        <f>IF(A624&gt;B624,A623,B623)</f>
        <v>CLE</v>
      </c>
    </row>
    <row r="625" spans="1:3" x14ac:dyDescent="0.2">
      <c r="A625" t="s">
        <v>15</v>
      </c>
      <c r="B625" t="s">
        <v>11</v>
      </c>
    </row>
    <row r="626" spans="1:3" x14ac:dyDescent="0.2">
      <c r="A626">
        <v>93</v>
      </c>
      <c r="B626">
        <v>86</v>
      </c>
      <c r="C626" t="str">
        <f>IF(A626&gt;B626,A625,B625)</f>
        <v>MIN</v>
      </c>
    </row>
    <row r="627" spans="1:3" x14ac:dyDescent="0.2">
      <c r="A627" t="s">
        <v>5</v>
      </c>
      <c r="B627" t="s">
        <v>1</v>
      </c>
    </row>
    <row r="628" spans="1:3" x14ac:dyDescent="0.2">
      <c r="A628">
        <v>70</v>
      </c>
      <c r="B628">
        <v>73</v>
      </c>
      <c r="C628" t="str">
        <f>IF(A628&gt;B628,A627,B627)</f>
        <v>IND</v>
      </c>
    </row>
    <row r="629" spans="1:3" x14ac:dyDescent="0.2">
      <c r="A629" t="s">
        <v>21</v>
      </c>
      <c r="B629" t="s">
        <v>3</v>
      </c>
    </row>
    <row r="630" spans="1:3" x14ac:dyDescent="0.2">
      <c r="A630">
        <v>95</v>
      </c>
      <c r="B630">
        <v>83</v>
      </c>
      <c r="C630" t="str">
        <f>IF(A630&gt;B630,A629,B629)</f>
        <v>PHO</v>
      </c>
    </row>
    <row r="631" spans="1:3" x14ac:dyDescent="0.2">
      <c r="A631" t="s">
        <v>25</v>
      </c>
      <c r="B631" t="s">
        <v>27</v>
      </c>
    </row>
    <row r="632" spans="1:3" x14ac:dyDescent="0.2">
      <c r="A632">
        <v>103</v>
      </c>
      <c r="B632">
        <v>86</v>
      </c>
      <c r="C632" t="str">
        <f>IF(A632&gt;B632,A631,B631)</f>
        <v>SAS</v>
      </c>
    </row>
    <row r="633" spans="1:3" x14ac:dyDescent="0.2">
      <c r="A633" t="s">
        <v>2</v>
      </c>
      <c r="B633" t="s">
        <v>26</v>
      </c>
    </row>
    <row r="634" spans="1:3" x14ac:dyDescent="0.2">
      <c r="A634">
        <v>74</v>
      </c>
      <c r="B634">
        <v>72</v>
      </c>
      <c r="C634" t="str">
        <f>IF(A634&gt;B634,A633,B633)</f>
        <v>LAC</v>
      </c>
    </row>
    <row r="635" spans="1:3" x14ac:dyDescent="0.2">
      <c r="A635" t="s">
        <v>0</v>
      </c>
      <c r="B635" t="s">
        <v>13</v>
      </c>
    </row>
    <row r="636" spans="1:3" x14ac:dyDescent="0.2">
      <c r="A636">
        <v>83</v>
      </c>
      <c r="B636">
        <v>66</v>
      </c>
      <c r="C636" t="str">
        <f>IF(A636&gt;B636,A635,B635)</f>
        <v>ORL</v>
      </c>
    </row>
    <row r="637" spans="1:3" x14ac:dyDescent="0.2">
      <c r="A637" t="s">
        <v>9</v>
      </c>
      <c r="B637" t="s">
        <v>12</v>
      </c>
    </row>
    <row r="638" spans="1:3" x14ac:dyDescent="0.2">
      <c r="A638">
        <v>82</v>
      </c>
      <c r="B638">
        <v>86</v>
      </c>
      <c r="C638" t="str">
        <f>IF(A638&gt;B638,A637,B637)</f>
        <v>GSW</v>
      </c>
    </row>
    <row r="639" spans="1:3" x14ac:dyDescent="0.2">
      <c r="A639" t="s">
        <v>28</v>
      </c>
      <c r="B639" t="s">
        <v>24</v>
      </c>
    </row>
    <row r="640" spans="1:3" x14ac:dyDescent="0.2">
      <c r="A640">
        <v>89</v>
      </c>
      <c r="B640">
        <v>74</v>
      </c>
      <c r="C640" t="str">
        <f>IF(A640&gt;B640,A639,B639)</f>
        <v>OKC</v>
      </c>
    </row>
    <row r="641" spans="1:3" x14ac:dyDescent="0.2">
      <c r="A641" t="s">
        <v>25</v>
      </c>
      <c r="B641" t="s">
        <v>17</v>
      </c>
    </row>
    <row r="642" spans="1:3" x14ac:dyDescent="0.2">
      <c r="A642">
        <v>96</v>
      </c>
      <c r="B642">
        <v>60</v>
      </c>
      <c r="C642" t="str">
        <f>IF(A642&gt;B642,A641,B641)</f>
        <v>SAS</v>
      </c>
    </row>
    <row r="643" spans="1:3" x14ac:dyDescent="0.2">
      <c r="A643" t="s">
        <v>19</v>
      </c>
      <c r="B643" t="s">
        <v>15</v>
      </c>
    </row>
    <row r="644" spans="1:3" x14ac:dyDescent="0.2">
      <c r="A644">
        <v>87</v>
      </c>
      <c r="B644">
        <v>81</v>
      </c>
      <c r="C644" t="str">
        <f>IF(A644&gt;B644,A643,B643)</f>
        <v>PHI</v>
      </c>
    </row>
    <row r="645" spans="1:3" x14ac:dyDescent="0.2">
      <c r="A645" t="s">
        <v>11</v>
      </c>
      <c r="B645" t="s">
        <v>16</v>
      </c>
    </row>
    <row r="646" spans="1:3" x14ac:dyDescent="0.2">
      <c r="A646">
        <v>89</v>
      </c>
      <c r="B646">
        <v>85</v>
      </c>
      <c r="C646" t="str">
        <f>IF(A646&gt;B646,A645,B645)</f>
        <v>DET</v>
      </c>
    </row>
    <row r="647" spans="1:3" x14ac:dyDescent="0.2">
      <c r="A647" t="s">
        <v>4</v>
      </c>
      <c r="B647" t="s">
        <v>18</v>
      </c>
    </row>
    <row r="648" spans="1:3" x14ac:dyDescent="0.2">
      <c r="A648">
        <v>54</v>
      </c>
      <c r="B648">
        <v>67</v>
      </c>
      <c r="C648" t="str">
        <f>IF(A648&gt;B648,A647,B647)</f>
        <v>NYK</v>
      </c>
    </row>
    <row r="649" spans="1:3" x14ac:dyDescent="0.2">
      <c r="A649" t="s">
        <v>29</v>
      </c>
      <c r="B649" t="s">
        <v>23</v>
      </c>
    </row>
    <row r="650" spans="1:3" x14ac:dyDescent="0.2">
      <c r="A650">
        <v>109</v>
      </c>
      <c r="B650">
        <v>74</v>
      </c>
      <c r="C650" t="str">
        <f>IF(A650&gt;B650,A649,B649)</f>
        <v>UTA</v>
      </c>
    </row>
    <row r="651" spans="1:3" x14ac:dyDescent="0.2">
      <c r="A651" t="s">
        <v>2</v>
      </c>
      <c r="B651" t="s">
        <v>6</v>
      </c>
    </row>
    <row r="652" spans="1:3" x14ac:dyDescent="0.2">
      <c r="A652">
        <v>58</v>
      </c>
      <c r="B652">
        <v>74</v>
      </c>
      <c r="C652" t="str">
        <f>IF(A652&gt;B652,A651,B651)</f>
        <v>BRK</v>
      </c>
    </row>
    <row r="653" spans="1:3" x14ac:dyDescent="0.2">
      <c r="A653" t="s">
        <v>14</v>
      </c>
      <c r="B653" t="s">
        <v>20</v>
      </c>
    </row>
    <row r="654" spans="1:3" x14ac:dyDescent="0.2">
      <c r="A654">
        <v>85</v>
      </c>
      <c r="B654">
        <v>86</v>
      </c>
      <c r="C654" t="str">
        <f>IF(A654&gt;B654,A653,B653)</f>
        <v>POR</v>
      </c>
    </row>
    <row r="655" spans="1:3" x14ac:dyDescent="0.2">
      <c r="A655" t="s">
        <v>10</v>
      </c>
      <c r="B655" t="s">
        <v>8</v>
      </c>
    </row>
    <row r="656" spans="1:3" x14ac:dyDescent="0.2">
      <c r="A656">
        <v>88</v>
      </c>
      <c r="B656">
        <v>83</v>
      </c>
      <c r="C656" t="str">
        <f>IF(A656&gt;B656,A655,B655)</f>
        <v>WAS</v>
      </c>
    </row>
    <row r="657" spans="1:3" x14ac:dyDescent="0.2">
      <c r="A657" t="s">
        <v>18</v>
      </c>
      <c r="B657" t="s">
        <v>26</v>
      </c>
    </row>
    <row r="658" spans="1:3" x14ac:dyDescent="0.2">
      <c r="A658">
        <v>69</v>
      </c>
      <c r="B658">
        <v>73</v>
      </c>
      <c r="C658" t="str">
        <f>IF(A658&gt;B658,A657,B657)</f>
        <v>BOS</v>
      </c>
    </row>
    <row r="659" spans="1:3" x14ac:dyDescent="0.2">
      <c r="A659" t="s">
        <v>29</v>
      </c>
      <c r="B659" t="s">
        <v>22</v>
      </c>
    </row>
    <row r="660" spans="1:3" x14ac:dyDescent="0.2">
      <c r="A660">
        <v>84</v>
      </c>
      <c r="B660">
        <v>79</v>
      </c>
      <c r="C660" t="str">
        <f>IF(A660&gt;B660,A659,B659)</f>
        <v>UTA</v>
      </c>
    </row>
    <row r="661" spans="1:3" x14ac:dyDescent="0.2">
      <c r="A661" t="s">
        <v>6</v>
      </c>
      <c r="B661" t="s">
        <v>11</v>
      </c>
    </row>
    <row r="662" spans="1:3" x14ac:dyDescent="0.2">
      <c r="A662">
        <v>84</v>
      </c>
      <c r="B662">
        <v>81</v>
      </c>
      <c r="C662" t="str">
        <f>IF(A662&gt;B662,A661,B661)</f>
        <v>BRK</v>
      </c>
    </row>
    <row r="663" spans="1:3" x14ac:dyDescent="0.2">
      <c r="A663" t="s">
        <v>14</v>
      </c>
      <c r="B663" t="s">
        <v>12</v>
      </c>
    </row>
    <row r="664" spans="1:3" x14ac:dyDescent="0.2">
      <c r="A664">
        <v>90</v>
      </c>
      <c r="B664">
        <v>92</v>
      </c>
      <c r="C664" t="str">
        <f>IF(A664&gt;B664,A663,B663)</f>
        <v>GSW</v>
      </c>
    </row>
    <row r="665" spans="1:3" x14ac:dyDescent="0.2">
      <c r="A665" t="s">
        <v>13</v>
      </c>
      <c r="B665" t="s">
        <v>1</v>
      </c>
    </row>
    <row r="666" spans="1:3" x14ac:dyDescent="0.2">
      <c r="A666">
        <v>82</v>
      </c>
      <c r="B666">
        <v>80</v>
      </c>
      <c r="C666" t="str">
        <f>IF(A666&gt;B666,A665,B665)</f>
        <v>CHA</v>
      </c>
    </row>
    <row r="667" spans="1:3" x14ac:dyDescent="0.2">
      <c r="A667" t="s">
        <v>4</v>
      </c>
      <c r="B667" t="s">
        <v>17</v>
      </c>
    </row>
    <row r="668" spans="1:3" x14ac:dyDescent="0.2">
      <c r="A668">
        <v>75</v>
      </c>
      <c r="B668">
        <v>70</v>
      </c>
      <c r="C668" t="str">
        <f>IF(A668&gt;B668,A667,B667)</f>
        <v>CHI</v>
      </c>
    </row>
    <row r="669" spans="1:3" x14ac:dyDescent="0.2">
      <c r="A669" t="s">
        <v>24</v>
      </c>
      <c r="B669" t="s">
        <v>16</v>
      </c>
    </row>
    <row r="670" spans="1:3" x14ac:dyDescent="0.2">
      <c r="A670">
        <v>86</v>
      </c>
      <c r="B670">
        <v>87</v>
      </c>
      <c r="C670" t="str">
        <f>IF(A670&gt;B670,A669,B669)</f>
        <v>NOP</v>
      </c>
    </row>
    <row r="671" spans="1:3" x14ac:dyDescent="0.2">
      <c r="A671" t="s">
        <v>3</v>
      </c>
      <c r="B671" t="s">
        <v>28</v>
      </c>
    </row>
    <row r="672" spans="1:3" x14ac:dyDescent="0.2">
      <c r="A672">
        <v>79</v>
      </c>
      <c r="B672">
        <v>102</v>
      </c>
      <c r="C672" t="str">
        <f>IF(A672&gt;B672,A671,B671)</f>
        <v>OKC</v>
      </c>
    </row>
    <row r="673" spans="1:3" x14ac:dyDescent="0.2">
      <c r="A673" t="s">
        <v>7</v>
      </c>
      <c r="B673" t="s">
        <v>0</v>
      </c>
    </row>
    <row r="674" spans="1:3" x14ac:dyDescent="0.2">
      <c r="A674">
        <v>92</v>
      </c>
      <c r="B674">
        <v>85</v>
      </c>
      <c r="C674" t="str">
        <f>IF(A674&gt;B674,A673,B673)</f>
        <v>CLE</v>
      </c>
    </row>
    <row r="675" spans="1:3" x14ac:dyDescent="0.2">
      <c r="A675" t="s">
        <v>23</v>
      </c>
      <c r="B675" t="s">
        <v>21</v>
      </c>
    </row>
    <row r="676" spans="1:3" x14ac:dyDescent="0.2">
      <c r="A676">
        <v>82</v>
      </c>
      <c r="B676">
        <v>94</v>
      </c>
      <c r="C676" t="str">
        <f>IF(A676&gt;B676,A675,B675)</f>
        <v>PHO</v>
      </c>
    </row>
    <row r="677" spans="1:3" x14ac:dyDescent="0.2">
      <c r="A677" t="s">
        <v>15</v>
      </c>
      <c r="B677" t="s">
        <v>25</v>
      </c>
    </row>
    <row r="678" spans="1:3" x14ac:dyDescent="0.2">
      <c r="A678">
        <v>87</v>
      </c>
      <c r="B678">
        <v>106</v>
      </c>
      <c r="C678" t="str">
        <f>IF(A678&gt;B678,A677,B677)</f>
        <v>SAS</v>
      </c>
    </row>
    <row r="679" spans="1:3" x14ac:dyDescent="0.2">
      <c r="A679" t="s">
        <v>19</v>
      </c>
      <c r="B679" t="s">
        <v>27</v>
      </c>
    </row>
    <row r="680" spans="1:3" x14ac:dyDescent="0.2">
      <c r="A680">
        <v>83</v>
      </c>
      <c r="B680">
        <v>88</v>
      </c>
      <c r="C680" t="str">
        <f>IF(A680&gt;B680,A679,B679)</f>
        <v>TOR</v>
      </c>
    </row>
    <row r="681" spans="1:3" x14ac:dyDescent="0.2">
      <c r="A681" t="s">
        <v>3</v>
      </c>
      <c r="B681" t="s">
        <v>13</v>
      </c>
    </row>
    <row r="682" spans="1:3" x14ac:dyDescent="0.2">
      <c r="A682">
        <v>67</v>
      </c>
      <c r="B682">
        <v>80</v>
      </c>
      <c r="C682" t="str">
        <f>IF(A682&gt;B682,A681,B681)</f>
        <v>CHA</v>
      </c>
    </row>
    <row r="683" spans="1:3" x14ac:dyDescent="0.2">
      <c r="A683" t="s">
        <v>27</v>
      </c>
      <c r="B683" t="s">
        <v>4</v>
      </c>
    </row>
    <row r="684" spans="1:3" x14ac:dyDescent="0.2">
      <c r="A684">
        <v>85</v>
      </c>
      <c r="B684">
        <v>68</v>
      </c>
      <c r="C684" t="str">
        <f>IF(A684&gt;B684,A683,B683)</f>
        <v>TOR</v>
      </c>
    </row>
    <row r="685" spans="1:3" x14ac:dyDescent="0.2">
      <c r="A685" t="s">
        <v>17</v>
      </c>
      <c r="B685" t="s">
        <v>9</v>
      </c>
    </row>
    <row r="686" spans="1:3" x14ac:dyDescent="0.2">
      <c r="A686">
        <v>77</v>
      </c>
      <c r="B686">
        <v>94</v>
      </c>
      <c r="C686" t="str">
        <f>IF(A686&gt;B686,A685,B685)</f>
        <v>DAL</v>
      </c>
    </row>
    <row r="687" spans="1:3" x14ac:dyDescent="0.2">
      <c r="A687" t="s">
        <v>7</v>
      </c>
      <c r="B687" t="s">
        <v>5</v>
      </c>
    </row>
    <row r="688" spans="1:3" x14ac:dyDescent="0.2">
      <c r="A688">
        <v>88</v>
      </c>
      <c r="B688">
        <v>92</v>
      </c>
      <c r="C688" t="str">
        <f>IF(A688&gt;B688,A687,B687)</f>
        <v>MIA</v>
      </c>
    </row>
    <row r="689" spans="1:3" x14ac:dyDescent="0.2">
      <c r="A689" t="s">
        <v>8</v>
      </c>
      <c r="B689" t="s">
        <v>18</v>
      </c>
    </row>
    <row r="690" spans="1:3" x14ac:dyDescent="0.2">
      <c r="A690">
        <v>95</v>
      </c>
      <c r="B690">
        <v>96</v>
      </c>
      <c r="C690" t="str">
        <f>IF(A690&gt;B690,A689,B689)</f>
        <v>NYK</v>
      </c>
    </row>
    <row r="691" spans="1:3" x14ac:dyDescent="0.2">
      <c r="A691" t="s">
        <v>20</v>
      </c>
      <c r="B691" t="s">
        <v>19</v>
      </c>
    </row>
    <row r="692" spans="1:3" x14ac:dyDescent="0.2">
      <c r="A692">
        <v>125</v>
      </c>
      <c r="B692">
        <v>87</v>
      </c>
      <c r="C692" t="str">
        <f>IF(A692&gt;B692,A691,B691)</f>
        <v>POR</v>
      </c>
    </row>
    <row r="693" spans="1:3" x14ac:dyDescent="0.2">
      <c r="A693" t="s">
        <v>25</v>
      </c>
      <c r="B693" t="s">
        <v>29</v>
      </c>
    </row>
    <row r="694" spans="1:3" x14ac:dyDescent="0.2">
      <c r="A694">
        <v>90</v>
      </c>
      <c r="B694">
        <v>76</v>
      </c>
      <c r="C694" t="str">
        <f>IF(A694&gt;B694,A693,B693)</f>
        <v>SAS</v>
      </c>
    </row>
    <row r="695" spans="1:3" x14ac:dyDescent="0.2">
      <c r="A695" t="s">
        <v>2</v>
      </c>
      <c r="B695" t="s">
        <v>10</v>
      </c>
    </row>
    <row r="696" spans="1:3" x14ac:dyDescent="0.2">
      <c r="A696">
        <v>87</v>
      </c>
      <c r="B696">
        <v>83</v>
      </c>
      <c r="C696" t="str">
        <f>IF(A696&gt;B696,A695,B695)</f>
        <v>LAC</v>
      </c>
    </row>
    <row r="697" spans="1:3" x14ac:dyDescent="0.2">
      <c r="A697" t="s">
        <v>16</v>
      </c>
      <c r="B697" t="s">
        <v>22</v>
      </c>
    </row>
    <row r="698" spans="1:3" x14ac:dyDescent="0.2">
      <c r="A698">
        <v>81</v>
      </c>
      <c r="B698">
        <v>81</v>
      </c>
      <c r="C698" t="str">
        <f>IF(A698&gt;B698,A697,B697)</f>
        <v>DEN</v>
      </c>
    </row>
    <row r="699" spans="1:3" x14ac:dyDescent="0.2">
      <c r="A699" t="s">
        <v>20</v>
      </c>
      <c r="B699" t="s">
        <v>11</v>
      </c>
    </row>
    <row r="700" spans="1:3" x14ac:dyDescent="0.2">
      <c r="A700">
        <v>89</v>
      </c>
      <c r="B700">
        <v>91</v>
      </c>
      <c r="C700" t="str">
        <f>IF(A700&gt;B700,A699,B699)</f>
        <v>DET</v>
      </c>
    </row>
    <row r="701" spans="1:3" x14ac:dyDescent="0.2">
      <c r="A701" t="s">
        <v>15</v>
      </c>
      <c r="B701" t="s">
        <v>24</v>
      </c>
    </row>
    <row r="702" spans="1:3" x14ac:dyDescent="0.2">
      <c r="A702">
        <v>82</v>
      </c>
      <c r="B702">
        <v>79</v>
      </c>
      <c r="C702" t="str">
        <f>IF(A702&gt;B702,A701,B701)</f>
        <v>MIN</v>
      </c>
    </row>
    <row r="703" spans="1:3" x14ac:dyDescent="0.2">
      <c r="A703" t="s">
        <v>0</v>
      </c>
      <c r="B703" t="s">
        <v>28</v>
      </c>
    </row>
    <row r="704" spans="1:3" x14ac:dyDescent="0.2">
      <c r="A704">
        <v>81</v>
      </c>
      <c r="B704">
        <v>83</v>
      </c>
      <c r="C704" t="str">
        <f>IF(A704&gt;B704,A703,B703)</f>
        <v>OKC</v>
      </c>
    </row>
    <row r="705" spans="1:3" x14ac:dyDescent="0.2">
      <c r="A705" t="s">
        <v>12</v>
      </c>
      <c r="B705" t="s">
        <v>21</v>
      </c>
    </row>
    <row r="706" spans="1:3" x14ac:dyDescent="0.2">
      <c r="A706">
        <v>79</v>
      </c>
      <c r="B706">
        <v>83</v>
      </c>
      <c r="C706" t="str">
        <f>IF(A706&gt;B706,A705,B705)</f>
        <v>PHO</v>
      </c>
    </row>
    <row r="707" spans="1:3" x14ac:dyDescent="0.2">
      <c r="A707" t="s">
        <v>14</v>
      </c>
      <c r="B707" t="s">
        <v>23</v>
      </c>
    </row>
    <row r="708" spans="1:3" x14ac:dyDescent="0.2">
      <c r="A708">
        <v>69</v>
      </c>
      <c r="B708">
        <v>81</v>
      </c>
      <c r="C708" t="str">
        <f>IF(A708&gt;B708,A707,B707)</f>
        <v>SAC</v>
      </c>
    </row>
    <row r="709" spans="1:3" x14ac:dyDescent="0.2">
      <c r="A709" t="s">
        <v>3</v>
      </c>
      <c r="B709" t="s">
        <v>8</v>
      </c>
    </row>
    <row r="710" spans="1:3" x14ac:dyDescent="0.2">
      <c r="A710">
        <v>83</v>
      </c>
      <c r="B710">
        <v>101</v>
      </c>
      <c r="C710" t="str">
        <f>IF(A710&gt;B710,A709,B709)</f>
        <v>ATL</v>
      </c>
    </row>
    <row r="711" spans="1:3" x14ac:dyDescent="0.2">
      <c r="A711" t="s">
        <v>15</v>
      </c>
      <c r="B711" t="s">
        <v>26</v>
      </c>
    </row>
    <row r="712" spans="1:3" x14ac:dyDescent="0.2">
      <c r="A712">
        <v>82</v>
      </c>
      <c r="B712">
        <v>83</v>
      </c>
      <c r="C712" t="str">
        <f>IF(A712&gt;B712,A711,B711)</f>
        <v>BOS</v>
      </c>
    </row>
    <row r="713" spans="1:3" x14ac:dyDescent="0.2">
      <c r="A713" t="s">
        <v>19</v>
      </c>
      <c r="B713" t="s">
        <v>6</v>
      </c>
    </row>
    <row r="714" spans="1:3" x14ac:dyDescent="0.2">
      <c r="A714">
        <v>82</v>
      </c>
      <c r="B714">
        <v>115</v>
      </c>
      <c r="C714" t="str">
        <f>IF(A714&gt;B714,A713,B713)</f>
        <v>BRK</v>
      </c>
    </row>
    <row r="715" spans="1:3" x14ac:dyDescent="0.2">
      <c r="A715" t="s">
        <v>0</v>
      </c>
      <c r="B715" t="s">
        <v>4</v>
      </c>
    </row>
    <row r="716" spans="1:3" x14ac:dyDescent="0.2">
      <c r="A716">
        <v>71</v>
      </c>
      <c r="B716">
        <v>61</v>
      </c>
      <c r="C716" t="str">
        <f>IF(A716&gt;B716,A715,B715)</f>
        <v>ORL</v>
      </c>
    </row>
    <row r="717" spans="1:3" x14ac:dyDescent="0.2">
      <c r="A717" t="s">
        <v>11</v>
      </c>
      <c r="B717" t="s">
        <v>1</v>
      </c>
    </row>
    <row r="718" spans="1:3" x14ac:dyDescent="0.2">
      <c r="A718">
        <v>83</v>
      </c>
      <c r="B718">
        <v>76</v>
      </c>
      <c r="C718" t="str">
        <f>IF(A718&gt;B718,A717,B717)</f>
        <v>DET</v>
      </c>
    </row>
    <row r="719" spans="1:3" x14ac:dyDescent="0.2">
      <c r="A719" t="s">
        <v>25</v>
      </c>
      <c r="B719" t="s">
        <v>2</v>
      </c>
    </row>
    <row r="720" spans="1:3" x14ac:dyDescent="0.2">
      <c r="A720">
        <v>80</v>
      </c>
      <c r="B720">
        <v>89</v>
      </c>
      <c r="C720" t="str">
        <f>IF(A720&gt;B720,A719,B719)</f>
        <v>LAC</v>
      </c>
    </row>
    <row r="721" spans="1:3" x14ac:dyDescent="0.2">
      <c r="A721" t="s">
        <v>29</v>
      </c>
      <c r="B721" t="s">
        <v>5</v>
      </c>
    </row>
    <row r="722" spans="1:3" x14ac:dyDescent="0.2">
      <c r="A722">
        <v>83</v>
      </c>
      <c r="B722">
        <v>96</v>
      </c>
      <c r="C722" t="str">
        <f>IF(A722&gt;B722,A721,B721)</f>
        <v>MIA</v>
      </c>
    </row>
    <row r="723" spans="1:3" x14ac:dyDescent="0.2">
      <c r="A723" t="s">
        <v>10</v>
      </c>
      <c r="B723" t="s">
        <v>18</v>
      </c>
    </row>
    <row r="724" spans="1:3" x14ac:dyDescent="0.2">
      <c r="A724">
        <v>89</v>
      </c>
      <c r="B724">
        <v>77</v>
      </c>
      <c r="C724" t="str">
        <f>IF(A724&gt;B724,A723,B723)</f>
        <v>WAS</v>
      </c>
    </row>
    <row r="725" spans="1:3" x14ac:dyDescent="0.2">
      <c r="A725" t="s">
        <v>23</v>
      </c>
      <c r="B725" t="s">
        <v>13</v>
      </c>
    </row>
    <row r="726" spans="1:3" x14ac:dyDescent="0.2">
      <c r="A726">
        <v>64</v>
      </c>
      <c r="B726">
        <v>78</v>
      </c>
      <c r="C726" t="str">
        <f>IF(A726&gt;B726,A725,B725)</f>
        <v>CHA</v>
      </c>
    </row>
    <row r="727" spans="1:3" x14ac:dyDescent="0.2">
      <c r="A727" t="s">
        <v>20</v>
      </c>
      <c r="B727" t="s">
        <v>7</v>
      </c>
    </row>
    <row r="728" spans="1:3" x14ac:dyDescent="0.2">
      <c r="A728">
        <v>97</v>
      </c>
      <c r="B728">
        <v>105</v>
      </c>
      <c r="C728" t="str">
        <f>IF(A728&gt;B728,A727,B727)</f>
        <v>CLE</v>
      </c>
    </row>
    <row r="729" spans="1:3" x14ac:dyDescent="0.2">
      <c r="A729" t="s">
        <v>28</v>
      </c>
      <c r="B729" t="s">
        <v>22</v>
      </c>
    </row>
    <row r="730" spans="1:3" x14ac:dyDescent="0.2">
      <c r="A730">
        <v>91</v>
      </c>
      <c r="B730">
        <v>77</v>
      </c>
      <c r="C730" t="str">
        <f>IF(A730&gt;B730,A729,B729)</f>
        <v>OKC</v>
      </c>
    </row>
    <row r="731" spans="1:3" x14ac:dyDescent="0.2">
      <c r="A731" t="s">
        <v>16</v>
      </c>
      <c r="B731" t="s">
        <v>12</v>
      </c>
    </row>
    <row r="732" spans="1:3" x14ac:dyDescent="0.2">
      <c r="A732">
        <v>71</v>
      </c>
      <c r="B732">
        <v>87</v>
      </c>
      <c r="C732" t="str">
        <f>IF(A732&gt;B732,A731,B731)</f>
        <v>GSW</v>
      </c>
    </row>
    <row r="733" spans="1:3" x14ac:dyDescent="0.2">
      <c r="A733" t="s">
        <v>3</v>
      </c>
      <c r="B733" t="s">
        <v>24</v>
      </c>
    </row>
    <row r="734" spans="1:3" x14ac:dyDescent="0.2">
      <c r="A734">
        <v>81</v>
      </c>
      <c r="B734">
        <v>79</v>
      </c>
      <c r="C734" t="str">
        <f>IF(A734&gt;B734,A733,B733)</f>
        <v>LAL</v>
      </c>
    </row>
    <row r="735" spans="1:3" x14ac:dyDescent="0.2">
      <c r="A735" t="s">
        <v>23</v>
      </c>
      <c r="B735" t="s">
        <v>8</v>
      </c>
    </row>
    <row r="736" spans="1:3" x14ac:dyDescent="0.2">
      <c r="A736">
        <v>86</v>
      </c>
      <c r="B736">
        <v>109</v>
      </c>
      <c r="C736" t="str">
        <f>IF(A736&gt;B736,A735,B735)</f>
        <v>ATL</v>
      </c>
    </row>
    <row r="737" spans="1:3" x14ac:dyDescent="0.2">
      <c r="A737" t="s">
        <v>11</v>
      </c>
      <c r="B737" t="s">
        <v>26</v>
      </c>
    </row>
    <row r="738" spans="1:3" x14ac:dyDescent="0.2">
      <c r="A738">
        <v>92</v>
      </c>
      <c r="B738">
        <v>86</v>
      </c>
      <c r="C738" t="str">
        <f>IF(A738&gt;B738,A737,B737)</f>
        <v>DET</v>
      </c>
    </row>
    <row r="739" spans="1:3" x14ac:dyDescent="0.2">
      <c r="A739" t="s">
        <v>10</v>
      </c>
      <c r="B739" t="s">
        <v>6</v>
      </c>
    </row>
    <row r="740" spans="1:3" x14ac:dyDescent="0.2">
      <c r="A740">
        <v>88</v>
      </c>
      <c r="B740">
        <v>87</v>
      </c>
      <c r="C740" t="str">
        <f>IF(A740&gt;B740,A739,B739)</f>
        <v>WAS</v>
      </c>
    </row>
    <row r="741" spans="1:3" x14ac:dyDescent="0.2">
      <c r="A741" t="s">
        <v>24</v>
      </c>
      <c r="B741" t="s">
        <v>9</v>
      </c>
    </row>
    <row r="742" spans="1:3" x14ac:dyDescent="0.2">
      <c r="A742">
        <v>82</v>
      </c>
      <c r="B742">
        <v>85</v>
      </c>
      <c r="C742" t="str">
        <f>IF(A742&gt;B742,A741,B741)</f>
        <v>DAL</v>
      </c>
    </row>
    <row r="743" spans="1:3" x14ac:dyDescent="0.2">
      <c r="A743" t="s">
        <v>4</v>
      </c>
      <c r="B743" t="s">
        <v>14</v>
      </c>
    </row>
    <row r="744" spans="1:3" x14ac:dyDescent="0.2">
      <c r="A744">
        <v>81</v>
      </c>
      <c r="B744">
        <v>96</v>
      </c>
      <c r="C744" t="str">
        <f>IF(A744&gt;B744,A743,B743)</f>
        <v>HOU</v>
      </c>
    </row>
    <row r="745" spans="1:3" x14ac:dyDescent="0.2">
      <c r="A745" t="s">
        <v>16</v>
      </c>
      <c r="B745" t="s">
        <v>2</v>
      </c>
    </row>
    <row r="746" spans="1:3" x14ac:dyDescent="0.2">
      <c r="A746">
        <v>81</v>
      </c>
      <c r="B746">
        <v>77</v>
      </c>
      <c r="C746" t="str">
        <f>IF(A746&gt;B746,A745,B745)</f>
        <v>NOP</v>
      </c>
    </row>
    <row r="747" spans="1:3" x14ac:dyDescent="0.2">
      <c r="A747" t="s">
        <v>1</v>
      </c>
      <c r="B747" t="s">
        <v>5</v>
      </c>
    </row>
    <row r="748" spans="1:3" x14ac:dyDescent="0.2">
      <c r="A748">
        <v>69</v>
      </c>
      <c r="B748">
        <v>79</v>
      </c>
      <c r="C748" t="str">
        <f>IF(A748&gt;B748,A747,B747)</f>
        <v>MIA</v>
      </c>
    </row>
    <row r="749" spans="1:3" x14ac:dyDescent="0.2">
      <c r="A749" t="s">
        <v>18</v>
      </c>
      <c r="B749" t="s">
        <v>17</v>
      </c>
    </row>
    <row r="750" spans="1:3" x14ac:dyDescent="0.2">
      <c r="A750">
        <v>93</v>
      </c>
      <c r="B750">
        <v>76</v>
      </c>
      <c r="C750" t="str">
        <f>IF(A750&gt;B750,A749,B749)</f>
        <v>NYK</v>
      </c>
    </row>
    <row r="751" spans="1:3" x14ac:dyDescent="0.2">
      <c r="A751" t="s">
        <v>20</v>
      </c>
      <c r="B751" t="s">
        <v>15</v>
      </c>
    </row>
    <row r="752" spans="1:3" x14ac:dyDescent="0.2">
      <c r="A752">
        <v>94</v>
      </c>
      <c r="B752">
        <v>99</v>
      </c>
      <c r="C752" t="str">
        <f>IF(A752&gt;B752,A751,B751)</f>
        <v>MIN</v>
      </c>
    </row>
    <row r="753" spans="1:3" x14ac:dyDescent="0.2">
      <c r="A753" t="s">
        <v>29</v>
      </c>
      <c r="B753" t="s">
        <v>0</v>
      </c>
    </row>
    <row r="754" spans="1:3" x14ac:dyDescent="0.2">
      <c r="A754">
        <v>74</v>
      </c>
      <c r="B754">
        <v>63</v>
      </c>
      <c r="C754" t="str">
        <f>IF(A754&gt;B754,A753,B753)</f>
        <v>UTA</v>
      </c>
    </row>
    <row r="755" spans="1:3" x14ac:dyDescent="0.2">
      <c r="A755" t="s">
        <v>25</v>
      </c>
      <c r="B755" t="s">
        <v>21</v>
      </c>
    </row>
    <row r="756" spans="1:3" x14ac:dyDescent="0.2">
      <c r="A756">
        <v>89</v>
      </c>
      <c r="B756">
        <v>83</v>
      </c>
      <c r="C756" t="str">
        <f>IF(A756&gt;B756,A755,B755)</f>
        <v>SAS</v>
      </c>
    </row>
    <row r="757" spans="1:3" x14ac:dyDescent="0.2">
      <c r="A757" t="s">
        <v>13</v>
      </c>
      <c r="B757" t="s">
        <v>27</v>
      </c>
    </row>
    <row r="758" spans="1:3" x14ac:dyDescent="0.2">
      <c r="A758">
        <v>82</v>
      </c>
      <c r="B758">
        <v>88</v>
      </c>
      <c r="C758" t="str">
        <f>IF(A758&gt;B758,A757,B757)</f>
        <v>TOR</v>
      </c>
    </row>
    <row r="759" spans="1:3" x14ac:dyDescent="0.2">
      <c r="A759" t="s">
        <v>25</v>
      </c>
      <c r="B759" t="s">
        <v>12</v>
      </c>
    </row>
    <row r="760" spans="1:3" x14ac:dyDescent="0.2">
      <c r="A760">
        <v>91</v>
      </c>
      <c r="B760">
        <v>92</v>
      </c>
      <c r="C760" t="str">
        <f>IF(A760&gt;B760,A759,B759)</f>
        <v>GSW</v>
      </c>
    </row>
    <row r="761" spans="1:3" x14ac:dyDescent="0.2">
      <c r="A761" t="s">
        <v>4</v>
      </c>
      <c r="B761" t="s">
        <v>28</v>
      </c>
    </row>
    <row r="762" spans="1:3" x14ac:dyDescent="0.2">
      <c r="A762">
        <v>66</v>
      </c>
      <c r="B762">
        <v>95</v>
      </c>
      <c r="C762" t="str">
        <f>IF(A762&gt;B762,A761,B761)</f>
        <v>OKC</v>
      </c>
    </row>
    <row r="763" spans="1:3" x14ac:dyDescent="0.2">
      <c r="A763" t="s">
        <v>29</v>
      </c>
      <c r="B763" t="s">
        <v>8</v>
      </c>
    </row>
    <row r="764" spans="1:3" x14ac:dyDescent="0.2">
      <c r="A764">
        <v>73</v>
      </c>
      <c r="B764">
        <v>100</v>
      </c>
      <c r="C764" t="str">
        <f>IF(A764&gt;B764,A763,B763)</f>
        <v>ATL</v>
      </c>
    </row>
    <row r="765" spans="1:3" x14ac:dyDescent="0.2">
      <c r="A765" t="s">
        <v>17</v>
      </c>
      <c r="B765" t="s">
        <v>7</v>
      </c>
    </row>
    <row r="766" spans="1:3" x14ac:dyDescent="0.2">
      <c r="A766">
        <v>90</v>
      </c>
      <c r="B766">
        <v>89</v>
      </c>
      <c r="C766" t="str">
        <f>IF(A766&gt;B766,A765,B765)</f>
        <v>MIL</v>
      </c>
    </row>
    <row r="767" spans="1:3" x14ac:dyDescent="0.2">
      <c r="A767" t="s">
        <v>27</v>
      </c>
      <c r="B767" t="s">
        <v>9</v>
      </c>
    </row>
    <row r="768" spans="1:3" x14ac:dyDescent="0.2">
      <c r="A768">
        <v>95</v>
      </c>
      <c r="B768">
        <v>102</v>
      </c>
      <c r="C768" t="str">
        <f>IF(A768&gt;B768,A767,B767)</f>
        <v>DAL</v>
      </c>
    </row>
    <row r="769" spans="1:3" x14ac:dyDescent="0.2">
      <c r="A769" t="s">
        <v>21</v>
      </c>
      <c r="B769" t="s">
        <v>22</v>
      </c>
    </row>
    <row r="770" spans="1:3" x14ac:dyDescent="0.2">
      <c r="A770">
        <v>82</v>
      </c>
      <c r="B770">
        <v>74</v>
      </c>
      <c r="C770" t="str">
        <f>IF(A770&gt;B770,A769,B769)</f>
        <v>PHO</v>
      </c>
    </row>
    <row r="771" spans="1:3" x14ac:dyDescent="0.2">
      <c r="A771" t="s">
        <v>13</v>
      </c>
      <c r="B771" t="s">
        <v>11</v>
      </c>
    </row>
    <row r="772" spans="1:3" x14ac:dyDescent="0.2">
      <c r="A772">
        <v>91</v>
      </c>
      <c r="B772">
        <v>96</v>
      </c>
      <c r="C772" t="str">
        <f>IF(A772&gt;B772,A771,B771)</f>
        <v>DET</v>
      </c>
    </row>
    <row r="773" spans="1:3" x14ac:dyDescent="0.2">
      <c r="A773" t="s">
        <v>14</v>
      </c>
      <c r="B773" t="s">
        <v>1</v>
      </c>
    </row>
    <row r="774" spans="1:3" x14ac:dyDescent="0.2">
      <c r="A774">
        <v>68</v>
      </c>
      <c r="B774">
        <v>98</v>
      </c>
      <c r="C774" t="str">
        <f>IF(A774&gt;B774,A773,B773)</f>
        <v>IND</v>
      </c>
    </row>
    <row r="775" spans="1:3" x14ac:dyDescent="0.2">
      <c r="A775" t="s">
        <v>15</v>
      </c>
      <c r="B775" t="s">
        <v>3</v>
      </c>
    </row>
    <row r="776" spans="1:3" x14ac:dyDescent="0.2">
      <c r="A776">
        <v>71</v>
      </c>
      <c r="B776">
        <v>91</v>
      </c>
      <c r="C776" t="str">
        <f>IF(A776&gt;B776,A775,B775)</f>
        <v>LAL</v>
      </c>
    </row>
    <row r="777" spans="1:3" x14ac:dyDescent="0.2">
      <c r="A777" t="s">
        <v>23</v>
      </c>
      <c r="B777" t="s">
        <v>5</v>
      </c>
    </row>
    <row r="778" spans="1:3" x14ac:dyDescent="0.2">
      <c r="A778">
        <v>93</v>
      </c>
      <c r="B778">
        <v>112</v>
      </c>
      <c r="C778" t="str">
        <f>IF(A778&gt;B778,A777,B777)</f>
        <v>MIA</v>
      </c>
    </row>
    <row r="779" spans="1:3" x14ac:dyDescent="0.2">
      <c r="A779" t="s">
        <v>6</v>
      </c>
      <c r="B779" t="s">
        <v>19</v>
      </c>
    </row>
    <row r="780" spans="1:3" x14ac:dyDescent="0.2">
      <c r="A780">
        <v>99</v>
      </c>
      <c r="B780">
        <v>111</v>
      </c>
      <c r="C780" t="str">
        <f>IF(A780&gt;B780,A779,B779)</f>
        <v>PHI</v>
      </c>
    </row>
    <row r="781" spans="1:3" x14ac:dyDescent="0.2">
      <c r="A781" t="s">
        <v>10</v>
      </c>
      <c r="B781" t="s">
        <v>26</v>
      </c>
    </row>
    <row r="782" spans="1:3" x14ac:dyDescent="0.2">
      <c r="A782">
        <v>90</v>
      </c>
      <c r="B782">
        <v>88</v>
      </c>
      <c r="C782" t="str">
        <f>IF(A782&gt;B782,A781,B781)</f>
        <v>WAS</v>
      </c>
    </row>
    <row r="783" spans="1:3" x14ac:dyDescent="0.2">
      <c r="A783" t="s">
        <v>29</v>
      </c>
      <c r="B783" t="s">
        <v>13</v>
      </c>
    </row>
    <row r="784" spans="1:3" x14ac:dyDescent="0.2">
      <c r="A784">
        <v>74</v>
      </c>
      <c r="B784">
        <v>74</v>
      </c>
      <c r="C784" t="str">
        <f>IF(A784&gt;B784,A783,B783)</f>
        <v>CHA</v>
      </c>
    </row>
    <row r="785" spans="1:3" x14ac:dyDescent="0.2">
      <c r="A785" t="s">
        <v>7</v>
      </c>
      <c r="B785" t="s">
        <v>4</v>
      </c>
    </row>
    <row r="786" spans="1:3" x14ac:dyDescent="0.2">
      <c r="A786">
        <v>76</v>
      </c>
      <c r="B786">
        <v>84</v>
      </c>
      <c r="C786" t="str">
        <f>IF(A786&gt;B786,A785,B785)</f>
        <v>CHI</v>
      </c>
    </row>
    <row r="787" spans="1:3" x14ac:dyDescent="0.2">
      <c r="A787" t="s">
        <v>14</v>
      </c>
      <c r="B787" t="s">
        <v>11</v>
      </c>
    </row>
    <row r="788" spans="1:3" x14ac:dyDescent="0.2">
      <c r="A788">
        <v>97</v>
      </c>
      <c r="B788">
        <v>81</v>
      </c>
      <c r="C788" t="str">
        <f>IF(A788&gt;B788,A787,B787)</f>
        <v>HOU</v>
      </c>
    </row>
    <row r="789" spans="1:3" x14ac:dyDescent="0.2">
      <c r="A789" t="s">
        <v>3</v>
      </c>
      <c r="B789" t="s">
        <v>12</v>
      </c>
    </row>
    <row r="790" spans="1:3" x14ac:dyDescent="0.2">
      <c r="A790">
        <v>56</v>
      </c>
      <c r="B790">
        <v>88</v>
      </c>
      <c r="C790" t="str">
        <f>IF(A790&gt;B790,A789,B789)</f>
        <v>GSW</v>
      </c>
    </row>
    <row r="791" spans="1:3" x14ac:dyDescent="0.2">
      <c r="A791" t="s">
        <v>22</v>
      </c>
      <c r="B791" t="s">
        <v>2</v>
      </c>
    </row>
    <row r="792" spans="1:3" x14ac:dyDescent="0.2">
      <c r="A792">
        <v>68</v>
      </c>
      <c r="B792">
        <v>91</v>
      </c>
      <c r="C792" t="str">
        <f>IF(A792&gt;B792,A791,B791)</f>
        <v>LAC</v>
      </c>
    </row>
    <row r="793" spans="1:3" x14ac:dyDescent="0.2">
      <c r="A793" t="s">
        <v>19</v>
      </c>
      <c r="B793" t="s">
        <v>17</v>
      </c>
    </row>
    <row r="794" spans="1:3" x14ac:dyDescent="0.2">
      <c r="A794">
        <v>86</v>
      </c>
      <c r="B794">
        <v>93</v>
      </c>
      <c r="C794" t="str">
        <f>IF(A794&gt;B794,A793,B793)</f>
        <v>MIL</v>
      </c>
    </row>
    <row r="795" spans="1:3" x14ac:dyDescent="0.2">
      <c r="A795" t="s">
        <v>24</v>
      </c>
      <c r="B795" t="s">
        <v>18</v>
      </c>
    </row>
    <row r="796" spans="1:3" x14ac:dyDescent="0.2">
      <c r="A796">
        <v>79</v>
      </c>
      <c r="B796">
        <v>72</v>
      </c>
      <c r="C796" t="str">
        <f>IF(A796&gt;B796,A795,B795)</f>
        <v>MEM</v>
      </c>
    </row>
    <row r="797" spans="1:3" x14ac:dyDescent="0.2">
      <c r="A797" t="s">
        <v>23</v>
      </c>
      <c r="B797" t="s">
        <v>0</v>
      </c>
    </row>
    <row r="798" spans="1:3" x14ac:dyDescent="0.2">
      <c r="A798">
        <v>90</v>
      </c>
      <c r="B798">
        <v>86</v>
      </c>
      <c r="C798" t="str">
        <f>IF(A798&gt;B798,A797,B797)</f>
        <v>SAC</v>
      </c>
    </row>
    <row r="799" spans="1:3" x14ac:dyDescent="0.2">
      <c r="A799" t="s">
        <v>9</v>
      </c>
      <c r="B799" t="s">
        <v>21</v>
      </c>
    </row>
    <row r="800" spans="1:3" x14ac:dyDescent="0.2">
      <c r="A800">
        <v>91</v>
      </c>
      <c r="B800">
        <v>103</v>
      </c>
      <c r="C800" t="str">
        <f>IF(A800&gt;B800,A799,B799)</f>
        <v>PHO</v>
      </c>
    </row>
    <row r="801" spans="1:3" x14ac:dyDescent="0.2">
      <c r="A801" t="s">
        <v>16</v>
      </c>
      <c r="B801" t="s">
        <v>20</v>
      </c>
    </row>
    <row r="802" spans="1:3" x14ac:dyDescent="0.2">
      <c r="A802">
        <v>94</v>
      </c>
      <c r="B802">
        <v>94</v>
      </c>
      <c r="C802" t="str">
        <f>IF(A802&gt;B802,A801,B801)</f>
        <v>POR</v>
      </c>
    </row>
    <row r="803" spans="1:3" x14ac:dyDescent="0.2">
      <c r="A803" t="s">
        <v>28</v>
      </c>
      <c r="B803" t="s">
        <v>25</v>
      </c>
    </row>
    <row r="804" spans="1:3" x14ac:dyDescent="0.2">
      <c r="A804">
        <v>98</v>
      </c>
      <c r="B804">
        <v>79</v>
      </c>
      <c r="C804" t="str">
        <f>IF(A804&gt;B804,A803,B803)</f>
        <v>OKC</v>
      </c>
    </row>
    <row r="805" spans="1:3" x14ac:dyDescent="0.2">
      <c r="A805" t="s">
        <v>26</v>
      </c>
      <c r="B805" t="s">
        <v>1</v>
      </c>
    </row>
    <row r="806" spans="1:3" x14ac:dyDescent="0.2">
      <c r="A806">
        <v>70</v>
      </c>
      <c r="B806">
        <v>91</v>
      </c>
      <c r="C806" t="str">
        <f>IF(A806&gt;B806,A805,B805)</f>
        <v>IND</v>
      </c>
    </row>
    <row r="807" spans="1:3" x14ac:dyDescent="0.2">
      <c r="A807" t="s">
        <v>15</v>
      </c>
      <c r="B807" t="s">
        <v>2</v>
      </c>
    </row>
    <row r="808" spans="1:3" x14ac:dyDescent="0.2">
      <c r="A808">
        <v>96</v>
      </c>
      <c r="B808">
        <v>99</v>
      </c>
      <c r="C808" t="str">
        <f>IF(A808&gt;B808,A807,B807)</f>
        <v>LAC</v>
      </c>
    </row>
    <row r="809" spans="1:3" x14ac:dyDescent="0.2">
      <c r="A809" t="s">
        <v>27</v>
      </c>
      <c r="B809" t="s">
        <v>28</v>
      </c>
    </row>
    <row r="810" spans="1:3" x14ac:dyDescent="0.2">
      <c r="A810">
        <v>80</v>
      </c>
      <c r="B810">
        <v>63</v>
      </c>
      <c r="C810" t="str">
        <f>IF(A810&gt;B810,A809,B809)</f>
        <v>TOR</v>
      </c>
    </row>
    <row r="811" spans="1:3" x14ac:dyDescent="0.2">
      <c r="A811" t="s">
        <v>1</v>
      </c>
      <c r="B811" t="s">
        <v>6</v>
      </c>
    </row>
    <row r="812" spans="1:3" x14ac:dyDescent="0.2">
      <c r="A812">
        <v>85</v>
      </c>
      <c r="B812">
        <v>64</v>
      </c>
      <c r="C812" t="str">
        <f>IF(A812&gt;B812,A811,B811)</f>
        <v>IND</v>
      </c>
    </row>
    <row r="813" spans="1:3" x14ac:dyDescent="0.2">
      <c r="A813" t="s">
        <v>17</v>
      </c>
      <c r="B813" t="s">
        <v>13</v>
      </c>
    </row>
    <row r="814" spans="1:3" x14ac:dyDescent="0.2">
      <c r="A814">
        <v>94</v>
      </c>
      <c r="B814">
        <v>96</v>
      </c>
      <c r="C814" t="str">
        <f>IF(A814&gt;B814,A813,B813)</f>
        <v>CHA</v>
      </c>
    </row>
    <row r="815" spans="1:3" x14ac:dyDescent="0.2">
      <c r="A815" t="s">
        <v>11</v>
      </c>
      <c r="B815" t="s">
        <v>7</v>
      </c>
    </row>
    <row r="816" spans="1:3" x14ac:dyDescent="0.2">
      <c r="A816">
        <v>102</v>
      </c>
      <c r="B816">
        <v>76</v>
      </c>
      <c r="C816" t="str">
        <f>IF(A816&gt;B816,A815,B815)</f>
        <v>DET</v>
      </c>
    </row>
    <row r="817" spans="1:3" x14ac:dyDescent="0.2">
      <c r="A817" t="s">
        <v>12</v>
      </c>
      <c r="B817" t="s">
        <v>22</v>
      </c>
    </row>
    <row r="818" spans="1:3" x14ac:dyDescent="0.2">
      <c r="A818">
        <v>79</v>
      </c>
      <c r="B818">
        <v>65</v>
      </c>
      <c r="C818" t="str">
        <f>IF(A818&gt;B818,A817,B817)</f>
        <v>GSW</v>
      </c>
    </row>
    <row r="819" spans="1:3" x14ac:dyDescent="0.2">
      <c r="A819" t="s">
        <v>9</v>
      </c>
      <c r="B819" t="s">
        <v>14</v>
      </c>
    </row>
    <row r="820" spans="1:3" x14ac:dyDescent="0.2">
      <c r="A820">
        <v>91</v>
      </c>
      <c r="B820">
        <v>83</v>
      </c>
      <c r="C820" t="str">
        <f>IF(A820&gt;B820,A819,B819)</f>
        <v>DAL</v>
      </c>
    </row>
    <row r="821" spans="1:3" x14ac:dyDescent="0.2">
      <c r="A821" t="s">
        <v>29</v>
      </c>
      <c r="B821" t="s">
        <v>24</v>
      </c>
    </row>
    <row r="822" spans="1:3" x14ac:dyDescent="0.2">
      <c r="A822">
        <v>81</v>
      </c>
      <c r="B822">
        <v>89</v>
      </c>
      <c r="C822" t="str">
        <f>IF(A822&gt;B822,A821,B821)</f>
        <v>MEM</v>
      </c>
    </row>
    <row r="823" spans="1:3" x14ac:dyDescent="0.2">
      <c r="A823" t="s">
        <v>8</v>
      </c>
      <c r="B823" t="s">
        <v>5</v>
      </c>
    </row>
    <row r="824" spans="1:3" x14ac:dyDescent="0.2">
      <c r="A824">
        <v>105</v>
      </c>
      <c r="B824">
        <v>102</v>
      </c>
      <c r="C824" t="str">
        <f>IF(A824&gt;B824,A823,B823)</f>
        <v>ATL</v>
      </c>
    </row>
    <row r="825" spans="1:3" x14ac:dyDescent="0.2">
      <c r="A825" t="s">
        <v>18</v>
      </c>
      <c r="B825" t="s">
        <v>0</v>
      </c>
    </row>
    <row r="826" spans="1:3" x14ac:dyDescent="0.2">
      <c r="A826">
        <v>88</v>
      </c>
      <c r="B826">
        <v>82</v>
      </c>
      <c r="C826" t="str">
        <f>IF(A826&gt;B826,A825,B825)</f>
        <v>NYK</v>
      </c>
    </row>
    <row r="827" spans="1:3" x14ac:dyDescent="0.2">
      <c r="A827" t="s">
        <v>3</v>
      </c>
      <c r="B827" t="s">
        <v>21</v>
      </c>
    </row>
    <row r="828" spans="1:3" x14ac:dyDescent="0.2">
      <c r="A828">
        <v>66</v>
      </c>
      <c r="B828">
        <v>98</v>
      </c>
      <c r="C828" t="str">
        <f>IF(A828&gt;B828,A827,B827)</f>
        <v>PHO</v>
      </c>
    </row>
    <row r="829" spans="1:3" x14ac:dyDescent="0.2">
      <c r="A829" t="s">
        <v>16</v>
      </c>
      <c r="B829" t="s">
        <v>23</v>
      </c>
    </row>
    <row r="830" spans="1:3" x14ac:dyDescent="0.2">
      <c r="A830">
        <v>90</v>
      </c>
      <c r="B830">
        <v>69</v>
      </c>
      <c r="C830" t="str">
        <f>IF(A830&gt;B830,A829,B829)</f>
        <v>NOP</v>
      </c>
    </row>
    <row r="831" spans="1:3" x14ac:dyDescent="0.2">
      <c r="A831" t="s">
        <v>27</v>
      </c>
      <c r="B831" t="s">
        <v>25</v>
      </c>
    </row>
    <row r="832" spans="1:3" x14ac:dyDescent="0.2">
      <c r="A832">
        <v>81</v>
      </c>
      <c r="B832">
        <v>91</v>
      </c>
      <c r="C832" t="str">
        <f>IF(A832&gt;B832,A831,B831)</f>
        <v>SAS</v>
      </c>
    </row>
    <row r="833" spans="1:3" x14ac:dyDescent="0.2">
      <c r="A833" t="s">
        <v>4</v>
      </c>
      <c r="B833" t="s">
        <v>6</v>
      </c>
    </row>
    <row r="834" spans="1:3" x14ac:dyDescent="0.2">
      <c r="A834">
        <v>77</v>
      </c>
      <c r="B834">
        <v>55</v>
      </c>
      <c r="C834" t="str">
        <f>IF(A834&gt;B834,A833,B833)</f>
        <v>CHI</v>
      </c>
    </row>
    <row r="835" spans="1:3" x14ac:dyDescent="0.2">
      <c r="A835" t="s">
        <v>2</v>
      </c>
      <c r="B835" t="s">
        <v>12</v>
      </c>
    </row>
    <row r="836" spans="1:3" x14ac:dyDescent="0.2">
      <c r="A836">
        <v>84</v>
      </c>
      <c r="B836">
        <v>90</v>
      </c>
      <c r="C836" t="str">
        <f>IF(A836&gt;B836,A835,B835)</f>
        <v>GSW</v>
      </c>
    </row>
    <row r="837" spans="1:3" x14ac:dyDescent="0.2">
      <c r="A837" t="s">
        <v>5</v>
      </c>
      <c r="B837" t="s">
        <v>3</v>
      </c>
    </row>
    <row r="838" spans="1:3" x14ac:dyDescent="0.2">
      <c r="A838">
        <v>91</v>
      </c>
      <c r="B838">
        <v>80</v>
      </c>
      <c r="C838" t="str">
        <f>IF(A838&gt;B838,A837,B837)</f>
        <v>MIA</v>
      </c>
    </row>
    <row r="839" spans="1:3" x14ac:dyDescent="0.2">
      <c r="A839" t="s">
        <v>28</v>
      </c>
      <c r="B839" t="s">
        <v>18</v>
      </c>
    </row>
    <row r="840" spans="1:3" x14ac:dyDescent="0.2">
      <c r="A840">
        <v>103</v>
      </c>
      <c r="B840">
        <v>82</v>
      </c>
      <c r="C840" t="str">
        <f>IF(A840&gt;B840,A839,B839)</f>
        <v>OKC</v>
      </c>
    </row>
    <row r="841" spans="1:3" x14ac:dyDescent="0.2">
      <c r="A841" t="s">
        <v>14</v>
      </c>
      <c r="B841" t="s">
        <v>25</v>
      </c>
    </row>
    <row r="842" spans="1:3" x14ac:dyDescent="0.2">
      <c r="A842">
        <v>102</v>
      </c>
      <c r="B842">
        <v>79</v>
      </c>
      <c r="C842" t="str">
        <f>IF(A842&gt;B842,A841,B841)</f>
        <v>HOU</v>
      </c>
    </row>
    <row r="843" spans="1:3" x14ac:dyDescent="0.2">
      <c r="A843" t="s">
        <v>8</v>
      </c>
      <c r="B843" t="s">
        <v>7</v>
      </c>
    </row>
    <row r="844" spans="1:3" x14ac:dyDescent="0.2">
      <c r="A844">
        <v>113</v>
      </c>
      <c r="B844">
        <v>106</v>
      </c>
      <c r="C844" t="str">
        <f>IF(A844&gt;B844,A843,B843)</f>
        <v>ATL</v>
      </c>
    </row>
    <row r="845" spans="1:3" x14ac:dyDescent="0.2">
      <c r="A845" t="s">
        <v>25</v>
      </c>
      <c r="B845" t="s">
        <v>9</v>
      </c>
    </row>
    <row r="846" spans="1:3" x14ac:dyDescent="0.2">
      <c r="A846">
        <v>81</v>
      </c>
      <c r="B846">
        <v>83</v>
      </c>
      <c r="C846" t="str">
        <f>IF(A846&gt;B846,A845,B845)</f>
        <v>DAL</v>
      </c>
    </row>
    <row r="847" spans="1:3" x14ac:dyDescent="0.2">
      <c r="A847" t="s">
        <v>24</v>
      </c>
      <c r="B847" t="s">
        <v>14</v>
      </c>
    </row>
    <row r="848" spans="1:3" x14ac:dyDescent="0.2">
      <c r="A848">
        <v>81</v>
      </c>
      <c r="B848">
        <v>67</v>
      </c>
      <c r="C848" t="str">
        <f>IF(A848&gt;B848,A847,B847)</f>
        <v>MEM</v>
      </c>
    </row>
    <row r="849" spans="1:3" x14ac:dyDescent="0.2">
      <c r="A849" t="s">
        <v>2</v>
      </c>
      <c r="B849" t="s">
        <v>20</v>
      </c>
    </row>
    <row r="850" spans="1:3" x14ac:dyDescent="0.2">
      <c r="A850">
        <v>106</v>
      </c>
      <c r="B850">
        <v>97</v>
      </c>
      <c r="C850" t="str">
        <f>IF(A850&gt;B850,A849,B849)</f>
        <v>LAC</v>
      </c>
    </row>
    <row r="851" spans="1:3" x14ac:dyDescent="0.2">
      <c r="A851" t="s">
        <v>17</v>
      </c>
      <c r="B851" t="s">
        <v>6</v>
      </c>
    </row>
    <row r="852" spans="1:3" x14ac:dyDescent="0.2">
      <c r="A852">
        <v>75</v>
      </c>
      <c r="B852">
        <v>80</v>
      </c>
      <c r="C852" t="str">
        <f>IF(A852&gt;B852,A851,B851)</f>
        <v>BRK</v>
      </c>
    </row>
    <row r="853" spans="1:3" x14ac:dyDescent="0.2">
      <c r="A853" t="s">
        <v>28</v>
      </c>
      <c r="B853" t="s">
        <v>13</v>
      </c>
    </row>
    <row r="854" spans="1:3" x14ac:dyDescent="0.2">
      <c r="A854">
        <v>74</v>
      </c>
      <c r="B854">
        <v>69</v>
      </c>
      <c r="C854" t="str">
        <f>IF(A854&gt;B854,A853,B853)</f>
        <v>OKC</v>
      </c>
    </row>
    <row r="855" spans="1:3" x14ac:dyDescent="0.2">
      <c r="A855" t="s">
        <v>21</v>
      </c>
      <c r="B855" t="s">
        <v>12</v>
      </c>
    </row>
    <row r="856" spans="1:3" x14ac:dyDescent="0.2">
      <c r="A856">
        <v>68</v>
      </c>
      <c r="B856">
        <v>98</v>
      </c>
      <c r="C856" t="str">
        <f>IF(A856&gt;B856,A855,B855)</f>
        <v>GSW</v>
      </c>
    </row>
    <row r="857" spans="1:3" x14ac:dyDescent="0.2">
      <c r="A857" t="s">
        <v>10</v>
      </c>
      <c r="B857" t="s">
        <v>15</v>
      </c>
    </row>
    <row r="858" spans="1:3" x14ac:dyDescent="0.2">
      <c r="A858">
        <v>84</v>
      </c>
      <c r="B858">
        <v>89</v>
      </c>
      <c r="C858" t="str">
        <f>IF(A858&gt;B858,A857,B857)</f>
        <v>MIN</v>
      </c>
    </row>
    <row r="859" spans="1:3" x14ac:dyDescent="0.2">
      <c r="A859" t="s">
        <v>22</v>
      </c>
      <c r="B859" t="s">
        <v>16</v>
      </c>
    </row>
    <row r="860" spans="1:3" x14ac:dyDescent="0.2">
      <c r="A860">
        <v>72</v>
      </c>
      <c r="B860">
        <v>95</v>
      </c>
      <c r="C860" t="str">
        <f>IF(A860&gt;B860,A859,B859)</f>
        <v>NOP</v>
      </c>
    </row>
    <row r="861" spans="1:3" x14ac:dyDescent="0.2">
      <c r="A861" t="s">
        <v>27</v>
      </c>
      <c r="B861" t="s">
        <v>18</v>
      </c>
    </row>
    <row r="862" spans="1:3" x14ac:dyDescent="0.2">
      <c r="A862">
        <v>72</v>
      </c>
      <c r="B862">
        <v>70</v>
      </c>
      <c r="C862" t="str">
        <f>IF(A862&gt;B862,A861,B861)</f>
        <v>TOR</v>
      </c>
    </row>
    <row r="863" spans="1:3" x14ac:dyDescent="0.2">
      <c r="A863" t="s">
        <v>11</v>
      </c>
      <c r="B863" t="s">
        <v>0</v>
      </c>
    </row>
    <row r="864" spans="1:3" x14ac:dyDescent="0.2">
      <c r="A864">
        <v>83</v>
      </c>
      <c r="B864">
        <v>94</v>
      </c>
      <c r="C864" t="str">
        <f>IF(A864&gt;B864,A863,B863)</f>
        <v>ORL</v>
      </c>
    </row>
    <row r="865" spans="1:3" x14ac:dyDescent="0.2">
      <c r="A865" t="s">
        <v>5</v>
      </c>
      <c r="B865" t="s">
        <v>23</v>
      </c>
    </row>
    <row r="866" spans="1:3" x14ac:dyDescent="0.2">
      <c r="A866">
        <v>87</v>
      </c>
      <c r="B866">
        <v>87</v>
      </c>
      <c r="C866" t="str">
        <f>IF(A866&gt;B866,A865,B865)</f>
        <v>SAC</v>
      </c>
    </row>
    <row r="867" spans="1:3" x14ac:dyDescent="0.2">
      <c r="A867" t="s">
        <v>3</v>
      </c>
      <c r="B867" t="s">
        <v>29</v>
      </c>
    </row>
    <row r="868" spans="1:3" x14ac:dyDescent="0.2">
      <c r="A868">
        <v>87</v>
      </c>
      <c r="B868">
        <v>89</v>
      </c>
      <c r="C868" t="str">
        <f>IF(A868&gt;B868,A867,B867)</f>
        <v>UTA</v>
      </c>
    </row>
    <row r="869" spans="1:3" x14ac:dyDescent="0.2">
      <c r="A869" t="s">
        <v>13</v>
      </c>
      <c r="B869" t="s">
        <v>8</v>
      </c>
    </row>
    <row r="870" spans="1:3" x14ac:dyDescent="0.2">
      <c r="A870">
        <v>100</v>
      </c>
      <c r="B870">
        <v>90</v>
      </c>
      <c r="C870" t="str">
        <f>IF(A870&gt;B870,A869,B869)</f>
        <v>CHA</v>
      </c>
    </row>
    <row r="871" spans="1:3" x14ac:dyDescent="0.2">
      <c r="A871" t="s">
        <v>7</v>
      </c>
      <c r="B871" t="s">
        <v>26</v>
      </c>
    </row>
    <row r="872" spans="1:3" x14ac:dyDescent="0.2">
      <c r="A872">
        <v>83</v>
      </c>
      <c r="B872">
        <v>85</v>
      </c>
      <c r="C872" t="str">
        <f>IF(A872&gt;B872,A871,B871)</f>
        <v>BOS</v>
      </c>
    </row>
    <row r="873" spans="1:3" x14ac:dyDescent="0.2">
      <c r="A873" t="s">
        <v>9</v>
      </c>
      <c r="B873" t="s">
        <v>4</v>
      </c>
    </row>
    <row r="874" spans="1:3" x14ac:dyDescent="0.2">
      <c r="A874">
        <v>95</v>
      </c>
      <c r="B874">
        <v>67</v>
      </c>
      <c r="C874" t="str">
        <f>IF(A874&gt;B874,A873,B873)</f>
        <v>DAL</v>
      </c>
    </row>
    <row r="875" spans="1:3" x14ac:dyDescent="0.2">
      <c r="A875" t="s">
        <v>16</v>
      </c>
      <c r="B875" t="s">
        <v>14</v>
      </c>
    </row>
    <row r="876" spans="1:3" x14ac:dyDescent="0.2">
      <c r="A876">
        <v>92</v>
      </c>
      <c r="B876">
        <v>82</v>
      </c>
      <c r="C876" t="str">
        <f>IF(A876&gt;B876,A875,B875)</f>
        <v>NOP</v>
      </c>
    </row>
    <row r="877" spans="1:3" x14ac:dyDescent="0.2">
      <c r="A877" t="s">
        <v>6</v>
      </c>
      <c r="B877" t="s">
        <v>1</v>
      </c>
    </row>
    <row r="878" spans="1:3" x14ac:dyDescent="0.2">
      <c r="A878">
        <v>80</v>
      </c>
      <c r="B878">
        <v>84</v>
      </c>
      <c r="C878" t="str">
        <f>IF(A878&gt;B878,A877,B877)</f>
        <v>IND</v>
      </c>
    </row>
    <row r="879" spans="1:3" x14ac:dyDescent="0.2">
      <c r="A879" t="s">
        <v>29</v>
      </c>
      <c r="B879" t="s">
        <v>2</v>
      </c>
    </row>
    <row r="880" spans="1:3" x14ac:dyDescent="0.2">
      <c r="A880">
        <v>71</v>
      </c>
      <c r="B880">
        <v>73</v>
      </c>
      <c r="C880" t="str">
        <f>IF(A880&gt;B880,A879,B879)</f>
        <v>LAC</v>
      </c>
    </row>
    <row r="881" spans="1:3" x14ac:dyDescent="0.2">
      <c r="A881" t="s">
        <v>22</v>
      </c>
      <c r="B881" t="s">
        <v>24</v>
      </c>
    </row>
    <row r="882" spans="1:3" x14ac:dyDescent="0.2">
      <c r="A882">
        <v>76</v>
      </c>
      <c r="B882">
        <v>102</v>
      </c>
      <c r="C882" t="str">
        <f>IF(A882&gt;B882,A881,B881)</f>
        <v>MEM</v>
      </c>
    </row>
    <row r="883" spans="1:3" x14ac:dyDescent="0.2">
      <c r="A883" t="s">
        <v>15</v>
      </c>
      <c r="B883" t="s">
        <v>17</v>
      </c>
    </row>
    <row r="884" spans="1:3" x14ac:dyDescent="0.2">
      <c r="A884">
        <v>97</v>
      </c>
      <c r="B884">
        <v>85</v>
      </c>
      <c r="C884" t="str">
        <f>IF(A884&gt;B884,A883,B883)</f>
        <v>MIN</v>
      </c>
    </row>
    <row r="885" spans="1:3" x14ac:dyDescent="0.2">
      <c r="A885" t="s">
        <v>19</v>
      </c>
      <c r="B885" t="s">
        <v>21</v>
      </c>
    </row>
    <row r="886" spans="1:3" x14ac:dyDescent="0.2">
      <c r="A886">
        <v>85</v>
      </c>
      <c r="B886">
        <v>97</v>
      </c>
      <c r="C886" t="str">
        <f>IF(A886&gt;B886,A885,B885)</f>
        <v>PHO</v>
      </c>
    </row>
    <row r="887" spans="1:3" x14ac:dyDescent="0.2">
      <c r="A887" t="s">
        <v>5</v>
      </c>
      <c r="B887" t="s">
        <v>20</v>
      </c>
    </row>
    <row r="888" spans="1:3" x14ac:dyDescent="0.2">
      <c r="A888">
        <v>98</v>
      </c>
      <c r="B888">
        <v>89</v>
      </c>
      <c r="C888" t="str">
        <f>IF(A888&gt;B888,A887,B887)</f>
        <v>MIA</v>
      </c>
    </row>
    <row r="889" spans="1:3" x14ac:dyDescent="0.2">
      <c r="A889" t="s">
        <v>18</v>
      </c>
      <c r="B889" t="s">
        <v>27</v>
      </c>
    </row>
    <row r="890" spans="1:3" x14ac:dyDescent="0.2">
      <c r="A890">
        <v>85</v>
      </c>
      <c r="B890">
        <v>87</v>
      </c>
      <c r="C890" t="str">
        <f>IF(A890&gt;B890,A889,B889)</f>
        <v>TOR</v>
      </c>
    </row>
    <row r="891" spans="1:3" x14ac:dyDescent="0.2">
      <c r="A891" t="s">
        <v>11</v>
      </c>
      <c r="B891" t="s">
        <v>10</v>
      </c>
    </row>
    <row r="892" spans="1:3" x14ac:dyDescent="0.2">
      <c r="A892">
        <v>69</v>
      </c>
      <c r="B892">
        <v>95</v>
      </c>
      <c r="C892" t="str">
        <f>IF(A892&gt;B892,A891,B891)</f>
        <v>WAS</v>
      </c>
    </row>
    <row r="893" spans="1:3" x14ac:dyDescent="0.2">
      <c r="A893" t="s">
        <v>12</v>
      </c>
      <c r="B893" t="s">
        <v>7</v>
      </c>
    </row>
    <row r="894" spans="1:3" x14ac:dyDescent="0.2">
      <c r="A894">
        <v>94</v>
      </c>
      <c r="B894">
        <v>86</v>
      </c>
      <c r="C894" t="str">
        <f>IF(A894&gt;B894,A893,B893)</f>
        <v>GSW</v>
      </c>
    </row>
    <row r="895" spans="1:3" x14ac:dyDescent="0.2">
      <c r="A895" t="s">
        <v>19</v>
      </c>
      <c r="B895" t="s">
        <v>3</v>
      </c>
    </row>
    <row r="896" spans="1:3" x14ac:dyDescent="0.2">
      <c r="A896">
        <v>84</v>
      </c>
      <c r="B896">
        <v>74</v>
      </c>
      <c r="C896" t="str">
        <f>IF(A896&gt;B896,A895,B895)</f>
        <v>PHI</v>
      </c>
    </row>
    <row r="897" spans="1:3" x14ac:dyDescent="0.2">
      <c r="A897" t="s">
        <v>14</v>
      </c>
      <c r="B897" t="s">
        <v>28</v>
      </c>
    </row>
    <row r="898" spans="1:3" x14ac:dyDescent="0.2">
      <c r="A898">
        <v>69</v>
      </c>
      <c r="B898">
        <v>104</v>
      </c>
      <c r="C898" t="str">
        <f>IF(A898&gt;B898,A897,B897)</f>
        <v>OKC</v>
      </c>
    </row>
    <row r="899" spans="1:3" x14ac:dyDescent="0.2">
      <c r="A899" t="s">
        <v>8</v>
      </c>
      <c r="B899" t="s">
        <v>0</v>
      </c>
    </row>
    <row r="900" spans="1:3" x14ac:dyDescent="0.2">
      <c r="A900">
        <v>87</v>
      </c>
      <c r="B900">
        <v>90</v>
      </c>
      <c r="C900" t="str">
        <f>IF(A900&gt;B900,A899,B899)</f>
        <v>ORL</v>
      </c>
    </row>
    <row r="901" spans="1:3" x14ac:dyDescent="0.2">
      <c r="A901" t="s">
        <v>23</v>
      </c>
      <c r="B901" t="s">
        <v>25</v>
      </c>
    </row>
    <row r="902" spans="1:3" x14ac:dyDescent="0.2">
      <c r="A902">
        <v>89</v>
      </c>
      <c r="B902">
        <v>96</v>
      </c>
      <c r="C902" t="str">
        <f>IF(A902&gt;B902,A901,B901)</f>
        <v>SAS</v>
      </c>
    </row>
    <row r="903" spans="1:3" x14ac:dyDescent="0.2">
      <c r="A903" t="s">
        <v>5</v>
      </c>
      <c r="B903" t="s">
        <v>22</v>
      </c>
    </row>
    <row r="904" spans="1:3" x14ac:dyDescent="0.2">
      <c r="A904">
        <v>79</v>
      </c>
      <c r="B904">
        <v>84</v>
      </c>
      <c r="C904" t="str">
        <f>IF(A904&gt;B904,A903,B903)</f>
        <v>DEN</v>
      </c>
    </row>
    <row r="905" spans="1:3" x14ac:dyDescent="0.2">
      <c r="A905" t="s">
        <v>10</v>
      </c>
      <c r="B905" t="s">
        <v>11</v>
      </c>
    </row>
    <row r="906" spans="1:3" x14ac:dyDescent="0.2">
      <c r="A906">
        <v>85</v>
      </c>
      <c r="B906">
        <v>78</v>
      </c>
      <c r="C906" t="str">
        <f>IF(A906&gt;B906,A905,B905)</f>
        <v>WAS</v>
      </c>
    </row>
    <row r="907" spans="1:3" x14ac:dyDescent="0.2">
      <c r="A907" t="s">
        <v>21</v>
      </c>
      <c r="B907" t="s">
        <v>2</v>
      </c>
    </row>
    <row r="908" spans="1:3" x14ac:dyDescent="0.2">
      <c r="A908">
        <v>94</v>
      </c>
      <c r="B908">
        <v>69</v>
      </c>
      <c r="C908" t="str">
        <f>IF(A908&gt;B908,A907,B907)</f>
        <v>PHO</v>
      </c>
    </row>
    <row r="909" spans="1:3" x14ac:dyDescent="0.2">
      <c r="A909" t="s">
        <v>4</v>
      </c>
      <c r="B909" t="s">
        <v>24</v>
      </c>
    </row>
    <row r="910" spans="1:3" x14ac:dyDescent="0.2">
      <c r="A910">
        <v>62</v>
      </c>
      <c r="B910">
        <v>70</v>
      </c>
      <c r="C910" t="str">
        <f>IF(A910&gt;B910,A909,B909)</f>
        <v>MEM</v>
      </c>
    </row>
    <row r="911" spans="1:3" x14ac:dyDescent="0.2">
      <c r="A911" t="s">
        <v>9</v>
      </c>
      <c r="B911" t="s">
        <v>15</v>
      </c>
    </row>
    <row r="912" spans="1:3" x14ac:dyDescent="0.2">
      <c r="A912">
        <v>88</v>
      </c>
      <c r="B912">
        <v>78</v>
      </c>
      <c r="C912" t="str">
        <f>IF(A912&gt;B912,A911,B911)</f>
        <v>DAL</v>
      </c>
    </row>
    <row r="913" spans="1:3" x14ac:dyDescent="0.2">
      <c r="A913" t="s">
        <v>20</v>
      </c>
      <c r="B913" t="s">
        <v>16</v>
      </c>
    </row>
    <row r="914" spans="1:3" x14ac:dyDescent="0.2">
      <c r="A914">
        <v>90</v>
      </c>
      <c r="B914">
        <v>98</v>
      </c>
      <c r="C914" t="str">
        <f>IF(A914&gt;B914,A913,B913)</f>
        <v>NOP</v>
      </c>
    </row>
    <row r="915" spans="1:3" x14ac:dyDescent="0.2">
      <c r="A915" t="s">
        <v>13</v>
      </c>
      <c r="B915" t="s">
        <v>29</v>
      </c>
    </row>
    <row r="916" spans="1:3" x14ac:dyDescent="0.2">
      <c r="A916">
        <v>69</v>
      </c>
      <c r="B916">
        <v>76</v>
      </c>
      <c r="C916" t="str">
        <f>IF(A916&gt;B916,A915,B915)</f>
        <v>UTA</v>
      </c>
    </row>
    <row r="917" spans="1:3" x14ac:dyDescent="0.2">
      <c r="A917" t="s">
        <v>8</v>
      </c>
      <c r="B917" t="s">
        <v>26</v>
      </c>
    </row>
    <row r="918" spans="1:3" x14ac:dyDescent="0.2">
      <c r="A918">
        <v>71</v>
      </c>
      <c r="B918">
        <v>75</v>
      </c>
      <c r="C918" t="str">
        <f>IF(A918&gt;B918,A917,B917)</f>
        <v>BOS</v>
      </c>
    </row>
    <row r="919" spans="1:3" x14ac:dyDescent="0.2">
      <c r="A919" t="s">
        <v>27</v>
      </c>
      <c r="B919" t="s">
        <v>4</v>
      </c>
    </row>
    <row r="920" spans="1:3" x14ac:dyDescent="0.2">
      <c r="A920">
        <v>62</v>
      </c>
      <c r="B920">
        <v>62</v>
      </c>
      <c r="C920" t="str">
        <f>IF(A920&gt;B920,A919,B919)</f>
        <v>CHI</v>
      </c>
    </row>
    <row r="921" spans="1:3" x14ac:dyDescent="0.2">
      <c r="A921" t="s">
        <v>23</v>
      </c>
      <c r="B921" t="s">
        <v>14</v>
      </c>
    </row>
    <row r="922" spans="1:3" x14ac:dyDescent="0.2">
      <c r="A922">
        <v>91</v>
      </c>
      <c r="B922">
        <v>85</v>
      </c>
      <c r="C922" t="str">
        <f>IF(A922&gt;B922,A921,B921)</f>
        <v>SAC</v>
      </c>
    </row>
    <row r="923" spans="1:3" x14ac:dyDescent="0.2">
      <c r="A923" t="s">
        <v>7</v>
      </c>
      <c r="B923" t="s">
        <v>1</v>
      </c>
    </row>
    <row r="924" spans="1:3" x14ac:dyDescent="0.2">
      <c r="A924">
        <v>59</v>
      </c>
      <c r="B924">
        <v>73</v>
      </c>
      <c r="C924" t="str">
        <f>IF(A924&gt;B924,A923,B923)</f>
        <v>IND</v>
      </c>
    </row>
    <row r="925" spans="1:3" x14ac:dyDescent="0.2">
      <c r="A925" t="s">
        <v>17</v>
      </c>
      <c r="B925" t="s">
        <v>3</v>
      </c>
    </row>
    <row r="926" spans="1:3" x14ac:dyDescent="0.2">
      <c r="A926">
        <v>86</v>
      </c>
      <c r="B926">
        <v>65</v>
      </c>
      <c r="C926" t="str">
        <f>IF(A926&gt;B926,A925,B925)</f>
        <v>MIL</v>
      </c>
    </row>
    <row r="927" spans="1:3" x14ac:dyDescent="0.2">
      <c r="A927" t="s">
        <v>20</v>
      </c>
      <c r="B927" t="s">
        <v>28</v>
      </c>
    </row>
    <row r="928" spans="1:3" x14ac:dyDescent="0.2">
      <c r="A928">
        <v>80</v>
      </c>
      <c r="B928">
        <v>75</v>
      </c>
      <c r="C928" t="str">
        <f>IF(A928&gt;B928,A927,B927)</f>
        <v>POR</v>
      </c>
    </row>
    <row r="929" spans="1:3" x14ac:dyDescent="0.2">
      <c r="A929" t="s">
        <v>12</v>
      </c>
      <c r="B929" t="s">
        <v>0</v>
      </c>
    </row>
    <row r="930" spans="1:3" x14ac:dyDescent="0.2">
      <c r="A930">
        <v>88</v>
      </c>
      <c r="B930">
        <v>73</v>
      </c>
      <c r="C930" t="str">
        <f>IF(A930&gt;B930,A929,B929)</f>
        <v>GSW</v>
      </c>
    </row>
    <row r="931" spans="1:3" x14ac:dyDescent="0.2">
      <c r="A931" t="s">
        <v>6</v>
      </c>
      <c r="B931" t="s">
        <v>25</v>
      </c>
    </row>
    <row r="932" spans="1:3" x14ac:dyDescent="0.2">
      <c r="A932">
        <v>79</v>
      </c>
      <c r="B932">
        <v>89</v>
      </c>
      <c r="C932" t="str">
        <f>IF(A932&gt;B932,A931,B931)</f>
        <v>SAS</v>
      </c>
    </row>
    <row r="933" spans="1:3" x14ac:dyDescent="0.2">
      <c r="A933" t="s">
        <v>19</v>
      </c>
      <c r="B933" t="s">
        <v>22</v>
      </c>
    </row>
    <row r="934" spans="1:3" x14ac:dyDescent="0.2">
      <c r="A934">
        <v>95</v>
      </c>
      <c r="B934">
        <v>77</v>
      </c>
      <c r="C934" t="str">
        <f>IF(A934&gt;B934,A933,B933)</f>
        <v>PHI</v>
      </c>
    </row>
    <row r="935" spans="1:3" x14ac:dyDescent="0.2">
      <c r="A935" t="s">
        <v>13</v>
      </c>
      <c r="B935" t="s">
        <v>2</v>
      </c>
    </row>
    <row r="936" spans="1:3" x14ac:dyDescent="0.2">
      <c r="A936">
        <v>64</v>
      </c>
      <c r="B936">
        <v>105</v>
      </c>
      <c r="C936" t="str">
        <f>IF(A936&gt;B936,A935,B935)</f>
        <v>LAC</v>
      </c>
    </row>
    <row r="937" spans="1:3" x14ac:dyDescent="0.2">
      <c r="A937" t="s">
        <v>16</v>
      </c>
      <c r="B937" t="s">
        <v>15</v>
      </c>
    </row>
    <row r="938" spans="1:3" x14ac:dyDescent="0.2">
      <c r="A938">
        <v>96</v>
      </c>
      <c r="B938">
        <v>96</v>
      </c>
      <c r="C938" t="str">
        <f>IF(A938&gt;B938,A937,B937)</f>
        <v>MIN</v>
      </c>
    </row>
    <row r="939" spans="1:3" x14ac:dyDescent="0.2">
      <c r="A939" t="s">
        <v>1</v>
      </c>
      <c r="B939" t="s">
        <v>27</v>
      </c>
    </row>
    <row r="940" spans="1:3" x14ac:dyDescent="0.2">
      <c r="A940">
        <v>69</v>
      </c>
      <c r="B940">
        <v>75</v>
      </c>
      <c r="C940" t="str">
        <f>IF(A940&gt;B940,A939,B939)</f>
        <v>TOR</v>
      </c>
    </row>
    <row r="941" spans="1:3" x14ac:dyDescent="0.2">
      <c r="A941" t="s">
        <v>9</v>
      </c>
      <c r="B941" t="s">
        <v>10</v>
      </c>
    </row>
    <row r="942" spans="1:3" x14ac:dyDescent="0.2">
      <c r="A942">
        <v>66</v>
      </c>
      <c r="B942">
        <v>71</v>
      </c>
      <c r="C942" t="str">
        <f>IF(A942&gt;B942,A941,B941)</f>
        <v>WAS</v>
      </c>
    </row>
    <row r="943" spans="1:3" x14ac:dyDescent="0.2">
      <c r="A943" t="s">
        <v>26</v>
      </c>
      <c r="B943" t="s">
        <v>4</v>
      </c>
    </row>
    <row r="944" spans="1:3" x14ac:dyDescent="0.2">
      <c r="A944">
        <v>66</v>
      </c>
      <c r="B944">
        <v>72</v>
      </c>
      <c r="C944" t="str">
        <f>IF(A944&gt;B944,A943,B943)</f>
        <v>CHI</v>
      </c>
    </row>
    <row r="945" spans="1:3" x14ac:dyDescent="0.2">
      <c r="A945" t="s">
        <v>0</v>
      </c>
      <c r="B945" t="s">
        <v>7</v>
      </c>
    </row>
    <row r="946" spans="1:3" x14ac:dyDescent="0.2">
      <c r="A946">
        <v>71</v>
      </c>
      <c r="B946">
        <v>70</v>
      </c>
      <c r="C946" t="str">
        <f>IF(A946&gt;B946,A945,B945)</f>
        <v>ORL</v>
      </c>
    </row>
    <row r="947" spans="1:3" x14ac:dyDescent="0.2">
      <c r="A947" t="s">
        <v>12</v>
      </c>
      <c r="B947" t="s">
        <v>5</v>
      </c>
    </row>
    <row r="948" spans="1:3" x14ac:dyDescent="0.2">
      <c r="A948">
        <v>107</v>
      </c>
      <c r="B948">
        <v>88</v>
      </c>
      <c r="C948" t="str">
        <f>IF(A948&gt;B948,A947,B947)</f>
        <v>GSW</v>
      </c>
    </row>
    <row r="949" spans="1:3" x14ac:dyDescent="0.2">
      <c r="A949" t="s">
        <v>6</v>
      </c>
      <c r="B949" t="s">
        <v>28</v>
      </c>
    </row>
    <row r="950" spans="1:3" x14ac:dyDescent="0.2">
      <c r="A950">
        <v>71</v>
      </c>
      <c r="B950">
        <v>77</v>
      </c>
      <c r="C950" t="str">
        <f>IF(A950&gt;B950,A949,B949)</f>
        <v>OKC</v>
      </c>
    </row>
    <row r="951" spans="1:3" x14ac:dyDescent="0.2">
      <c r="A951" t="s">
        <v>24</v>
      </c>
      <c r="B951" t="s">
        <v>21</v>
      </c>
    </row>
    <row r="952" spans="1:3" x14ac:dyDescent="0.2">
      <c r="A952">
        <v>91</v>
      </c>
      <c r="B952">
        <v>82</v>
      </c>
      <c r="C952" t="str">
        <f>IF(A952&gt;B952,A951,B951)</f>
        <v>MEM</v>
      </c>
    </row>
    <row r="953" spans="1:3" x14ac:dyDescent="0.2">
      <c r="A953" t="s">
        <v>13</v>
      </c>
      <c r="B953" t="s">
        <v>20</v>
      </c>
    </row>
    <row r="954" spans="1:3" x14ac:dyDescent="0.2">
      <c r="A954">
        <v>75</v>
      </c>
      <c r="B954">
        <v>129</v>
      </c>
      <c r="C954" t="str">
        <f>IF(A954&gt;B954,A953,B953)</f>
        <v>POR</v>
      </c>
    </row>
    <row r="955" spans="1:3" x14ac:dyDescent="0.2">
      <c r="A955" t="s">
        <v>19</v>
      </c>
      <c r="B955" t="s">
        <v>23</v>
      </c>
    </row>
    <row r="956" spans="1:3" x14ac:dyDescent="0.2">
      <c r="A956">
        <v>89</v>
      </c>
      <c r="B956">
        <v>77</v>
      </c>
      <c r="C956" t="str">
        <f>IF(A956&gt;B956,A955,B955)</f>
        <v>PHI</v>
      </c>
    </row>
    <row r="957" spans="1:3" x14ac:dyDescent="0.2">
      <c r="A957" t="s">
        <v>18</v>
      </c>
      <c r="B957" t="s">
        <v>25</v>
      </c>
    </row>
    <row r="958" spans="1:3" x14ac:dyDescent="0.2">
      <c r="A958">
        <v>87</v>
      </c>
      <c r="B958">
        <v>88</v>
      </c>
      <c r="C958" t="str">
        <f>IF(A958&gt;B958,A957,B957)</f>
        <v>SAS</v>
      </c>
    </row>
    <row r="959" spans="1:3" x14ac:dyDescent="0.2">
      <c r="A959" t="s">
        <v>17</v>
      </c>
      <c r="B959" t="s">
        <v>29</v>
      </c>
    </row>
    <row r="960" spans="1:3" x14ac:dyDescent="0.2">
      <c r="A960">
        <v>76</v>
      </c>
      <c r="B960">
        <v>79</v>
      </c>
      <c r="C960" t="str">
        <f>IF(A960&gt;B960,A959,B959)</f>
        <v>UTA</v>
      </c>
    </row>
    <row r="961" spans="1:3" x14ac:dyDescent="0.2">
      <c r="A961" t="s">
        <v>12</v>
      </c>
      <c r="B961" t="s">
        <v>8</v>
      </c>
    </row>
    <row r="962" spans="1:3" x14ac:dyDescent="0.2">
      <c r="A962">
        <v>84</v>
      </c>
      <c r="B962">
        <v>84</v>
      </c>
      <c r="C962" t="str">
        <f>IF(A962&gt;B962,A961,B961)</f>
        <v>ATL</v>
      </c>
    </row>
    <row r="963" spans="1:3" x14ac:dyDescent="0.2">
      <c r="A963" t="s">
        <v>16</v>
      </c>
      <c r="B963" t="s">
        <v>26</v>
      </c>
    </row>
    <row r="964" spans="1:3" x14ac:dyDescent="0.2">
      <c r="A964">
        <v>78</v>
      </c>
      <c r="B964">
        <v>69</v>
      </c>
      <c r="C964" t="str">
        <f>IF(A964&gt;B964,A963,B963)</f>
        <v>NOP</v>
      </c>
    </row>
    <row r="965" spans="1:3" x14ac:dyDescent="0.2">
      <c r="A965" t="s">
        <v>2</v>
      </c>
      <c r="B965" t="s">
        <v>9</v>
      </c>
    </row>
    <row r="966" spans="1:3" x14ac:dyDescent="0.2">
      <c r="A966">
        <v>89</v>
      </c>
      <c r="B966">
        <v>102</v>
      </c>
      <c r="C966" t="str">
        <f>IF(A966&gt;B966,A965,B965)</f>
        <v>DAL</v>
      </c>
    </row>
    <row r="967" spans="1:3" x14ac:dyDescent="0.2">
      <c r="A967" t="s">
        <v>24</v>
      </c>
      <c r="B967" t="s">
        <v>22</v>
      </c>
    </row>
    <row r="968" spans="1:3" x14ac:dyDescent="0.2">
      <c r="A968">
        <v>79</v>
      </c>
      <c r="B968">
        <v>95</v>
      </c>
      <c r="C968" t="str">
        <f>IF(A968&gt;B968,A967,B967)</f>
        <v>DEN</v>
      </c>
    </row>
    <row r="969" spans="1:3" x14ac:dyDescent="0.2">
      <c r="A969" t="s">
        <v>18</v>
      </c>
      <c r="B969" t="s">
        <v>14</v>
      </c>
    </row>
    <row r="970" spans="1:3" x14ac:dyDescent="0.2">
      <c r="A970">
        <v>83</v>
      </c>
      <c r="B970">
        <v>78</v>
      </c>
      <c r="C970" t="str">
        <f>IF(A970&gt;B970,A969,B969)</f>
        <v>NYK</v>
      </c>
    </row>
    <row r="971" spans="1:3" x14ac:dyDescent="0.2">
      <c r="A971" t="s">
        <v>29</v>
      </c>
      <c r="B971" t="s">
        <v>3</v>
      </c>
    </row>
    <row r="972" spans="1:3" x14ac:dyDescent="0.2">
      <c r="A972">
        <v>84</v>
      </c>
      <c r="B972">
        <v>94</v>
      </c>
      <c r="C972" t="str">
        <f>IF(A972&gt;B972,A971,B971)</f>
        <v>LAL</v>
      </c>
    </row>
    <row r="973" spans="1:3" x14ac:dyDescent="0.2">
      <c r="A973" t="s">
        <v>27</v>
      </c>
      <c r="B973" t="s">
        <v>10</v>
      </c>
    </row>
    <row r="974" spans="1:3" x14ac:dyDescent="0.2">
      <c r="A974">
        <v>91</v>
      </c>
      <c r="B974">
        <v>72</v>
      </c>
      <c r="C974" t="str">
        <f>IF(A974&gt;B974,A973,B973)</f>
        <v>TOR</v>
      </c>
    </row>
    <row r="975" spans="1:3" x14ac:dyDescent="0.2">
      <c r="A975" t="s">
        <v>7</v>
      </c>
      <c r="B975" t="s">
        <v>6</v>
      </c>
    </row>
    <row r="976" spans="1:3" x14ac:dyDescent="0.2">
      <c r="A976">
        <v>68</v>
      </c>
      <c r="B976">
        <v>70</v>
      </c>
      <c r="C976" t="str">
        <f>IF(A976&gt;B976,A975,B975)</f>
        <v>BRK</v>
      </c>
    </row>
    <row r="977" spans="1:3" x14ac:dyDescent="0.2">
      <c r="A977" t="s">
        <v>8</v>
      </c>
      <c r="B977" t="s">
        <v>4</v>
      </c>
    </row>
    <row r="978" spans="1:3" x14ac:dyDescent="0.2">
      <c r="A978">
        <v>72</v>
      </c>
      <c r="B978">
        <v>72</v>
      </c>
      <c r="C978" t="str">
        <f>IF(A978&gt;B978,A977,B977)</f>
        <v>CHI</v>
      </c>
    </row>
    <row r="979" spans="1:3" x14ac:dyDescent="0.2">
      <c r="A979" t="s">
        <v>16</v>
      </c>
      <c r="B979" t="s">
        <v>1</v>
      </c>
    </row>
    <row r="980" spans="1:3" x14ac:dyDescent="0.2">
      <c r="A980">
        <v>65</v>
      </c>
      <c r="B980">
        <v>85</v>
      </c>
      <c r="C980" t="str">
        <f>IF(A980&gt;B980,A979,B979)</f>
        <v>IND</v>
      </c>
    </row>
    <row r="981" spans="1:3" x14ac:dyDescent="0.2">
      <c r="A981" t="s">
        <v>28</v>
      </c>
      <c r="B981" t="s">
        <v>15</v>
      </c>
    </row>
    <row r="982" spans="1:3" x14ac:dyDescent="0.2">
      <c r="A982">
        <v>88</v>
      </c>
      <c r="B982">
        <v>93</v>
      </c>
      <c r="C982" t="str">
        <f>IF(A982&gt;B982,A981,B981)</f>
        <v>MIN</v>
      </c>
    </row>
    <row r="983" spans="1:3" x14ac:dyDescent="0.2">
      <c r="A983" t="s">
        <v>5</v>
      </c>
      <c r="B983" t="s">
        <v>0</v>
      </c>
    </row>
    <row r="984" spans="1:3" x14ac:dyDescent="0.2">
      <c r="A984">
        <v>86</v>
      </c>
      <c r="B984">
        <v>74</v>
      </c>
      <c r="C984" t="str">
        <f>IF(A984&gt;B984,A983,B983)</f>
        <v>MIA</v>
      </c>
    </row>
    <row r="985" spans="1:3" x14ac:dyDescent="0.2">
      <c r="A985" t="s">
        <v>17</v>
      </c>
      <c r="B985" t="s">
        <v>21</v>
      </c>
    </row>
    <row r="986" spans="1:3" x14ac:dyDescent="0.2">
      <c r="A986">
        <v>84</v>
      </c>
      <c r="B986">
        <v>94</v>
      </c>
      <c r="C986" t="str">
        <f>IF(A986&gt;B986,A985,B985)</f>
        <v>PHO</v>
      </c>
    </row>
    <row r="987" spans="1:3" x14ac:dyDescent="0.2">
      <c r="A987" t="s">
        <v>19</v>
      </c>
      <c r="B987" t="s">
        <v>20</v>
      </c>
    </row>
    <row r="988" spans="1:3" x14ac:dyDescent="0.2">
      <c r="A988">
        <v>84</v>
      </c>
      <c r="B988">
        <v>75</v>
      </c>
      <c r="C988" t="str">
        <f>IF(A988&gt;B988,A987,B987)</f>
        <v>PHI</v>
      </c>
    </row>
    <row r="989" spans="1:3" x14ac:dyDescent="0.2">
      <c r="A989" t="s">
        <v>13</v>
      </c>
      <c r="B989" t="s">
        <v>23</v>
      </c>
    </row>
    <row r="990" spans="1:3" x14ac:dyDescent="0.2">
      <c r="A990">
        <v>99</v>
      </c>
      <c r="B990">
        <v>90</v>
      </c>
      <c r="C990" t="str">
        <f>IF(A990&gt;B990,A989,B989)</f>
        <v>CHA</v>
      </c>
    </row>
    <row r="991" spans="1:3" x14ac:dyDescent="0.2">
      <c r="A991" t="s">
        <v>2</v>
      </c>
      <c r="B991" t="s">
        <v>25</v>
      </c>
    </row>
    <row r="992" spans="1:3" x14ac:dyDescent="0.2">
      <c r="A992">
        <v>77</v>
      </c>
      <c r="B992">
        <v>104</v>
      </c>
      <c r="C992" t="str">
        <f>IF(A992&gt;B992,A991,B991)</f>
        <v>SAS</v>
      </c>
    </row>
    <row r="993" spans="1:3" x14ac:dyDescent="0.2">
      <c r="A993" t="s">
        <v>1</v>
      </c>
      <c r="B993" t="s">
        <v>7</v>
      </c>
    </row>
    <row r="994" spans="1:3" x14ac:dyDescent="0.2">
      <c r="A994">
        <v>64</v>
      </c>
      <c r="B994">
        <v>60</v>
      </c>
      <c r="C994" t="str">
        <f>IF(A994&gt;B994,A993,B993)</f>
        <v>IND</v>
      </c>
    </row>
    <row r="995" spans="1:3" x14ac:dyDescent="0.2">
      <c r="A995" t="s">
        <v>18</v>
      </c>
      <c r="B995" t="s">
        <v>9</v>
      </c>
    </row>
    <row r="996" spans="1:3" x14ac:dyDescent="0.2">
      <c r="A996">
        <v>79</v>
      </c>
      <c r="B996">
        <v>70</v>
      </c>
      <c r="C996" t="str">
        <f>IF(A996&gt;B996,A995,B995)</f>
        <v>NYK</v>
      </c>
    </row>
    <row r="997" spans="1:3" x14ac:dyDescent="0.2">
      <c r="A997" t="s">
        <v>24</v>
      </c>
      <c r="B997" t="s">
        <v>11</v>
      </c>
    </row>
    <row r="998" spans="1:3" x14ac:dyDescent="0.2">
      <c r="A998">
        <v>94</v>
      </c>
      <c r="B998">
        <v>74</v>
      </c>
      <c r="C998" t="str">
        <f>IF(A998&gt;B998,A997,B997)</f>
        <v>MEM</v>
      </c>
    </row>
    <row r="999" spans="1:3" x14ac:dyDescent="0.2">
      <c r="A999" t="s">
        <v>22</v>
      </c>
      <c r="B999" t="s">
        <v>3</v>
      </c>
    </row>
    <row r="1000" spans="1:3" x14ac:dyDescent="0.2">
      <c r="A1000">
        <v>118</v>
      </c>
      <c r="B1000">
        <v>87</v>
      </c>
      <c r="C1000" t="str">
        <f>IF(A1000&gt;B1000,A999,B999)</f>
        <v>DEN</v>
      </c>
    </row>
    <row r="1001" spans="1:3" x14ac:dyDescent="0.2">
      <c r="A1001" t="s">
        <v>27</v>
      </c>
      <c r="B1001" t="s">
        <v>5</v>
      </c>
    </row>
    <row r="1002" spans="1:3" x14ac:dyDescent="0.2">
      <c r="A1002">
        <v>85</v>
      </c>
      <c r="B1002">
        <v>79</v>
      </c>
      <c r="C1002" t="str">
        <f>IF(A1002&gt;B1002,A1001,B1001)</f>
        <v>TOR</v>
      </c>
    </row>
    <row r="1003" spans="1:3" x14ac:dyDescent="0.2">
      <c r="A1003" t="s">
        <v>26</v>
      </c>
      <c r="B1003" t="s">
        <v>28</v>
      </c>
    </row>
    <row r="1004" spans="1:3" x14ac:dyDescent="0.2">
      <c r="A1004">
        <v>81</v>
      </c>
      <c r="B1004">
        <v>95</v>
      </c>
      <c r="C1004" t="str">
        <f>IF(A1004&gt;B1004,A1003,B1003)</f>
        <v>OKC</v>
      </c>
    </row>
    <row r="1005" spans="1:3" x14ac:dyDescent="0.2">
      <c r="A1005" t="s">
        <v>12</v>
      </c>
      <c r="B1005" t="s">
        <v>10</v>
      </c>
    </row>
    <row r="1006" spans="1:3" x14ac:dyDescent="0.2">
      <c r="A1006">
        <v>95</v>
      </c>
      <c r="B1006">
        <v>80</v>
      </c>
      <c r="C1006" t="str">
        <f>IF(A1006&gt;B1006,A1005,B1005)</f>
        <v>GSW</v>
      </c>
    </row>
    <row r="1007" spans="1:3" x14ac:dyDescent="0.2">
      <c r="A1007" t="s">
        <v>8</v>
      </c>
      <c r="B1007" t="s">
        <v>6</v>
      </c>
    </row>
    <row r="1008" spans="1:3" x14ac:dyDescent="0.2">
      <c r="A1008">
        <v>62</v>
      </c>
      <c r="B1008">
        <v>74</v>
      </c>
      <c r="C1008" t="str">
        <f>IF(A1008&gt;B1008,A1007,B1007)</f>
        <v>BRK</v>
      </c>
    </row>
    <row r="1009" spans="1:3" x14ac:dyDescent="0.2">
      <c r="A1009" t="s">
        <v>0</v>
      </c>
      <c r="B1009" t="s">
        <v>2</v>
      </c>
    </row>
    <row r="1010" spans="1:3" x14ac:dyDescent="0.2">
      <c r="A1010">
        <v>67</v>
      </c>
      <c r="B1010">
        <v>81</v>
      </c>
      <c r="C1010" t="str">
        <f>IF(A1010&gt;B1010,A1009,B1009)</f>
        <v>LAC</v>
      </c>
    </row>
    <row r="1011" spans="1:3" x14ac:dyDescent="0.2">
      <c r="A1011" t="s">
        <v>15</v>
      </c>
      <c r="B1011" t="s">
        <v>19</v>
      </c>
    </row>
    <row r="1012" spans="1:3" x14ac:dyDescent="0.2">
      <c r="A1012">
        <v>108</v>
      </c>
      <c r="B1012">
        <v>84</v>
      </c>
      <c r="C1012" t="str">
        <f>IF(A1012&gt;B1012,A1011,B1011)</f>
        <v>MIN</v>
      </c>
    </row>
    <row r="1013" spans="1:3" x14ac:dyDescent="0.2">
      <c r="A1013" t="s">
        <v>10</v>
      </c>
      <c r="B1013" t="s">
        <v>13</v>
      </c>
    </row>
    <row r="1014" spans="1:3" x14ac:dyDescent="0.2">
      <c r="A1014">
        <v>85</v>
      </c>
      <c r="B1014">
        <v>68</v>
      </c>
      <c r="C1014" t="str">
        <f>IF(A1014&gt;B1014,A1013,B1013)</f>
        <v>WAS</v>
      </c>
    </row>
    <row r="1015" spans="1:3" x14ac:dyDescent="0.2">
      <c r="A1015" t="s">
        <v>21</v>
      </c>
      <c r="B1015" t="s">
        <v>4</v>
      </c>
    </row>
    <row r="1016" spans="1:3" x14ac:dyDescent="0.2">
      <c r="A1016">
        <v>72</v>
      </c>
      <c r="B1016">
        <v>78</v>
      </c>
      <c r="C1016" t="str">
        <f>IF(A1016&gt;B1016,A1015,B1015)</f>
        <v>CHI</v>
      </c>
    </row>
    <row r="1017" spans="1:3" x14ac:dyDescent="0.2">
      <c r="A1017" t="s">
        <v>19</v>
      </c>
      <c r="B1017" t="s">
        <v>7</v>
      </c>
    </row>
    <row r="1018" spans="1:3" x14ac:dyDescent="0.2">
      <c r="A1018">
        <v>72</v>
      </c>
      <c r="B1018">
        <v>101</v>
      </c>
      <c r="C1018" t="str">
        <f>IF(A1018&gt;B1018,A1017,B1017)</f>
        <v>CLE</v>
      </c>
    </row>
    <row r="1019" spans="1:3" x14ac:dyDescent="0.2">
      <c r="A1019" t="s">
        <v>3</v>
      </c>
      <c r="B1019" t="s">
        <v>9</v>
      </c>
    </row>
    <row r="1020" spans="1:3" x14ac:dyDescent="0.2">
      <c r="A1020">
        <v>79</v>
      </c>
      <c r="B1020">
        <v>101</v>
      </c>
      <c r="C1020" t="str">
        <f>IF(A1020&gt;B1020,A1019,B1019)</f>
        <v>DAL</v>
      </c>
    </row>
    <row r="1021" spans="1:3" x14ac:dyDescent="0.2">
      <c r="A1021" t="s">
        <v>26</v>
      </c>
      <c r="B1021" t="s">
        <v>22</v>
      </c>
    </row>
    <row r="1022" spans="1:3" x14ac:dyDescent="0.2">
      <c r="A1022">
        <v>74</v>
      </c>
      <c r="B1022">
        <v>100</v>
      </c>
      <c r="C1022" t="str">
        <f>IF(A1022&gt;B1022,A1021,B1021)</f>
        <v>DEN</v>
      </c>
    </row>
    <row r="1023" spans="1:3" x14ac:dyDescent="0.2">
      <c r="A1023" t="s">
        <v>27</v>
      </c>
      <c r="B1023" t="s">
        <v>1</v>
      </c>
    </row>
    <row r="1024" spans="1:3" x14ac:dyDescent="0.2">
      <c r="A1024">
        <v>65</v>
      </c>
      <c r="B1024">
        <v>65</v>
      </c>
      <c r="C1024" t="str">
        <f>IF(A1024&gt;B1024,A1023,B1023)</f>
        <v>IND</v>
      </c>
    </row>
    <row r="1025" spans="1:3" x14ac:dyDescent="0.2">
      <c r="A1025" t="s">
        <v>25</v>
      </c>
      <c r="B1025" t="s">
        <v>24</v>
      </c>
    </row>
    <row r="1026" spans="1:3" x14ac:dyDescent="0.2">
      <c r="A1026">
        <v>93</v>
      </c>
      <c r="B1026">
        <v>98</v>
      </c>
      <c r="C1026" t="str">
        <f>IF(A1026&gt;B1026,A1025,B1025)</f>
        <v>MEM</v>
      </c>
    </row>
    <row r="1027" spans="1:3" x14ac:dyDescent="0.2">
      <c r="A1027" t="s">
        <v>16</v>
      </c>
      <c r="B1027" t="s">
        <v>5</v>
      </c>
    </row>
    <row r="1028" spans="1:3" x14ac:dyDescent="0.2">
      <c r="A1028">
        <v>75</v>
      </c>
      <c r="B1028">
        <v>89</v>
      </c>
      <c r="C1028" t="str">
        <f>IF(A1028&gt;B1028,A1027,B1027)</f>
        <v>MIA</v>
      </c>
    </row>
    <row r="1029" spans="1:3" x14ac:dyDescent="0.2">
      <c r="A1029" t="s">
        <v>12</v>
      </c>
      <c r="B1029" t="s">
        <v>17</v>
      </c>
    </row>
    <row r="1030" spans="1:3" x14ac:dyDescent="0.2">
      <c r="A1030">
        <v>88</v>
      </c>
      <c r="B1030">
        <v>67</v>
      </c>
      <c r="C1030" t="str">
        <f>IF(A1030&gt;B1030,A1029,B1029)</f>
        <v>GSW</v>
      </c>
    </row>
    <row r="1031" spans="1:3" x14ac:dyDescent="0.2">
      <c r="A1031" t="s">
        <v>11</v>
      </c>
      <c r="B1031" t="s">
        <v>18</v>
      </c>
    </row>
    <row r="1032" spans="1:3" x14ac:dyDescent="0.2">
      <c r="A1032">
        <v>67</v>
      </c>
      <c r="B1032">
        <v>75</v>
      </c>
      <c r="C1032" t="str">
        <f>IF(A1032&gt;B1032,A1031,B1031)</f>
        <v>NYK</v>
      </c>
    </row>
    <row r="1033" spans="1:3" x14ac:dyDescent="0.2">
      <c r="A1033" t="s">
        <v>20</v>
      </c>
      <c r="B1033" t="s">
        <v>23</v>
      </c>
    </row>
    <row r="1034" spans="1:3" x14ac:dyDescent="0.2">
      <c r="A1034">
        <v>88</v>
      </c>
      <c r="B1034">
        <v>87</v>
      </c>
      <c r="C1034" t="str">
        <f>IF(A1034&gt;B1034,A1033,B1033)</f>
        <v>POR</v>
      </c>
    </row>
    <row r="1035" spans="1:3" x14ac:dyDescent="0.2">
      <c r="A1035" t="s">
        <v>28</v>
      </c>
      <c r="B1035" t="s">
        <v>29</v>
      </c>
    </row>
    <row r="1036" spans="1:3" x14ac:dyDescent="0.2">
      <c r="A1036">
        <v>76</v>
      </c>
      <c r="B1036">
        <v>88</v>
      </c>
      <c r="C1036" t="str">
        <f>IF(A1036&gt;B1036,A1035,B1035)</f>
        <v>UTA</v>
      </c>
    </row>
    <row r="1037" spans="1:3" x14ac:dyDescent="0.2">
      <c r="A1037" t="s">
        <v>1</v>
      </c>
      <c r="B1037" t="s">
        <v>8</v>
      </c>
    </row>
    <row r="1038" spans="1:3" x14ac:dyDescent="0.2">
      <c r="A1038">
        <v>79</v>
      </c>
      <c r="B1038">
        <v>78</v>
      </c>
      <c r="C1038" t="str">
        <f>IF(A1038&gt;B1038,A1037,B1037)</f>
        <v>IND</v>
      </c>
    </row>
    <row r="1039" spans="1:3" x14ac:dyDescent="0.2">
      <c r="A1039" t="s">
        <v>12</v>
      </c>
      <c r="B1039" t="s">
        <v>6</v>
      </c>
    </row>
    <row r="1040" spans="1:3" x14ac:dyDescent="0.2">
      <c r="A1040">
        <v>81</v>
      </c>
      <c r="B1040">
        <v>73</v>
      </c>
      <c r="C1040" t="str">
        <f>IF(A1040&gt;B1040,A1039,B1039)</f>
        <v>GSW</v>
      </c>
    </row>
    <row r="1041" spans="1:3" x14ac:dyDescent="0.2">
      <c r="A1041" t="s">
        <v>3</v>
      </c>
      <c r="B1041" t="s">
        <v>14</v>
      </c>
    </row>
    <row r="1042" spans="1:3" x14ac:dyDescent="0.2">
      <c r="A1042">
        <v>79</v>
      </c>
      <c r="B1042">
        <v>85</v>
      </c>
      <c r="C1042" t="str">
        <f>IF(A1042&gt;B1042,A1041,B1041)</f>
        <v>HOU</v>
      </c>
    </row>
    <row r="1043" spans="1:3" x14ac:dyDescent="0.2">
      <c r="A1043" t="s">
        <v>26</v>
      </c>
      <c r="B1043" t="s">
        <v>2</v>
      </c>
    </row>
    <row r="1044" spans="1:3" x14ac:dyDescent="0.2">
      <c r="A1044">
        <v>83</v>
      </c>
      <c r="B1044">
        <v>83</v>
      </c>
      <c r="C1044" t="str">
        <f>IF(A1044&gt;B1044,A1043,B1043)</f>
        <v>LAC</v>
      </c>
    </row>
    <row r="1045" spans="1:3" x14ac:dyDescent="0.2">
      <c r="A1045" t="s">
        <v>21</v>
      </c>
      <c r="B1045" t="s">
        <v>15</v>
      </c>
    </row>
    <row r="1046" spans="1:3" x14ac:dyDescent="0.2">
      <c r="A1046">
        <v>87</v>
      </c>
      <c r="B1046">
        <v>74</v>
      </c>
      <c r="C1046" t="str">
        <f>IF(A1046&gt;B1046,A1045,B1045)</f>
        <v>PHO</v>
      </c>
    </row>
    <row r="1047" spans="1:3" x14ac:dyDescent="0.2">
      <c r="A1047" t="s">
        <v>10</v>
      </c>
      <c r="B1047" t="s">
        <v>16</v>
      </c>
    </row>
    <row r="1048" spans="1:3" x14ac:dyDescent="0.2">
      <c r="A1048">
        <v>86</v>
      </c>
      <c r="B1048">
        <v>74</v>
      </c>
      <c r="C1048" t="str">
        <f>IF(A1048&gt;B1048,A1047,B1047)</f>
        <v>WAS</v>
      </c>
    </row>
    <row r="1049" spans="1:3" x14ac:dyDescent="0.2">
      <c r="A1049" t="s">
        <v>0</v>
      </c>
      <c r="B1049" t="s">
        <v>20</v>
      </c>
    </row>
    <row r="1050" spans="1:3" x14ac:dyDescent="0.2">
      <c r="A1050">
        <v>73</v>
      </c>
      <c r="B1050">
        <v>99</v>
      </c>
      <c r="C1050" t="str">
        <f>IF(A1050&gt;B1050,A1049,B1049)</f>
        <v>POR</v>
      </c>
    </row>
    <row r="1051" spans="1:3" x14ac:dyDescent="0.2">
      <c r="A1051" t="s">
        <v>9</v>
      </c>
      <c r="B1051" t="s">
        <v>25</v>
      </c>
    </row>
    <row r="1052" spans="1:3" x14ac:dyDescent="0.2">
      <c r="A1052">
        <v>85</v>
      </c>
      <c r="B1052">
        <v>89</v>
      </c>
      <c r="C1052" t="str">
        <f>IF(A1052&gt;B1052,A1051,B1051)</f>
        <v>SAS</v>
      </c>
    </row>
    <row r="1053" spans="1:3" x14ac:dyDescent="0.2">
      <c r="A1053" t="s">
        <v>11</v>
      </c>
      <c r="B1053" t="s">
        <v>27</v>
      </c>
    </row>
    <row r="1054" spans="1:3" x14ac:dyDescent="0.2">
      <c r="A1054">
        <v>72</v>
      </c>
      <c r="B1054">
        <v>81</v>
      </c>
      <c r="C1054" t="str">
        <f>IF(A1054&gt;B1054,A1053,B1053)</f>
        <v>TOR</v>
      </c>
    </row>
    <row r="1055" spans="1:3" x14ac:dyDescent="0.2">
      <c r="A1055" t="s">
        <v>28</v>
      </c>
      <c r="B1055" t="s">
        <v>22</v>
      </c>
    </row>
    <row r="1056" spans="1:3" x14ac:dyDescent="0.2">
      <c r="A1056">
        <v>66</v>
      </c>
      <c r="B1056">
        <v>88</v>
      </c>
      <c r="C1056" t="str">
        <f>IF(A1056&gt;B1056,A1055,B1055)</f>
        <v>DEN</v>
      </c>
    </row>
    <row r="1057" spans="1:3" x14ac:dyDescent="0.2">
      <c r="A1057" t="s">
        <v>5</v>
      </c>
      <c r="B1057" t="s">
        <v>18</v>
      </c>
    </row>
    <row r="1058" spans="1:3" x14ac:dyDescent="0.2">
      <c r="A1058">
        <v>81</v>
      </c>
      <c r="B1058">
        <v>97</v>
      </c>
      <c r="C1058" t="str">
        <f>IF(A1058&gt;B1058,A1057,B1057)</f>
        <v>NYK</v>
      </c>
    </row>
    <row r="1059" spans="1:3" x14ac:dyDescent="0.2">
      <c r="A1059" t="s">
        <v>14</v>
      </c>
      <c r="B1059" t="s">
        <v>8</v>
      </c>
    </row>
    <row r="1060" spans="1:3" x14ac:dyDescent="0.2">
      <c r="A1060">
        <v>64</v>
      </c>
      <c r="B1060">
        <v>73</v>
      </c>
      <c r="C1060" t="str">
        <f>IF(A1060&gt;B1060,A1059,B1059)</f>
        <v>ATL</v>
      </c>
    </row>
    <row r="1061" spans="1:3" x14ac:dyDescent="0.2">
      <c r="A1061" t="s">
        <v>5</v>
      </c>
      <c r="B1061" t="s">
        <v>6</v>
      </c>
    </row>
    <row r="1062" spans="1:3" x14ac:dyDescent="0.2">
      <c r="A1062">
        <v>74</v>
      </c>
      <c r="B1062">
        <v>87</v>
      </c>
      <c r="C1062" t="str">
        <f>IF(A1062&gt;B1062,A1061,B1061)</f>
        <v>BRK</v>
      </c>
    </row>
    <row r="1063" spans="1:3" x14ac:dyDescent="0.2">
      <c r="A1063" t="s">
        <v>26</v>
      </c>
      <c r="B1063" t="s">
        <v>12</v>
      </c>
    </row>
    <row r="1064" spans="1:3" x14ac:dyDescent="0.2">
      <c r="A1064">
        <v>83</v>
      </c>
      <c r="B1064">
        <v>84</v>
      </c>
      <c r="C1064" t="str">
        <f>IF(A1064&gt;B1064,A1063,B1063)</f>
        <v>GSW</v>
      </c>
    </row>
    <row r="1065" spans="1:3" x14ac:dyDescent="0.2">
      <c r="A1065" t="s">
        <v>10</v>
      </c>
      <c r="B1065" t="s">
        <v>1</v>
      </c>
    </row>
    <row r="1066" spans="1:3" x14ac:dyDescent="0.2">
      <c r="A1066">
        <v>57</v>
      </c>
      <c r="B1066">
        <v>80</v>
      </c>
      <c r="C1066" t="str">
        <f>IF(A1066&gt;B1066,A1065,B1065)</f>
        <v>IND</v>
      </c>
    </row>
    <row r="1067" spans="1:3" x14ac:dyDescent="0.2">
      <c r="A1067" t="s">
        <v>3</v>
      </c>
      <c r="B1067" t="s">
        <v>2</v>
      </c>
    </row>
    <row r="1068" spans="1:3" x14ac:dyDescent="0.2">
      <c r="A1068">
        <v>62</v>
      </c>
      <c r="B1068">
        <v>97</v>
      </c>
      <c r="C1068" t="str">
        <f>IF(A1068&gt;B1068,A1067,B1067)</f>
        <v>LAC</v>
      </c>
    </row>
    <row r="1069" spans="1:3" x14ac:dyDescent="0.2">
      <c r="A1069" t="s">
        <v>21</v>
      </c>
      <c r="B1069" t="s">
        <v>24</v>
      </c>
    </row>
    <row r="1070" spans="1:3" x14ac:dyDescent="0.2">
      <c r="A1070">
        <v>87</v>
      </c>
      <c r="B1070">
        <v>90</v>
      </c>
      <c r="C1070" t="str">
        <f>IF(A1070&gt;B1070,A1069,B1069)</f>
        <v>MEM</v>
      </c>
    </row>
    <row r="1071" spans="1:3" x14ac:dyDescent="0.2">
      <c r="A1071" t="s">
        <v>4</v>
      </c>
      <c r="B1071" t="s">
        <v>17</v>
      </c>
    </row>
    <row r="1072" spans="1:3" x14ac:dyDescent="0.2">
      <c r="A1072">
        <v>54</v>
      </c>
      <c r="B1072">
        <v>63</v>
      </c>
      <c r="C1072" t="str">
        <f>IF(A1072&gt;B1072,A1071,B1071)</f>
        <v>MIL</v>
      </c>
    </row>
    <row r="1073" spans="1:3" x14ac:dyDescent="0.2">
      <c r="A1073" t="s">
        <v>13</v>
      </c>
      <c r="B1073" t="s">
        <v>15</v>
      </c>
    </row>
    <row r="1074" spans="1:3" x14ac:dyDescent="0.2">
      <c r="A1074">
        <v>82</v>
      </c>
      <c r="B1074">
        <v>105</v>
      </c>
      <c r="C1074" t="str">
        <f>IF(A1074&gt;B1074,A1073,B1073)</f>
        <v>MIN</v>
      </c>
    </row>
    <row r="1075" spans="1:3" x14ac:dyDescent="0.2">
      <c r="A1075" t="s">
        <v>9</v>
      </c>
      <c r="B1075" t="s">
        <v>16</v>
      </c>
    </row>
    <row r="1076" spans="1:3" x14ac:dyDescent="0.2">
      <c r="A1076">
        <v>96</v>
      </c>
      <c r="B1076">
        <v>75</v>
      </c>
      <c r="C1076" t="str">
        <f>IF(A1076&gt;B1076,A1075,B1075)</f>
        <v>DAL</v>
      </c>
    </row>
    <row r="1077" spans="1:3" x14ac:dyDescent="0.2">
      <c r="A1077" t="s">
        <v>11</v>
      </c>
      <c r="B1077" t="s">
        <v>19</v>
      </c>
    </row>
    <row r="1078" spans="1:3" x14ac:dyDescent="0.2">
      <c r="A1078">
        <v>91</v>
      </c>
      <c r="B1078">
        <v>90</v>
      </c>
      <c r="C1078" t="str">
        <f>IF(A1078&gt;B1078,A1077,B1077)</f>
        <v>DET</v>
      </c>
    </row>
    <row r="1079" spans="1:3" x14ac:dyDescent="0.2">
      <c r="A1079" t="s">
        <v>0</v>
      </c>
      <c r="B1079" t="s">
        <v>23</v>
      </c>
    </row>
    <row r="1080" spans="1:3" x14ac:dyDescent="0.2">
      <c r="A1080">
        <v>60</v>
      </c>
      <c r="B1080">
        <v>85</v>
      </c>
      <c r="C1080" t="str">
        <f>IF(A1080&gt;B1080,A1079,B1079)</f>
        <v>SAC</v>
      </c>
    </row>
    <row r="1081" spans="1:3" x14ac:dyDescent="0.2">
      <c r="A1081" t="s">
        <v>7</v>
      </c>
      <c r="B1081" t="s">
        <v>29</v>
      </c>
    </row>
    <row r="1082" spans="1:3" x14ac:dyDescent="0.2">
      <c r="A1082">
        <v>97</v>
      </c>
      <c r="B1082">
        <v>87</v>
      </c>
      <c r="C1082" t="str">
        <f>IF(A1082&gt;B1082,A1081,B1081)</f>
        <v>CLE</v>
      </c>
    </row>
    <row r="1083" spans="1:3" x14ac:dyDescent="0.2">
      <c r="A1083" t="s">
        <v>13</v>
      </c>
      <c r="B1083" t="s">
        <v>4</v>
      </c>
    </row>
    <row r="1084" spans="1:3" x14ac:dyDescent="0.2">
      <c r="A1084">
        <v>78</v>
      </c>
      <c r="B1084">
        <v>82</v>
      </c>
      <c r="C1084" t="str">
        <f>IF(A1084&gt;B1084,A1083,B1083)</f>
        <v>CHI</v>
      </c>
    </row>
    <row r="1085" spans="1:3" x14ac:dyDescent="0.2">
      <c r="A1085" t="s">
        <v>16</v>
      </c>
      <c r="B1085" t="s">
        <v>9</v>
      </c>
    </row>
    <row r="1086" spans="1:3" x14ac:dyDescent="0.2">
      <c r="A1086">
        <v>82</v>
      </c>
      <c r="B1086">
        <v>71</v>
      </c>
      <c r="C1086" t="str">
        <f>IF(A1086&gt;B1086,A1085,B1085)</f>
        <v>NOP</v>
      </c>
    </row>
    <row r="1087" spans="1:3" x14ac:dyDescent="0.2">
      <c r="A1087" t="s">
        <v>0</v>
      </c>
      <c r="B1087" t="s">
        <v>22</v>
      </c>
    </row>
    <row r="1088" spans="1:3" x14ac:dyDescent="0.2">
      <c r="A1088">
        <v>78</v>
      </c>
      <c r="B1088">
        <v>100</v>
      </c>
      <c r="C1088" t="str">
        <f>IF(A1088&gt;B1088,A1087,B1087)</f>
        <v>DEN</v>
      </c>
    </row>
    <row r="1089" spans="1:3" x14ac:dyDescent="0.2">
      <c r="A1089" t="s">
        <v>21</v>
      </c>
      <c r="B1089" t="s">
        <v>11</v>
      </c>
    </row>
    <row r="1090" spans="1:3" x14ac:dyDescent="0.2">
      <c r="A1090">
        <v>87</v>
      </c>
      <c r="B1090">
        <v>91</v>
      </c>
      <c r="C1090" t="str">
        <f>IF(A1090&gt;B1090,A1089,B1089)</f>
        <v>DET</v>
      </c>
    </row>
    <row r="1091" spans="1:3" x14ac:dyDescent="0.2">
      <c r="A1091" t="s">
        <v>17</v>
      </c>
      <c r="B1091" t="s">
        <v>28</v>
      </c>
    </row>
    <row r="1092" spans="1:3" x14ac:dyDescent="0.2">
      <c r="A1092">
        <v>76</v>
      </c>
      <c r="B1092">
        <v>80</v>
      </c>
      <c r="C1092" t="str">
        <f>IF(A1092&gt;B1092,A1091,B1091)</f>
        <v>OKC</v>
      </c>
    </row>
    <row r="1093" spans="1:3" x14ac:dyDescent="0.2">
      <c r="A1093" t="s">
        <v>18</v>
      </c>
      <c r="B1093" t="s">
        <v>19</v>
      </c>
    </row>
    <row r="1094" spans="1:3" x14ac:dyDescent="0.2">
      <c r="A1094">
        <v>84</v>
      </c>
      <c r="B1094">
        <v>77</v>
      </c>
      <c r="C1094" t="str">
        <f>IF(A1094&gt;B1094,A1093,B1093)</f>
        <v>NYK</v>
      </c>
    </row>
    <row r="1095" spans="1:3" x14ac:dyDescent="0.2">
      <c r="A1095" t="s">
        <v>26</v>
      </c>
      <c r="B1095" t="s">
        <v>20</v>
      </c>
    </row>
    <row r="1096" spans="1:3" x14ac:dyDescent="0.2">
      <c r="A1096">
        <v>92</v>
      </c>
      <c r="B1096">
        <v>90</v>
      </c>
      <c r="C1096" t="str">
        <f>IF(A1096&gt;B1096,A1095,B1095)</f>
        <v>BOS</v>
      </c>
    </row>
    <row r="1097" spans="1:3" x14ac:dyDescent="0.2">
      <c r="A1097" t="s">
        <v>6</v>
      </c>
      <c r="B1097" t="s">
        <v>27</v>
      </c>
    </row>
    <row r="1098" spans="1:3" x14ac:dyDescent="0.2">
      <c r="A1098">
        <v>68</v>
      </c>
      <c r="B1098">
        <v>75</v>
      </c>
      <c r="C1098" t="str">
        <f>IF(A1098&gt;B1098,A1097,B1097)</f>
        <v>TOR</v>
      </c>
    </row>
    <row r="1099" spans="1:3" x14ac:dyDescent="0.2">
      <c r="A1099" t="s">
        <v>14</v>
      </c>
      <c r="B1099" t="s">
        <v>10</v>
      </c>
    </row>
    <row r="1100" spans="1:3" x14ac:dyDescent="0.2">
      <c r="A1100">
        <v>84</v>
      </c>
      <c r="B1100">
        <v>85</v>
      </c>
      <c r="C1100" t="str">
        <f>IF(A1100&gt;B1100,A1099,B1099)</f>
        <v>WAS</v>
      </c>
    </row>
    <row r="1101" spans="1:3" x14ac:dyDescent="0.2">
      <c r="A1101" t="s">
        <v>8</v>
      </c>
      <c r="B1101" t="s">
        <v>24</v>
      </c>
    </row>
    <row r="1102" spans="1:3" x14ac:dyDescent="0.2">
      <c r="A1102">
        <v>85</v>
      </c>
      <c r="B1102">
        <v>92</v>
      </c>
      <c r="C1102" t="str">
        <f>IF(A1102&gt;B1102,A1101,B1101)</f>
        <v>MEM</v>
      </c>
    </row>
    <row r="1103" spans="1:3" x14ac:dyDescent="0.2">
      <c r="A1103" t="s">
        <v>7</v>
      </c>
      <c r="B1103" t="s">
        <v>23</v>
      </c>
    </row>
    <row r="1104" spans="1:3" x14ac:dyDescent="0.2">
      <c r="A1104">
        <v>69</v>
      </c>
      <c r="B1104">
        <v>99</v>
      </c>
      <c r="C1104" t="str">
        <f>IF(A1104&gt;B1104,A1103,B1103)</f>
        <v>SAC</v>
      </c>
    </row>
    <row r="1105" spans="1:3" x14ac:dyDescent="0.2">
      <c r="A1105" t="s">
        <v>15</v>
      </c>
      <c r="B1105" t="s">
        <v>25</v>
      </c>
    </row>
    <row r="1106" spans="1:3" x14ac:dyDescent="0.2">
      <c r="A1106">
        <v>71</v>
      </c>
      <c r="B1106">
        <v>93</v>
      </c>
      <c r="C1106" t="str">
        <f>IF(A1106&gt;B1106,A1105,B1105)</f>
        <v>SAS</v>
      </c>
    </row>
    <row r="1107" spans="1:3" x14ac:dyDescent="0.2">
      <c r="A1107" t="s">
        <v>14</v>
      </c>
      <c r="B1107" t="s">
        <v>26</v>
      </c>
    </row>
    <row r="1108" spans="1:3" x14ac:dyDescent="0.2">
      <c r="A1108">
        <v>82</v>
      </c>
      <c r="B1108">
        <v>79</v>
      </c>
      <c r="C1108" t="str">
        <f>IF(A1108&gt;B1108,A1107,B1107)</f>
        <v>HOU</v>
      </c>
    </row>
    <row r="1109" spans="1:3" x14ac:dyDescent="0.2">
      <c r="A1109" t="s">
        <v>10</v>
      </c>
      <c r="B1109" t="s">
        <v>4</v>
      </c>
    </row>
    <row r="1110" spans="1:3" x14ac:dyDescent="0.2">
      <c r="A1110">
        <v>85</v>
      </c>
      <c r="B1110">
        <v>77</v>
      </c>
      <c r="C1110" t="str">
        <f>IF(A1110&gt;B1110,A1109,B1109)</f>
        <v>WAS</v>
      </c>
    </row>
    <row r="1111" spans="1:3" x14ac:dyDescent="0.2">
      <c r="A1111" t="s">
        <v>0</v>
      </c>
      <c r="B1111" t="s">
        <v>9</v>
      </c>
    </row>
    <row r="1112" spans="1:3" x14ac:dyDescent="0.2">
      <c r="A1112">
        <v>75</v>
      </c>
      <c r="B1112">
        <v>93</v>
      </c>
      <c r="C1112" t="str">
        <f>IF(A1112&gt;B1112,A1111,B1111)</f>
        <v>DAL</v>
      </c>
    </row>
    <row r="1113" spans="1:3" x14ac:dyDescent="0.2">
      <c r="A1113" t="s">
        <v>25</v>
      </c>
      <c r="B1113" t="s">
        <v>16</v>
      </c>
    </row>
    <row r="1114" spans="1:3" x14ac:dyDescent="0.2">
      <c r="A1114">
        <v>75</v>
      </c>
      <c r="B1114">
        <v>83</v>
      </c>
      <c r="C1114" t="str">
        <f>IF(A1114&gt;B1114,A1113,B1113)</f>
        <v>NOP</v>
      </c>
    </row>
    <row r="1115" spans="1:3" x14ac:dyDescent="0.2">
      <c r="A1115" t="s">
        <v>21</v>
      </c>
      <c r="B1115" t="s">
        <v>18</v>
      </c>
    </row>
    <row r="1116" spans="1:3" x14ac:dyDescent="0.2">
      <c r="A1116">
        <v>73</v>
      </c>
      <c r="B1116">
        <v>77</v>
      </c>
      <c r="C1116" t="str">
        <f>IF(A1116&gt;B1116,A1115,B1115)</f>
        <v>NYK</v>
      </c>
    </row>
    <row r="1117" spans="1:3" x14ac:dyDescent="0.2">
      <c r="A1117" t="s">
        <v>17</v>
      </c>
      <c r="B1117" t="s">
        <v>27</v>
      </c>
    </row>
    <row r="1118" spans="1:3" x14ac:dyDescent="0.2">
      <c r="A1118">
        <v>79</v>
      </c>
      <c r="B1118">
        <v>92</v>
      </c>
      <c r="C1118" t="str">
        <f>IF(A1118&gt;B1118,A1117,B1117)</f>
        <v>TOR</v>
      </c>
    </row>
    <row r="1119" spans="1:3" x14ac:dyDescent="0.2">
      <c r="A1119" t="s">
        <v>22</v>
      </c>
      <c r="B1119" t="s">
        <v>29</v>
      </c>
    </row>
    <row r="1120" spans="1:3" x14ac:dyDescent="0.2">
      <c r="A1120">
        <v>81</v>
      </c>
      <c r="B1120">
        <v>96</v>
      </c>
      <c r="C1120" t="str">
        <f>IF(A1120&gt;B1120,A1119,B1119)</f>
        <v>UTA</v>
      </c>
    </row>
    <row r="1121" spans="1:3" x14ac:dyDescent="0.2">
      <c r="A1121" t="s">
        <v>18</v>
      </c>
      <c r="B1121" t="s">
        <v>13</v>
      </c>
    </row>
    <row r="1122" spans="1:3" x14ac:dyDescent="0.2">
      <c r="A1122">
        <v>84</v>
      </c>
      <c r="B1122">
        <v>82</v>
      </c>
      <c r="C1122" t="str">
        <f>IF(A1122&gt;B1122,A1121,B1121)</f>
        <v>NYK</v>
      </c>
    </row>
    <row r="1123" spans="1:3" x14ac:dyDescent="0.2">
      <c r="A1123" t="s">
        <v>23</v>
      </c>
      <c r="B1123" t="s">
        <v>1</v>
      </c>
    </row>
    <row r="1124" spans="1:3" x14ac:dyDescent="0.2">
      <c r="A1124">
        <v>82</v>
      </c>
      <c r="B1124">
        <v>96</v>
      </c>
      <c r="C1124" t="str">
        <f>IF(A1124&gt;B1124,A1123,B1123)</f>
        <v>IND</v>
      </c>
    </row>
    <row r="1125" spans="1:3" x14ac:dyDescent="0.2">
      <c r="A1125" t="s">
        <v>7</v>
      </c>
      <c r="B1125" t="s">
        <v>3</v>
      </c>
    </row>
    <row r="1126" spans="1:3" x14ac:dyDescent="0.2">
      <c r="A1126">
        <v>95</v>
      </c>
      <c r="B1126">
        <v>101</v>
      </c>
      <c r="C1126" t="str">
        <f>IF(A1126&gt;B1126,A1125,B1125)</f>
        <v>LAL</v>
      </c>
    </row>
    <row r="1127" spans="1:3" x14ac:dyDescent="0.2">
      <c r="A1127" t="s">
        <v>28</v>
      </c>
      <c r="B1127" t="s">
        <v>24</v>
      </c>
    </row>
    <row r="1128" spans="1:3" x14ac:dyDescent="0.2">
      <c r="A1128">
        <v>71</v>
      </c>
      <c r="B1128">
        <v>68</v>
      </c>
      <c r="C1128" t="str">
        <f>IF(A1128&gt;B1128,A1127,B1127)</f>
        <v>OKC</v>
      </c>
    </row>
    <row r="1129" spans="1:3" x14ac:dyDescent="0.2">
      <c r="A1129" t="s">
        <v>27</v>
      </c>
      <c r="B1129" t="s">
        <v>26</v>
      </c>
    </row>
    <row r="1130" spans="1:3" x14ac:dyDescent="0.2">
      <c r="A1130">
        <v>71</v>
      </c>
      <c r="B1130">
        <v>62</v>
      </c>
      <c r="C1130" t="str">
        <f>IF(A1130&gt;B1130,A1129,B1129)</f>
        <v>TOR</v>
      </c>
    </row>
    <row r="1131" spans="1:3" x14ac:dyDescent="0.2">
      <c r="A1131" t="s">
        <v>22</v>
      </c>
      <c r="B1131" t="s">
        <v>12</v>
      </c>
    </row>
    <row r="1132" spans="1:3" x14ac:dyDescent="0.2">
      <c r="A1132">
        <v>102</v>
      </c>
      <c r="B1132">
        <v>87</v>
      </c>
      <c r="C1132" t="str">
        <f>IF(A1132&gt;B1132,A1131,B1131)</f>
        <v>DEN</v>
      </c>
    </row>
    <row r="1133" spans="1:3" x14ac:dyDescent="0.2">
      <c r="A1133" t="s">
        <v>9</v>
      </c>
      <c r="B1133" t="s">
        <v>2</v>
      </c>
    </row>
    <row r="1134" spans="1:3" x14ac:dyDescent="0.2">
      <c r="A1134">
        <v>114</v>
      </c>
      <c r="B1134">
        <v>101</v>
      </c>
      <c r="C1134" t="str">
        <f>IF(A1134&gt;B1134,A1133,B1133)</f>
        <v>DAL</v>
      </c>
    </row>
    <row r="1135" spans="1:3" x14ac:dyDescent="0.2">
      <c r="A1135" t="s">
        <v>24</v>
      </c>
      <c r="B1135" t="s">
        <v>17</v>
      </c>
    </row>
    <row r="1136" spans="1:3" x14ac:dyDescent="0.2">
      <c r="A1136">
        <v>71</v>
      </c>
      <c r="B1136">
        <v>68</v>
      </c>
      <c r="C1136" t="str">
        <f>IF(A1136&gt;B1136,A1135,B1135)</f>
        <v>MEM</v>
      </c>
    </row>
    <row r="1137" spans="1:3" x14ac:dyDescent="0.2">
      <c r="A1137" t="s">
        <v>23</v>
      </c>
      <c r="B1137" t="s">
        <v>15</v>
      </c>
    </row>
    <row r="1138" spans="1:3" x14ac:dyDescent="0.2">
      <c r="A1138">
        <v>95</v>
      </c>
      <c r="B1138">
        <v>86</v>
      </c>
      <c r="C1138" t="str">
        <f>IF(A1138&gt;B1138,A1137,B1137)</f>
        <v>SAC</v>
      </c>
    </row>
    <row r="1139" spans="1:3" x14ac:dyDescent="0.2">
      <c r="A1139" t="s">
        <v>14</v>
      </c>
      <c r="B1139" t="s">
        <v>16</v>
      </c>
    </row>
    <row r="1140" spans="1:3" x14ac:dyDescent="0.2">
      <c r="A1140">
        <v>78</v>
      </c>
      <c r="B1140">
        <v>78</v>
      </c>
      <c r="C1140" t="str">
        <f>IF(A1140&gt;B1140,A1139,B1139)</f>
        <v>NOP</v>
      </c>
    </row>
    <row r="1141" spans="1:3" x14ac:dyDescent="0.2">
      <c r="A1141" t="s">
        <v>4</v>
      </c>
      <c r="B1141" t="s">
        <v>0</v>
      </c>
    </row>
    <row r="1142" spans="1:3" x14ac:dyDescent="0.2">
      <c r="A1142">
        <v>108</v>
      </c>
      <c r="B1142">
        <v>112</v>
      </c>
      <c r="C1142" t="str">
        <f>IF(A1142&gt;B1142,A1141,B1141)</f>
        <v>ORL</v>
      </c>
    </row>
    <row r="1143" spans="1:3" x14ac:dyDescent="0.2">
      <c r="A1143" t="s">
        <v>13</v>
      </c>
      <c r="B1143" t="s">
        <v>19</v>
      </c>
    </row>
    <row r="1144" spans="1:3" x14ac:dyDescent="0.2">
      <c r="A1144">
        <v>75</v>
      </c>
      <c r="B1144">
        <v>84</v>
      </c>
      <c r="C1144" t="str">
        <f>IF(A1144&gt;B1144,A1143,B1143)</f>
        <v>PHI</v>
      </c>
    </row>
    <row r="1145" spans="1:3" x14ac:dyDescent="0.2">
      <c r="A1145" t="s">
        <v>3</v>
      </c>
      <c r="B1145" t="s">
        <v>21</v>
      </c>
    </row>
    <row r="1146" spans="1:3" x14ac:dyDescent="0.2">
      <c r="A1146">
        <v>92</v>
      </c>
      <c r="B1146">
        <v>102</v>
      </c>
      <c r="C1146" t="str">
        <f>IF(A1146&gt;B1146,A1145,B1145)</f>
        <v>PHO</v>
      </c>
    </row>
    <row r="1147" spans="1:3" x14ac:dyDescent="0.2">
      <c r="A1147" t="s">
        <v>7</v>
      </c>
      <c r="B1147" t="s">
        <v>20</v>
      </c>
    </row>
    <row r="1148" spans="1:3" x14ac:dyDescent="0.2">
      <c r="A1148">
        <v>84</v>
      </c>
      <c r="B1148">
        <v>95</v>
      </c>
      <c r="C1148" t="str">
        <f>IF(A1148&gt;B1148,A1147,B1147)</f>
        <v>POR</v>
      </c>
    </row>
    <row r="1149" spans="1:3" x14ac:dyDescent="0.2">
      <c r="A1149" t="s">
        <v>29</v>
      </c>
      <c r="B1149" t="s">
        <v>25</v>
      </c>
    </row>
    <row r="1150" spans="1:3" x14ac:dyDescent="0.2">
      <c r="A1150">
        <v>92</v>
      </c>
      <c r="B1150">
        <v>93</v>
      </c>
      <c r="C1150" t="str">
        <f>IF(A1150&gt;B1150,A1149,B1149)</f>
        <v>SAS</v>
      </c>
    </row>
    <row r="1151" spans="1:3" x14ac:dyDescent="0.2">
      <c r="A1151" t="s">
        <v>5</v>
      </c>
      <c r="B1151" t="s">
        <v>10</v>
      </c>
    </row>
    <row r="1152" spans="1:3" x14ac:dyDescent="0.2">
      <c r="A1152">
        <v>81</v>
      </c>
      <c r="B1152">
        <v>92</v>
      </c>
      <c r="C1152" t="str">
        <f>IF(A1152&gt;B1152,A1151,B1151)</f>
        <v>WAS</v>
      </c>
    </row>
    <row r="1153" spans="1:3" x14ac:dyDescent="0.2">
      <c r="A1153" t="s">
        <v>6</v>
      </c>
      <c r="B1153" t="s">
        <v>8</v>
      </c>
    </row>
    <row r="1154" spans="1:3" x14ac:dyDescent="0.2">
      <c r="A1154">
        <v>122</v>
      </c>
      <c r="B1154">
        <v>88</v>
      </c>
      <c r="C1154" t="str">
        <f>IF(A1154&gt;B1154,A1153,B1153)</f>
        <v>BRK</v>
      </c>
    </row>
    <row r="1155" spans="1:3" x14ac:dyDescent="0.2">
      <c r="A1155" t="s">
        <v>28</v>
      </c>
      <c r="B1155" t="s">
        <v>14</v>
      </c>
    </row>
    <row r="1156" spans="1:3" x14ac:dyDescent="0.2">
      <c r="A1156">
        <v>82</v>
      </c>
      <c r="B1156">
        <v>78</v>
      </c>
      <c r="C1156" t="str">
        <f>IF(A1156&gt;B1156,A1155,B1155)</f>
        <v>OKC</v>
      </c>
    </row>
    <row r="1157" spans="1:3" x14ac:dyDescent="0.2">
      <c r="A1157" t="s">
        <v>18</v>
      </c>
      <c r="B1157" t="s">
        <v>1</v>
      </c>
    </row>
    <row r="1158" spans="1:3" x14ac:dyDescent="0.2">
      <c r="A1158">
        <v>72</v>
      </c>
      <c r="B1158">
        <v>96</v>
      </c>
      <c r="C1158" t="str">
        <f>IF(A1158&gt;B1158,A1157,B1157)</f>
        <v>IND</v>
      </c>
    </row>
    <row r="1159" spans="1:3" x14ac:dyDescent="0.2">
      <c r="A1159" t="s">
        <v>3</v>
      </c>
      <c r="B1159" t="s">
        <v>26</v>
      </c>
    </row>
    <row r="1160" spans="1:3" x14ac:dyDescent="0.2">
      <c r="A1160">
        <v>86</v>
      </c>
      <c r="B1160">
        <v>95</v>
      </c>
      <c r="C1160" t="str">
        <f>IF(A1160&gt;B1160,A1159,B1159)</f>
        <v>BOS</v>
      </c>
    </row>
    <row r="1161" spans="1:3" x14ac:dyDescent="0.2">
      <c r="A1161" t="s">
        <v>7</v>
      </c>
      <c r="B1161" t="s">
        <v>22</v>
      </c>
    </row>
    <row r="1162" spans="1:3" x14ac:dyDescent="0.2">
      <c r="A1162">
        <v>89</v>
      </c>
      <c r="B1162">
        <v>94</v>
      </c>
      <c r="C1162" t="str">
        <f>IF(A1162&gt;B1162,A1161,B1161)</f>
        <v>DEN</v>
      </c>
    </row>
    <row r="1163" spans="1:3" x14ac:dyDescent="0.2">
      <c r="A1163" t="s">
        <v>29</v>
      </c>
      <c r="B1163" t="s">
        <v>11</v>
      </c>
    </row>
    <row r="1164" spans="1:3" x14ac:dyDescent="0.2">
      <c r="A1164">
        <v>95</v>
      </c>
      <c r="B1164">
        <v>68</v>
      </c>
      <c r="C1164" t="str">
        <f>IF(A1164&gt;B1164,A1163,B1163)</f>
        <v>UTA</v>
      </c>
    </row>
    <row r="1165" spans="1:3" x14ac:dyDescent="0.2">
      <c r="A1165" t="s">
        <v>23</v>
      </c>
      <c r="B1165" t="s">
        <v>24</v>
      </c>
    </row>
    <row r="1166" spans="1:3" x14ac:dyDescent="0.2">
      <c r="A1166">
        <v>71</v>
      </c>
      <c r="B1166">
        <v>78</v>
      </c>
      <c r="C1166" t="str">
        <f>IF(A1166&gt;B1166,A1165,B1165)</f>
        <v>MEM</v>
      </c>
    </row>
    <row r="1167" spans="1:3" x14ac:dyDescent="0.2">
      <c r="A1167" t="s">
        <v>2</v>
      </c>
      <c r="B1167" t="s">
        <v>18</v>
      </c>
    </row>
    <row r="1168" spans="1:3" x14ac:dyDescent="0.2">
      <c r="A1168">
        <v>74</v>
      </c>
      <c r="B1168">
        <v>65</v>
      </c>
      <c r="C1168" t="str">
        <f>IF(A1168&gt;B1168,A1167,B1167)</f>
        <v>LAC</v>
      </c>
    </row>
    <row r="1169" spans="1:3" x14ac:dyDescent="0.2">
      <c r="A1169" t="s">
        <v>12</v>
      </c>
      <c r="B1169" t="s">
        <v>28</v>
      </c>
    </row>
    <row r="1170" spans="1:3" x14ac:dyDescent="0.2">
      <c r="A1170">
        <v>102</v>
      </c>
      <c r="B1170">
        <v>103</v>
      </c>
      <c r="C1170" t="str">
        <f>IF(A1170&gt;B1170,A1169,B1169)</f>
        <v>OKC</v>
      </c>
    </row>
    <row r="1171" spans="1:3" x14ac:dyDescent="0.2">
      <c r="A1171" t="s">
        <v>13</v>
      </c>
      <c r="B1171" t="s">
        <v>0</v>
      </c>
    </row>
    <row r="1172" spans="1:3" x14ac:dyDescent="0.2">
      <c r="A1172">
        <v>85</v>
      </c>
      <c r="B1172">
        <v>86</v>
      </c>
      <c r="C1172" t="str">
        <f>IF(A1172&gt;B1172,A1171,B1171)</f>
        <v>ORL</v>
      </c>
    </row>
    <row r="1173" spans="1:3" x14ac:dyDescent="0.2">
      <c r="A1173" t="s">
        <v>5</v>
      </c>
      <c r="B1173" t="s">
        <v>19</v>
      </c>
    </row>
    <row r="1174" spans="1:3" x14ac:dyDescent="0.2">
      <c r="A1174">
        <v>84</v>
      </c>
      <c r="B1174">
        <v>64</v>
      </c>
      <c r="C1174" t="str">
        <f>IF(A1174&gt;B1174,A1173,B1173)</f>
        <v>MIA</v>
      </c>
    </row>
    <row r="1175" spans="1:3" x14ac:dyDescent="0.2">
      <c r="A1175" t="s">
        <v>9</v>
      </c>
      <c r="B1175" t="s">
        <v>21</v>
      </c>
    </row>
    <row r="1176" spans="1:3" x14ac:dyDescent="0.2">
      <c r="A1176">
        <v>97</v>
      </c>
      <c r="B1176">
        <v>91</v>
      </c>
      <c r="C1176" t="str">
        <f>IF(A1176&gt;B1176,A1175,B1175)</f>
        <v>DAL</v>
      </c>
    </row>
    <row r="1177" spans="1:3" x14ac:dyDescent="0.2">
      <c r="A1177" t="s">
        <v>20</v>
      </c>
      <c r="B1177" t="s">
        <v>25</v>
      </c>
    </row>
    <row r="1178" spans="1:3" x14ac:dyDescent="0.2">
      <c r="A1178">
        <v>90</v>
      </c>
      <c r="B1178">
        <v>84</v>
      </c>
      <c r="C1178" t="str">
        <f>IF(A1178&gt;B1178,A1177,B1177)</f>
        <v>POR</v>
      </c>
    </row>
    <row r="1179" spans="1:3" x14ac:dyDescent="0.2">
      <c r="A1179" t="s">
        <v>15</v>
      </c>
      <c r="B1179" t="s">
        <v>27</v>
      </c>
    </row>
    <row r="1180" spans="1:3" x14ac:dyDescent="0.2">
      <c r="A1180">
        <v>75</v>
      </c>
      <c r="B1180">
        <v>79</v>
      </c>
      <c r="C1180" t="str">
        <f>IF(A1180&gt;B1180,A1179,B1179)</f>
        <v>TOR</v>
      </c>
    </row>
    <row r="1181" spans="1:3" x14ac:dyDescent="0.2">
      <c r="A1181" t="s">
        <v>4</v>
      </c>
      <c r="B1181" t="s">
        <v>10</v>
      </c>
    </row>
    <row r="1182" spans="1:3" x14ac:dyDescent="0.2">
      <c r="A1182">
        <v>79</v>
      </c>
      <c r="B1182">
        <v>86</v>
      </c>
      <c r="C1182" t="str">
        <f>IF(A1182&gt;B1182,A1181,B1181)</f>
        <v>WAS</v>
      </c>
    </row>
    <row r="1183" spans="1:3" x14ac:dyDescent="0.2">
      <c r="A1183" t="s">
        <v>5</v>
      </c>
      <c r="B1183" t="s">
        <v>13</v>
      </c>
    </row>
    <row r="1184" spans="1:3" x14ac:dyDescent="0.2">
      <c r="A1184">
        <v>85</v>
      </c>
      <c r="B1184">
        <v>79</v>
      </c>
      <c r="C1184" t="str">
        <f>IF(A1184&gt;B1184,A1183,B1183)</f>
        <v>MIA</v>
      </c>
    </row>
    <row r="1185" spans="1:3" x14ac:dyDescent="0.2">
      <c r="A1185" t="s">
        <v>19</v>
      </c>
      <c r="B1185" t="s">
        <v>4</v>
      </c>
    </row>
    <row r="1186" spans="1:3" x14ac:dyDescent="0.2">
      <c r="A1186">
        <v>70</v>
      </c>
      <c r="B1186">
        <v>86</v>
      </c>
      <c r="C1186" t="str">
        <f>IF(A1186&gt;B1186,A1185,B1185)</f>
        <v>CHI</v>
      </c>
    </row>
    <row r="1187" spans="1:3" x14ac:dyDescent="0.2">
      <c r="A1187" t="s">
        <v>20</v>
      </c>
      <c r="B1187" t="s">
        <v>9</v>
      </c>
    </row>
    <row r="1188" spans="1:3" x14ac:dyDescent="0.2">
      <c r="A1188">
        <v>101</v>
      </c>
      <c r="B1188">
        <v>91</v>
      </c>
      <c r="C1188" t="str">
        <f>IF(A1188&gt;B1188,A1187,B1187)</f>
        <v>POR</v>
      </c>
    </row>
    <row r="1189" spans="1:3" x14ac:dyDescent="0.2">
      <c r="A1189" t="s">
        <v>17</v>
      </c>
      <c r="B1189" t="s">
        <v>14</v>
      </c>
    </row>
    <row r="1190" spans="1:3" x14ac:dyDescent="0.2">
      <c r="A1190">
        <v>91</v>
      </c>
      <c r="B1190">
        <v>89</v>
      </c>
      <c r="C1190" t="str">
        <f>IF(A1190&gt;B1190,A1189,B1189)</f>
        <v>MIL</v>
      </c>
    </row>
    <row r="1191" spans="1:3" x14ac:dyDescent="0.2">
      <c r="A1191" t="s">
        <v>2</v>
      </c>
      <c r="B1191" t="s">
        <v>1</v>
      </c>
    </row>
    <row r="1192" spans="1:3" x14ac:dyDescent="0.2">
      <c r="A1192">
        <v>71</v>
      </c>
      <c r="B1192">
        <v>85</v>
      </c>
      <c r="C1192" t="str">
        <f>IF(A1192&gt;B1192,A1191,B1191)</f>
        <v>IND</v>
      </c>
    </row>
    <row r="1193" spans="1:3" x14ac:dyDescent="0.2">
      <c r="A1193" t="s">
        <v>29</v>
      </c>
      <c r="B1193" t="s">
        <v>15</v>
      </c>
    </row>
    <row r="1194" spans="1:3" x14ac:dyDescent="0.2">
      <c r="A1194">
        <v>49</v>
      </c>
      <c r="B1194">
        <v>78</v>
      </c>
      <c r="C1194" t="str">
        <f>IF(A1194&gt;B1194,A1193,B1193)</f>
        <v>MIN</v>
      </c>
    </row>
    <row r="1195" spans="1:3" x14ac:dyDescent="0.2">
      <c r="A1195" t="s">
        <v>12</v>
      </c>
      <c r="B1195" t="s">
        <v>16</v>
      </c>
    </row>
    <row r="1196" spans="1:3" x14ac:dyDescent="0.2">
      <c r="A1196">
        <v>80</v>
      </c>
      <c r="B1196">
        <v>66</v>
      </c>
      <c r="C1196" t="str">
        <f>IF(A1196&gt;B1196,A1195,B1195)</f>
        <v>GSW</v>
      </c>
    </row>
    <row r="1197" spans="1:3" x14ac:dyDescent="0.2">
      <c r="A1197" t="s">
        <v>11</v>
      </c>
      <c r="B1197" t="s">
        <v>10</v>
      </c>
    </row>
    <row r="1198" spans="1:3" x14ac:dyDescent="0.2">
      <c r="A1198">
        <v>86</v>
      </c>
      <c r="B1198">
        <v>82</v>
      </c>
      <c r="C1198" t="str">
        <f>IF(A1198&gt;B1198,A1197,B1197)</f>
        <v>DET</v>
      </c>
    </row>
    <row r="1199" spans="1:3" x14ac:dyDescent="0.2">
      <c r="A1199" t="s">
        <v>23</v>
      </c>
      <c r="B1199" t="s">
        <v>28</v>
      </c>
    </row>
    <row r="1200" spans="1:3" x14ac:dyDescent="0.2">
      <c r="A1200">
        <v>71</v>
      </c>
      <c r="B1200">
        <v>87</v>
      </c>
      <c r="C1200" t="str">
        <f>IF(A1200&gt;B1200,A1199,B1199)</f>
        <v>OKC</v>
      </c>
    </row>
    <row r="1201" spans="1:3" x14ac:dyDescent="0.2">
      <c r="A1201" t="s">
        <v>26</v>
      </c>
      <c r="B1201" t="s">
        <v>0</v>
      </c>
    </row>
    <row r="1202" spans="1:3" x14ac:dyDescent="0.2">
      <c r="A1202">
        <v>69</v>
      </c>
      <c r="B1202">
        <v>64</v>
      </c>
      <c r="C1202" t="str">
        <f>IF(A1202&gt;B1202,A1201,B1201)</f>
        <v>BOS</v>
      </c>
    </row>
    <row r="1203" spans="1:3" x14ac:dyDescent="0.2">
      <c r="A1203" t="s">
        <v>22</v>
      </c>
      <c r="B1203" t="s">
        <v>21</v>
      </c>
    </row>
    <row r="1204" spans="1:3" x14ac:dyDescent="0.2">
      <c r="A1204">
        <v>81</v>
      </c>
      <c r="B1204">
        <v>100</v>
      </c>
      <c r="C1204" t="str">
        <f>IF(A1204&gt;B1204,A1203,B1203)</f>
        <v>PHO</v>
      </c>
    </row>
    <row r="1205" spans="1:3" x14ac:dyDescent="0.2">
      <c r="A1205" t="s">
        <v>17</v>
      </c>
      <c r="B1205" t="s">
        <v>25</v>
      </c>
    </row>
    <row r="1206" spans="1:3" x14ac:dyDescent="0.2">
      <c r="A1206">
        <v>72</v>
      </c>
      <c r="B1206">
        <v>97</v>
      </c>
      <c r="C1206" t="str">
        <f>IF(A1206&gt;B1206,A1205,B1205)</f>
        <v>SAS</v>
      </c>
    </row>
    <row r="1207" spans="1:3" x14ac:dyDescent="0.2">
      <c r="A1207" t="s">
        <v>3</v>
      </c>
      <c r="B1207" t="s">
        <v>27</v>
      </c>
    </row>
    <row r="1208" spans="1:3" x14ac:dyDescent="0.2">
      <c r="A1208">
        <v>86</v>
      </c>
      <c r="B1208">
        <v>97</v>
      </c>
      <c r="C1208" t="str">
        <f>IF(A1208&gt;B1208,A1207,B1207)</f>
        <v>TOR</v>
      </c>
    </row>
    <row r="1209" spans="1:3" x14ac:dyDescent="0.2">
      <c r="A1209" t="s">
        <v>5</v>
      </c>
      <c r="B1209" t="s">
        <v>8</v>
      </c>
    </row>
    <row r="1210" spans="1:3" x14ac:dyDescent="0.2">
      <c r="A1210">
        <v>91</v>
      </c>
      <c r="B1210">
        <v>96</v>
      </c>
      <c r="C1210" t="str">
        <f>IF(A1210&gt;B1210,A1209,B1209)</f>
        <v>ATL</v>
      </c>
    </row>
    <row r="1211" spans="1:3" x14ac:dyDescent="0.2">
      <c r="A1211" t="s">
        <v>27</v>
      </c>
      <c r="B1211" t="s">
        <v>13</v>
      </c>
    </row>
    <row r="1212" spans="1:3" x14ac:dyDescent="0.2">
      <c r="A1212">
        <v>88</v>
      </c>
      <c r="B1212">
        <v>73</v>
      </c>
      <c r="C1212" t="str">
        <f>IF(A1212&gt;B1212,A1211,B1211)</f>
        <v>TOR</v>
      </c>
    </row>
    <row r="1213" spans="1:3" x14ac:dyDescent="0.2">
      <c r="A1213" t="s">
        <v>3</v>
      </c>
      <c r="B1213" t="s">
        <v>4</v>
      </c>
    </row>
    <row r="1214" spans="1:3" x14ac:dyDescent="0.2">
      <c r="A1214">
        <v>78</v>
      </c>
      <c r="B1214">
        <v>85</v>
      </c>
      <c r="C1214" t="str">
        <f>IF(A1214&gt;B1214,A1213,B1213)</f>
        <v>CHI</v>
      </c>
    </row>
    <row r="1215" spans="1:3" x14ac:dyDescent="0.2">
      <c r="A1215" t="s">
        <v>9</v>
      </c>
      <c r="B1215" t="s">
        <v>7</v>
      </c>
    </row>
    <row r="1216" spans="1:3" x14ac:dyDescent="0.2">
      <c r="A1216">
        <v>80</v>
      </c>
      <c r="B1216">
        <v>71</v>
      </c>
      <c r="C1216" t="str">
        <f>IF(A1216&gt;B1216,A1215,B1215)</f>
        <v>DAL</v>
      </c>
    </row>
    <row r="1217" spans="1:3" x14ac:dyDescent="0.2">
      <c r="A1217" t="s">
        <v>2</v>
      </c>
      <c r="B1217" t="s">
        <v>11</v>
      </c>
    </row>
    <row r="1218" spans="1:3" x14ac:dyDescent="0.2">
      <c r="A1218">
        <v>89</v>
      </c>
      <c r="B1218">
        <v>82</v>
      </c>
      <c r="C1218" t="str">
        <f>IF(A1218&gt;B1218,A1217,B1217)</f>
        <v>LAC</v>
      </c>
    </row>
    <row r="1219" spans="1:3" x14ac:dyDescent="0.2">
      <c r="A1219" t="s">
        <v>1</v>
      </c>
      <c r="B1219" t="s">
        <v>12</v>
      </c>
    </row>
    <row r="1220" spans="1:3" x14ac:dyDescent="0.2">
      <c r="A1220">
        <v>90</v>
      </c>
      <c r="B1220">
        <v>80</v>
      </c>
      <c r="C1220" t="str">
        <f>IF(A1220&gt;B1220,A1219,B1219)</f>
        <v>IND</v>
      </c>
    </row>
    <row r="1221" spans="1:3" x14ac:dyDescent="0.2">
      <c r="A1221" t="s">
        <v>20</v>
      </c>
      <c r="B1221" t="s">
        <v>14</v>
      </c>
    </row>
    <row r="1222" spans="1:3" x14ac:dyDescent="0.2">
      <c r="A1222">
        <v>96</v>
      </c>
      <c r="B1222">
        <v>106</v>
      </c>
      <c r="C1222" t="str">
        <f>IF(A1222&gt;B1222,A1221,B1221)</f>
        <v>HOU</v>
      </c>
    </row>
    <row r="1223" spans="1:3" x14ac:dyDescent="0.2">
      <c r="A1223" t="s">
        <v>16</v>
      </c>
      <c r="B1223" t="s">
        <v>24</v>
      </c>
    </row>
    <row r="1224" spans="1:3" x14ac:dyDescent="0.2">
      <c r="A1224">
        <v>75</v>
      </c>
      <c r="B1224">
        <v>69</v>
      </c>
      <c r="C1224" t="str">
        <f>IF(A1224&gt;B1224,A1223,B1223)</f>
        <v>NOP</v>
      </c>
    </row>
    <row r="1225" spans="1:3" x14ac:dyDescent="0.2">
      <c r="A1225" t="s">
        <v>6</v>
      </c>
      <c r="B1225" t="s">
        <v>18</v>
      </c>
    </row>
    <row r="1226" spans="1:3" x14ac:dyDescent="0.2">
      <c r="A1226">
        <v>88</v>
      </c>
      <c r="B1226">
        <v>56</v>
      </c>
      <c r="C1226" t="str">
        <f>IF(A1226&gt;B1226,A1225,B1225)</f>
        <v>BRK</v>
      </c>
    </row>
    <row r="1227" spans="1:3" x14ac:dyDescent="0.2">
      <c r="A1227" t="s">
        <v>19</v>
      </c>
      <c r="B1227" t="s">
        <v>10</v>
      </c>
    </row>
    <row r="1228" spans="1:3" x14ac:dyDescent="0.2">
      <c r="A1228">
        <v>78</v>
      </c>
      <c r="B1228">
        <v>79</v>
      </c>
      <c r="C1228" t="str">
        <f>IF(A1228&gt;B1228,A1227,B1227)</f>
        <v>WAS</v>
      </c>
    </row>
    <row r="1229" spans="1:3" x14ac:dyDescent="0.2">
      <c r="A1229" t="s">
        <v>0</v>
      </c>
      <c r="B1229" t="s">
        <v>6</v>
      </c>
    </row>
    <row r="1230" spans="1:3" x14ac:dyDescent="0.2">
      <c r="A1230">
        <v>73</v>
      </c>
      <c r="B1230">
        <v>90</v>
      </c>
      <c r="C1230" t="str">
        <f>IF(A1230&gt;B1230,A1229,B1229)</f>
        <v>BRK</v>
      </c>
    </row>
    <row r="1231" spans="1:3" x14ac:dyDescent="0.2">
      <c r="A1231" t="s">
        <v>26</v>
      </c>
      <c r="B1231" t="s">
        <v>5</v>
      </c>
    </row>
    <row r="1232" spans="1:3" x14ac:dyDescent="0.2">
      <c r="A1232">
        <v>71</v>
      </c>
      <c r="B1232">
        <v>81</v>
      </c>
      <c r="C1232" t="str">
        <f>IF(A1232&gt;B1232,A1231,B1231)</f>
        <v>MIA</v>
      </c>
    </row>
    <row r="1233" spans="1:3" x14ac:dyDescent="0.2">
      <c r="A1233" t="s">
        <v>23</v>
      </c>
      <c r="B1233" t="s">
        <v>16</v>
      </c>
    </row>
    <row r="1234" spans="1:3" x14ac:dyDescent="0.2">
      <c r="A1234">
        <v>93</v>
      </c>
      <c r="B1234">
        <v>71</v>
      </c>
      <c r="C1234" t="str">
        <f>IF(A1234&gt;B1234,A1233,B1233)</f>
        <v>SAC</v>
      </c>
    </row>
    <row r="1235" spans="1:3" x14ac:dyDescent="0.2">
      <c r="A1235" t="s">
        <v>20</v>
      </c>
      <c r="B1235" t="s">
        <v>28</v>
      </c>
    </row>
    <row r="1236" spans="1:3" x14ac:dyDescent="0.2">
      <c r="A1236">
        <v>87</v>
      </c>
      <c r="B1236">
        <v>94</v>
      </c>
      <c r="C1236" t="str">
        <f>IF(A1236&gt;B1236,A1235,B1235)</f>
        <v>OKC</v>
      </c>
    </row>
    <row r="1237" spans="1:3" x14ac:dyDescent="0.2">
      <c r="A1237" t="s">
        <v>15</v>
      </c>
      <c r="B1237" t="s">
        <v>29</v>
      </c>
    </row>
    <row r="1238" spans="1:3" x14ac:dyDescent="0.2">
      <c r="A1238">
        <v>90</v>
      </c>
      <c r="B1238">
        <v>87</v>
      </c>
      <c r="C1238" t="str">
        <f>IF(A1238&gt;B1238,A1237,B1237)</f>
        <v>MIN</v>
      </c>
    </row>
    <row r="1239" spans="1:3" x14ac:dyDescent="0.2">
      <c r="A1239" t="s">
        <v>2</v>
      </c>
      <c r="B1239" t="s">
        <v>13</v>
      </c>
    </row>
    <row r="1240" spans="1:3" x14ac:dyDescent="0.2">
      <c r="A1240">
        <v>84</v>
      </c>
      <c r="B1240">
        <v>83</v>
      </c>
      <c r="C1240" t="str">
        <f>IF(A1240&gt;B1240,A1239,B1239)</f>
        <v>LAC</v>
      </c>
    </row>
    <row r="1241" spans="1:3" x14ac:dyDescent="0.2">
      <c r="A1241" t="s">
        <v>4</v>
      </c>
      <c r="B1241" t="s">
        <v>7</v>
      </c>
    </row>
    <row r="1242" spans="1:3" x14ac:dyDescent="0.2">
      <c r="A1242">
        <v>84</v>
      </c>
      <c r="B1242">
        <v>74</v>
      </c>
      <c r="C1242" t="str">
        <f>IF(A1242&gt;B1242,A1241,B1241)</f>
        <v>CHI</v>
      </c>
    </row>
    <row r="1243" spans="1:3" x14ac:dyDescent="0.2">
      <c r="A1243" t="s">
        <v>23</v>
      </c>
      <c r="B1243" t="s">
        <v>14</v>
      </c>
    </row>
    <row r="1244" spans="1:3" x14ac:dyDescent="0.2">
      <c r="A1244">
        <v>80</v>
      </c>
      <c r="B1244">
        <v>94</v>
      </c>
      <c r="C1244" t="str">
        <f>IF(A1244&gt;B1244,A1243,B1243)</f>
        <v>HOU</v>
      </c>
    </row>
    <row r="1245" spans="1:3" x14ac:dyDescent="0.2">
      <c r="A1245" t="s">
        <v>11</v>
      </c>
      <c r="B1245" t="s">
        <v>17</v>
      </c>
    </row>
    <row r="1246" spans="1:3" x14ac:dyDescent="0.2">
      <c r="A1246">
        <v>76</v>
      </c>
      <c r="B1246">
        <v>90</v>
      </c>
      <c r="C1246" t="str">
        <f>IF(A1246&gt;B1246,A1245,B1245)</f>
        <v>MIL</v>
      </c>
    </row>
    <row r="1247" spans="1:3" x14ac:dyDescent="0.2">
      <c r="A1247" t="s">
        <v>19</v>
      </c>
      <c r="B1247" t="s">
        <v>18</v>
      </c>
    </row>
    <row r="1248" spans="1:3" x14ac:dyDescent="0.2">
      <c r="A1248">
        <v>93</v>
      </c>
      <c r="B1248">
        <v>89</v>
      </c>
      <c r="C1248" t="str">
        <f>IF(A1248&gt;B1248,A1247,B1247)</f>
        <v>PHI</v>
      </c>
    </row>
    <row r="1249" spans="1:3" x14ac:dyDescent="0.2">
      <c r="A1249" t="s">
        <v>8</v>
      </c>
      <c r="B1249" t="s">
        <v>0</v>
      </c>
    </row>
    <row r="1250" spans="1:3" x14ac:dyDescent="0.2">
      <c r="A1250">
        <v>91</v>
      </c>
      <c r="B1250">
        <v>88</v>
      </c>
      <c r="C1250" t="str">
        <f>IF(A1250&gt;B1250,A1249,B1249)</f>
        <v>ATL</v>
      </c>
    </row>
    <row r="1251" spans="1:3" x14ac:dyDescent="0.2">
      <c r="A1251" t="s">
        <v>1</v>
      </c>
      <c r="B1251" t="s">
        <v>21</v>
      </c>
    </row>
    <row r="1252" spans="1:3" x14ac:dyDescent="0.2">
      <c r="A1252">
        <v>81</v>
      </c>
      <c r="B1252">
        <v>101</v>
      </c>
      <c r="C1252" t="str">
        <f>IF(A1252&gt;B1252,A1251,B1251)</f>
        <v>PHO</v>
      </c>
    </row>
    <row r="1253" spans="1:3" x14ac:dyDescent="0.2">
      <c r="A1253" t="s">
        <v>28</v>
      </c>
      <c r="B1253" t="s">
        <v>25</v>
      </c>
    </row>
    <row r="1254" spans="1:3" x14ac:dyDescent="0.2">
      <c r="A1254">
        <v>100</v>
      </c>
      <c r="B1254">
        <v>90</v>
      </c>
      <c r="C1254" t="str">
        <f>IF(A1254&gt;B1254,A1253,B1253)</f>
        <v>OKC</v>
      </c>
    </row>
    <row r="1255" spans="1:3" x14ac:dyDescent="0.2">
      <c r="A1255" t="s">
        <v>9</v>
      </c>
      <c r="B1255" t="s">
        <v>27</v>
      </c>
    </row>
    <row r="1256" spans="1:3" x14ac:dyDescent="0.2">
      <c r="A1256">
        <v>75</v>
      </c>
      <c r="B1256">
        <v>71</v>
      </c>
      <c r="C1256" t="str">
        <f>IF(A1256&gt;B1256,A1255,B1255)</f>
        <v>DAL</v>
      </c>
    </row>
    <row r="1257" spans="1:3" x14ac:dyDescent="0.2">
      <c r="A1257" t="s">
        <v>26</v>
      </c>
      <c r="B1257" t="s">
        <v>10</v>
      </c>
    </row>
    <row r="1258" spans="1:3" x14ac:dyDescent="0.2">
      <c r="A1258">
        <v>97</v>
      </c>
      <c r="B1258">
        <v>91</v>
      </c>
      <c r="C1258" t="str">
        <f>IF(A1258&gt;B1258,A1257,B1257)</f>
        <v>BOS</v>
      </c>
    </row>
    <row r="1259" spans="1:3" x14ac:dyDescent="0.2">
      <c r="A1259" t="s">
        <v>3</v>
      </c>
      <c r="B1259" t="s">
        <v>5</v>
      </c>
    </row>
    <row r="1260" spans="1:3" x14ac:dyDescent="0.2">
      <c r="A1260">
        <v>89</v>
      </c>
      <c r="B1260">
        <v>98</v>
      </c>
      <c r="C1260" t="str">
        <f>IF(A1260&gt;B1260,A1259,B1259)</f>
        <v>MIA</v>
      </c>
    </row>
    <row r="1261" spans="1:3" x14ac:dyDescent="0.2">
      <c r="A1261" t="s">
        <v>22</v>
      </c>
      <c r="B1261" t="s">
        <v>20</v>
      </c>
    </row>
    <row r="1262" spans="1:3" x14ac:dyDescent="0.2">
      <c r="A1262">
        <v>88</v>
      </c>
      <c r="B1262">
        <v>80</v>
      </c>
      <c r="C1262" t="str">
        <f>IF(A1262&gt;B1262,A1261,B1261)</f>
        <v>DEN</v>
      </c>
    </row>
    <row r="1263" spans="1:3" x14ac:dyDescent="0.2">
      <c r="A1263" t="s">
        <v>25</v>
      </c>
      <c r="B1263" t="s">
        <v>8</v>
      </c>
    </row>
    <row r="1264" spans="1:3" x14ac:dyDescent="0.2">
      <c r="A1264">
        <v>93</v>
      </c>
      <c r="B1264">
        <v>60</v>
      </c>
      <c r="C1264" t="str">
        <f>IF(A1264&gt;B1264,A1263,B1263)</f>
        <v>SAS</v>
      </c>
    </row>
    <row r="1265" spans="1:3" x14ac:dyDescent="0.2">
      <c r="A1265" t="s">
        <v>28</v>
      </c>
      <c r="B1265" t="s">
        <v>26</v>
      </c>
    </row>
    <row r="1266" spans="1:3" x14ac:dyDescent="0.2">
      <c r="A1266">
        <v>91</v>
      </c>
      <c r="B1266">
        <v>69</v>
      </c>
      <c r="C1266" t="str">
        <f>IF(A1266&gt;B1266,A1265,B1265)</f>
        <v>OKC</v>
      </c>
    </row>
    <row r="1267" spans="1:3" x14ac:dyDescent="0.2">
      <c r="A1267" t="s">
        <v>9</v>
      </c>
      <c r="B1267" t="s">
        <v>6</v>
      </c>
    </row>
    <row r="1268" spans="1:3" x14ac:dyDescent="0.2">
      <c r="A1268">
        <v>78</v>
      </c>
      <c r="B1268">
        <v>84</v>
      </c>
      <c r="C1268" t="str">
        <f>IF(A1268&gt;B1268,A1267,B1267)</f>
        <v>BRK</v>
      </c>
    </row>
    <row r="1269" spans="1:3" x14ac:dyDescent="0.2">
      <c r="A1269" t="s">
        <v>2</v>
      </c>
      <c r="B1269" t="s">
        <v>4</v>
      </c>
    </row>
    <row r="1270" spans="1:3" x14ac:dyDescent="0.2">
      <c r="A1270">
        <v>95</v>
      </c>
      <c r="B1270">
        <v>86</v>
      </c>
      <c r="C1270" t="str">
        <f>IF(A1270&gt;B1270,A1269,B1269)</f>
        <v>LAC</v>
      </c>
    </row>
    <row r="1271" spans="1:3" x14ac:dyDescent="0.2">
      <c r="A1271" t="s">
        <v>17</v>
      </c>
      <c r="B1271" t="s">
        <v>7</v>
      </c>
    </row>
    <row r="1272" spans="1:3" x14ac:dyDescent="0.2">
      <c r="A1272">
        <v>67</v>
      </c>
      <c r="B1272">
        <v>78</v>
      </c>
      <c r="C1272" t="str">
        <f>IF(A1272&gt;B1272,A1271,B1271)</f>
        <v>CLE</v>
      </c>
    </row>
    <row r="1273" spans="1:3" x14ac:dyDescent="0.2">
      <c r="A1273" t="s">
        <v>16</v>
      </c>
      <c r="B1273" t="s">
        <v>11</v>
      </c>
    </row>
    <row r="1274" spans="1:3" x14ac:dyDescent="0.2">
      <c r="A1274">
        <v>81</v>
      </c>
      <c r="B1274">
        <v>80</v>
      </c>
      <c r="C1274" t="str">
        <f>IF(A1274&gt;B1274,A1273,B1273)</f>
        <v>NOP</v>
      </c>
    </row>
    <row r="1275" spans="1:3" x14ac:dyDescent="0.2">
      <c r="A1275" t="s">
        <v>15</v>
      </c>
      <c r="B1275" t="s">
        <v>12</v>
      </c>
    </row>
    <row r="1276" spans="1:3" x14ac:dyDescent="0.2">
      <c r="A1276">
        <v>103</v>
      </c>
      <c r="B1276">
        <v>107</v>
      </c>
      <c r="C1276" t="str">
        <f>IF(A1276&gt;B1276,A1275,B1275)</f>
        <v>GSW</v>
      </c>
    </row>
    <row r="1277" spans="1:3" x14ac:dyDescent="0.2">
      <c r="A1277" t="s">
        <v>24</v>
      </c>
      <c r="B1277" t="s">
        <v>14</v>
      </c>
    </row>
    <row r="1278" spans="1:3" x14ac:dyDescent="0.2">
      <c r="A1278">
        <v>76</v>
      </c>
      <c r="B1278">
        <v>78</v>
      </c>
      <c r="C1278" t="str">
        <f>IF(A1278&gt;B1278,A1277,B1277)</f>
        <v>HOU</v>
      </c>
    </row>
    <row r="1279" spans="1:3" x14ac:dyDescent="0.2">
      <c r="A1279" t="s">
        <v>13</v>
      </c>
      <c r="B1279" t="s">
        <v>18</v>
      </c>
    </row>
    <row r="1280" spans="1:3" x14ac:dyDescent="0.2">
      <c r="A1280">
        <v>84</v>
      </c>
      <c r="B1280">
        <v>114</v>
      </c>
      <c r="C1280" t="str">
        <f>IF(A1280&gt;B1280,A1279,B1279)</f>
        <v>NYK</v>
      </c>
    </row>
    <row r="1281" spans="1:3" x14ac:dyDescent="0.2">
      <c r="A1281" t="s">
        <v>3</v>
      </c>
      <c r="B1281" t="s">
        <v>0</v>
      </c>
    </row>
    <row r="1282" spans="1:3" x14ac:dyDescent="0.2">
      <c r="A1282">
        <v>94</v>
      </c>
      <c r="B1282">
        <v>87</v>
      </c>
      <c r="C1282" t="str">
        <f>IF(A1282&gt;B1282,A1281,B1281)</f>
        <v>LAL</v>
      </c>
    </row>
    <row r="1283" spans="1:3" x14ac:dyDescent="0.2">
      <c r="A1283" t="s">
        <v>27</v>
      </c>
      <c r="B1283" t="s">
        <v>19</v>
      </c>
    </row>
    <row r="1284" spans="1:3" x14ac:dyDescent="0.2">
      <c r="A1284">
        <v>88</v>
      </c>
      <c r="B1284">
        <v>82</v>
      </c>
      <c r="C1284" t="str">
        <f>IF(A1284&gt;B1284,A1283,B1283)</f>
        <v>TOR</v>
      </c>
    </row>
    <row r="1285" spans="1:3" x14ac:dyDescent="0.2">
      <c r="A1285" t="s">
        <v>10</v>
      </c>
      <c r="B1285" t="s">
        <v>21</v>
      </c>
    </row>
    <row r="1286" spans="1:3" x14ac:dyDescent="0.2">
      <c r="A1286">
        <v>84</v>
      </c>
      <c r="B1286">
        <v>75</v>
      </c>
      <c r="C1286" t="str">
        <f>IF(A1286&gt;B1286,A1285,B1285)</f>
        <v>WAS</v>
      </c>
    </row>
    <row r="1287" spans="1:3" x14ac:dyDescent="0.2">
      <c r="A1287" t="s">
        <v>1</v>
      </c>
      <c r="B1287" t="s">
        <v>23</v>
      </c>
    </row>
    <row r="1288" spans="1:3" x14ac:dyDescent="0.2">
      <c r="A1288">
        <v>90</v>
      </c>
      <c r="B1288">
        <v>90</v>
      </c>
      <c r="C1288" t="str">
        <f>IF(A1288&gt;B1288,A1287,B1287)</f>
        <v>SAC</v>
      </c>
    </row>
    <row r="1289" spans="1:3" x14ac:dyDescent="0.2">
      <c r="A1289" t="s">
        <v>4</v>
      </c>
      <c r="B1289" t="s">
        <v>13</v>
      </c>
    </row>
    <row r="1290" spans="1:3" x14ac:dyDescent="0.2">
      <c r="A1290">
        <v>73</v>
      </c>
      <c r="B1290">
        <v>80</v>
      </c>
      <c r="C1290" t="str">
        <f>IF(A1290&gt;B1290,A1289,B1289)</f>
        <v>CHA</v>
      </c>
    </row>
    <row r="1291" spans="1:3" x14ac:dyDescent="0.2">
      <c r="A1291" t="s">
        <v>1</v>
      </c>
      <c r="B1291" t="s">
        <v>22</v>
      </c>
    </row>
    <row r="1292" spans="1:3" x14ac:dyDescent="0.2">
      <c r="A1292">
        <v>79</v>
      </c>
      <c r="B1292">
        <v>88</v>
      </c>
      <c r="C1292" t="str">
        <f>IF(A1292&gt;B1292,A1291,B1291)</f>
        <v>DEN</v>
      </c>
    </row>
    <row r="1293" spans="1:3" x14ac:dyDescent="0.2">
      <c r="A1293" t="s">
        <v>14</v>
      </c>
      <c r="B1293" t="s">
        <v>24</v>
      </c>
    </row>
    <row r="1294" spans="1:3" x14ac:dyDescent="0.2">
      <c r="A1294">
        <v>69</v>
      </c>
      <c r="B1294">
        <v>89</v>
      </c>
      <c r="C1294" t="str">
        <f>IF(A1294&gt;B1294,A1293,B1293)</f>
        <v>MEM</v>
      </c>
    </row>
    <row r="1295" spans="1:3" x14ac:dyDescent="0.2">
      <c r="A1295" t="s">
        <v>8</v>
      </c>
      <c r="B1295" t="s">
        <v>17</v>
      </c>
    </row>
    <row r="1296" spans="1:3" x14ac:dyDescent="0.2">
      <c r="A1296">
        <v>93</v>
      </c>
      <c r="B1296">
        <v>81</v>
      </c>
      <c r="C1296" t="str">
        <f>IF(A1296&gt;B1296,A1295,B1295)</f>
        <v>ATL</v>
      </c>
    </row>
    <row r="1297" spans="1:3" x14ac:dyDescent="0.2">
      <c r="A1297" t="s">
        <v>28</v>
      </c>
      <c r="B1297" t="s">
        <v>19</v>
      </c>
    </row>
    <row r="1298" spans="1:3" x14ac:dyDescent="0.2">
      <c r="A1298">
        <v>84</v>
      </c>
      <c r="B1298">
        <v>72</v>
      </c>
      <c r="C1298" t="str">
        <f>IF(A1298&gt;B1298,A1297,B1297)</f>
        <v>OKC</v>
      </c>
    </row>
    <row r="1299" spans="1:3" x14ac:dyDescent="0.2">
      <c r="A1299" t="s">
        <v>15</v>
      </c>
      <c r="B1299" t="s">
        <v>20</v>
      </c>
    </row>
    <row r="1300" spans="1:3" x14ac:dyDescent="0.2">
      <c r="A1300">
        <v>85</v>
      </c>
      <c r="B1300">
        <v>96</v>
      </c>
      <c r="C1300" t="str">
        <f>IF(A1300&gt;B1300,A1299,B1299)</f>
        <v>POR</v>
      </c>
    </row>
    <row r="1301" spans="1:3" x14ac:dyDescent="0.2">
      <c r="A1301" t="s">
        <v>2</v>
      </c>
      <c r="B1301" t="s">
        <v>27</v>
      </c>
    </row>
    <row r="1302" spans="1:3" x14ac:dyDescent="0.2">
      <c r="A1302">
        <v>104</v>
      </c>
      <c r="B1302">
        <v>86</v>
      </c>
      <c r="C1302" t="str">
        <f>IF(A1302&gt;B1302,A1301,B1301)</f>
        <v>LAC</v>
      </c>
    </row>
    <row r="1303" spans="1:3" x14ac:dyDescent="0.2">
      <c r="A1303" t="s">
        <v>10</v>
      </c>
      <c r="B1303" t="s">
        <v>29</v>
      </c>
    </row>
    <row r="1304" spans="1:3" x14ac:dyDescent="0.2">
      <c r="A1304">
        <v>85</v>
      </c>
      <c r="B1304">
        <v>86</v>
      </c>
      <c r="C1304" t="str">
        <f>IF(A1304&gt;B1304,A1303,B1303)</f>
        <v>UTA</v>
      </c>
    </row>
    <row r="1305" spans="1:3" x14ac:dyDescent="0.2">
      <c r="A1305" t="s">
        <v>6</v>
      </c>
      <c r="B1305" t="s">
        <v>26</v>
      </c>
    </row>
    <row r="1306" spans="1:3" x14ac:dyDescent="0.2">
      <c r="A1306">
        <v>72</v>
      </c>
      <c r="B1306">
        <v>63</v>
      </c>
      <c r="C1306" t="str">
        <f>IF(A1306&gt;B1306,A1305,B1305)</f>
        <v>BRK</v>
      </c>
    </row>
    <row r="1307" spans="1:3" x14ac:dyDescent="0.2">
      <c r="A1307" t="s">
        <v>21</v>
      </c>
      <c r="B1307" t="s">
        <v>7</v>
      </c>
    </row>
    <row r="1308" spans="1:3" x14ac:dyDescent="0.2">
      <c r="A1308">
        <v>77</v>
      </c>
      <c r="B1308">
        <v>73</v>
      </c>
      <c r="C1308" t="str">
        <f>IF(A1308&gt;B1308,A1307,B1307)</f>
        <v>PHO</v>
      </c>
    </row>
    <row r="1309" spans="1:3" x14ac:dyDescent="0.2">
      <c r="A1309" t="s">
        <v>11</v>
      </c>
      <c r="B1309" t="s">
        <v>9</v>
      </c>
    </row>
    <row r="1310" spans="1:3" x14ac:dyDescent="0.2">
      <c r="A1310">
        <v>90</v>
      </c>
      <c r="B1310">
        <v>93</v>
      </c>
      <c r="C1310" t="str">
        <f>IF(A1310&gt;B1310,A1309,B1309)</f>
        <v>DAL</v>
      </c>
    </row>
    <row r="1311" spans="1:3" x14ac:dyDescent="0.2">
      <c r="A1311" t="s">
        <v>20</v>
      </c>
      <c r="B1311" t="s">
        <v>12</v>
      </c>
    </row>
    <row r="1312" spans="1:3" x14ac:dyDescent="0.2">
      <c r="A1312">
        <v>62</v>
      </c>
      <c r="B1312">
        <v>86</v>
      </c>
      <c r="C1312" t="str">
        <f>IF(A1312&gt;B1312,A1311,B1311)</f>
        <v>GSW</v>
      </c>
    </row>
    <row r="1313" spans="1:3" x14ac:dyDescent="0.2">
      <c r="A1313" t="s">
        <v>25</v>
      </c>
      <c r="B1313" t="s">
        <v>5</v>
      </c>
    </row>
    <row r="1314" spans="1:3" x14ac:dyDescent="0.2">
      <c r="A1314">
        <v>82</v>
      </c>
      <c r="B1314">
        <v>94</v>
      </c>
      <c r="C1314" t="str">
        <f>IF(A1314&gt;B1314,A1313,B1313)</f>
        <v>MIA</v>
      </c>
    </row>
    <row r="1315" spans="1:3" x14ac:dyDescent="0.2">
      <c r="A1315" t="s">
        <v>0</v>
      </c>
      <c r="B1315" t="s">
        <v>16</v>
      </c>
    </row>
    <row r="1316" spans="1:3" x14ac:dyDescent="0.2">
      <c r="A1316">
        <v>75</v>
      </c>
      <c r="B1316">
        <v>79</v>
      </c>
      <c r="C1316" t="str">
        <f>IF(A1316&gt;B1316,A1315,B1315)</f>
        <v>NOP</v>
      </c>
    </row>
    <row r="1317" spans="1:3" x14ac:dyDescent="0.2">
      <c r="A1317" t="s">
        <v>3</v>
      </c>
      <c r="B1317" t="s">
        <v>18</v>
      </c>
    </row>
    <row r="1318" spans="1:3" x14ac:dyDescent="0.2">
      <c r="A1318">
        <v>89</v>
      </c>
      <c r="B1318">
        <v>97</v>
      </c>
      <c r="C1318" t="str">
        <f>IF(A1318&gt;B1318,A1317,B1317)</f>
        <v>NYK</v>
      </c>
    </row>
    <row r="1319" spans="1:3" x14ac:dyDescent="0.2">
      <c r="A1319" t="s">
        <v>22</v>
      </c>
      <c r="B1319" t="s">
        <v>23</v>
      </c>
    </row>
    <row r="1320" spans="1:3" x14ac:dyDescent="0.2">
      <c r="A1320">
        <v>94</v>
      </c>
      <c r="B1320">
        <v>88</v>
      </c>
      <c r="C1320" t="str">
        <f>IF(A1320&gt;B1320,A1319,B1319)</f>
        <v>DEN</v>
      </c>
    </row>
    <row r="1321" spans="1:3" x14ac:dyDescent="0.2">
      <c r="A1321" t="s">
        <v>27</v>
      </c>
      <c r="B1321" t="s">
        <v>6</v>
      </c>
    </row>
    <row r="1322" spans="1:3" x14ac:dyDescent="0.2">
      <c r="A1322">
        <v>83</v>
      </c>
      <c r="B1322">
        <v>85</v>
      </c>
      <c r="C1322" t="str">
        <f>IF(A1322&gt;B1322,A1321,B1321)</f>
        <v>BRK</v>
      </c>
    </row>
    <row r="1323" spans="1:3" x14ac:dyDescent="0.2">
      <c r="A1323" t="s">
        <v>15</v>
      </c>
      <c r="B1323" t="s">
        <v>4</v>
      </c>
    </row>
    <row r="1324" spans="1:3" x14ac:dyDescent="0.2">
      <c r="A1324">
        <v>73</v>
      </c>
      <c r="B1324">
        <v>72</v>
      </c>
      <c r="C1324" t="str">
        <f>IF(A1324&gt;B1324,A1323,B1323)</f>
        <v>MIN</v>
      </c>
    </row>
    <row r="1325" spans="1:3" x14ac:dyDescent="0.2">
      <c r="A1325" t="s">
        <v>2</v>
      </c>
      <c r="B1325" t="s">
        <v>17</v>
      </c>
    </row>
    <row r="1326" spans="1:3" x14ac:dyDescent="0.2">
      <c r="A1326">
        <v>100</v>
      </c>
      <c r="B1326">
        <v>72</v>
      </c>
      <c r="C1326" t="str">
        <f>IF(A1326&gt;B1326,A1325,B1325)</f>
        <v>LAC</v>
      </c>
    </row>
    <row r="1327" spans="1:3" x14ac:dyDescent="0.2">
      <c r="A1327" t="s">
        <v>8</v>
      </c>
      <c r="B1327" t="s">
        <v>28</v>
      </c>
    </row>
    <row r="1328" spans="1:3" x14ac:dyDescent="0.2">
      <c r="A1328">
        <v>98</v>
      </c>
      <c r="B1328">
        <v>99</v>
      </c>
      <c r="C1328" t="str">
        <f>IF(A1328&gt;B1328,A1327,B1327)</f>
        <v>OKC</v>
      </c>
    </row>
    <row r="1329" spans="1:3" x14ac:dyDescent="0.2">
      <c r="A1329" t="s">
        <v>21</v>
      </c>
      <c r="B1329" t="s">
        <v>19</v>
      </c>
    </row>
    <row r="1330" spans="1:3" x14ac:dyDescent="0.2">
      <c r="A1330">
        <v>95</v>
      </c>
      <c r="B1330">
        <v>88</v>
      </c>
      <c r="C1330" t="str">
        <f>IF(A1330&gt;B1330,A1329,B1329)</f>
        <v>PHO</v>
      </c>
    </row>
    <row r="1331" spans="1:3" x14ac:dyDescent="0.2">
      <c r="A1331" t="s">
        <v>23</v>
      </c>
      <c r="B1331" t="s">
        <v>29</v>
      </c>
    </row>
    <row r="1332" spans="1:3" x14ac:dyDescent="0.2">
      <c r="A1332">
        <v>79</v>
      </c>
      <c r="B1332">
        <v>71</v>
      </c>
      <c r="C1332" t="str">
        <f>IF(A1332&gt;B1332,A1331,B1331)</f>
        <v>SAC</v>
      </c>
    </row>
    <row r="1333" spans="1:3" x14ac:dyDescent="0.2">
      <c r="A1333" t="s">
        <v>16</v>
      </c>
      <c r="B1333" t="s">
        <v>7</v>
      </c>
    </row>
    <row r="1334" spans="1:3" x14ac:dyDescent="0.2">
      <c r="A1334">
        <v>82</v>
      </c>
      <c r="B1334">
        <v>72</v>
      </c>
      <c r="C1334" t="str">
        <f>IF(A1334&gt;B1334,A1333,B1333)</f>
        <v>NOP</v>
      </c>
    </row>
    <row r="1335" spans="1:3" x14ac:dyDescent="0.2">
      <c r="A1335" t="s">
        <v>0</v>
      </c>
      <c r="B1335" t="s">
        <v>11</v>
      </c>
    </row>
    <row r="1336" spans="1:3" x14ac:dyDescent="0.2">
      <c r="A1336">
        <v>72</v>
      </c>
      <c r="B1336">
        <v>84</v>
      </c>
      <c r="C1336" t="str">
        <f>IF(A1336&gt;B1336,A1335,B1335)</f>
        <v>DET</v>
      </c>
    </row>
    <row r="1337" spans="1:3" x14ac:dyDescent="0.2">
      <c r="A1337" t="s">
        <v>10</v>
      </c>
      <c r="B1337" t="s">
        <v>12</v>
      </c>
    </row>
    <row r="1338" spans="1:3" x14ac:dyDescent="0.2">
      <c r="A1338">
        <v>78</v>
      </c>
      <c r="B1338">
        <v>67</v>
      </c>
      <c r="C1338" t="str">
        <f>IF(A1338&gt;B1338,A1337,B1337)</f>
        <v>WAS</v>
      </c>
    </row>
    <row r="1339" spans="1:3" x14ac:dyDescent="0.2">
      <c r="A1339" t="s">
        <v>25</v>
      </c>
      <c r="B1339" t="s">
        <v>14</v>
      </c>
    </row>
    <row r="1340" spans="1:3" x14ac:dyDescent="0.2">
      <c r="A1340">
        <v>76</v>
      </c>
      <c r="B1340">
        <v>71</v>
      </c>
      <c r="C1340" t="str">
        <f>IF(A1340&gt;B1340,A1339,B1339)</f>
        <v>SAS</v>
      </c>
    </row>
    <row r="1341" spans="1:3" x14ac:dyDescent="0.2">
      <c r="A1341" t="s">
        <v>1</v>
      </c>
      <c r="B1341" t="s">
        <v>3</v>
      </c>
    </row>
    <row r="1342" spans="1:3" x14ac:dyDescent="0.2">
      <c r="A1342">
        <v>89</v>
      </c>
      <c r="B1342">
        <v>79</v>
      </c>
      <c r="C1342" t="str">
        <f>IF(A1342&gt;B1342,A1341,B1341)</f>
        <v>IND</v>
      </c>
    </row>
    <row r="1343" spans="1:3" x14ac:dyDescent="0.2">
      <c r="A1343" t="s">
        <v>26</v>
      </c>
      <c r="B1343" t="s">
        <v>18</v>
      </c>
    </row>
    <row r="1344" spans="1:3" x14ac:dyDescent="0.2">
      <c r="A1344">
        <v>70</v>
      </c>
      <c r="B1344">
        <v>98</v>
      </c>
      <c r="C1344" t="str">
        <f>IF(A1344&gt;B1344,A1343,B1343)</f>
        <v>NYK</v>
      </c>
    </row>
    <row r="1345" spans="1:3" x14ac:dyDescent="0.2">
      <c r="A1345" t="s">
        <v>24</v>
      </c>
      <c r="B1345" t="s">
        <v>20</v>
      </c>
    </row>
    <row r="1346" spans="1:3" x14ac:dyDescent="0.2">
      <c r="A1346">
        <v>92</v>
      </c>
      <c r="B1346">
        <v>64</v>
      </c>
      <c r="C1346" t="str">
        <f>IF(A1346&gt;B1346,A1345,B1345)</f>
        <v>MEM</v>
      </c>
    </row>
    <row r="1347" spans="1:3" x14ac:dyDescent="0.2">
      <c r="A1347" t="s">
        <v>19</v>
      </c>
      <c r="B1347" t="s">
        <v>26</v>
      </c>
    </row>
    <row r="1348" spans="1:3" x14ac:dyDescent="0.2">
      <c r="A1348">
        <v>81</v>
      </c>
      <c r="B1348">
        <v>71</v>
      </c>
      <c r="C1348" t="str">
        <f>IF(A1348&gt;B1348,A1347,B1347)</f>
        <v>PHI</v>
      </c>
    </row>
    <row r="1349" spans="1:3" x14ac:dyDescent="0.2">
      <c r="A1349" t="s">
        <v>14</v>
      </c>
      <c r="B1349" t="s">
        <v>9</v>
      </c>
    </row>
    <row r="1350" spans="1:3" x14ac:dyDescent="0.2">
      <c r="A1350">
        <v>91</v>
      </c>
      <c r="B1350">
        <v>85</v>
      </c>
      <c r="C1350" t="str">
        <f>IF(A1350&gt;B1350,A1349,B1349)</f>
        <v>HOU</v>
      </c>
    </row>
    <row r="1351" spans="1:3" x14ac:dyDescent="0.2">
      <c r="A1351" t="s">
        <v>13</v>
      </c>
      <c r="B1351" t="s">
        <v>22</v>
      </c>
    </row>
    <row r="1352" spans="1:3" x14ac:dyDescent="0.2">
      <c r="A1352">
        <v>71</v>
      </c>
      <c r="B1352">
        <v>87</v>
      </c>
      <c r="C1352" t="str">
        <f>IF(A1352&gt;B1352,A1351,B1351)</f>
        <v>DEN</v>
      </c>
    </row>
    <row r="1353" spans="1:3" x14ac:dyDescent="0.2">
      <c r="A1353" t="s">
        <v>10</v>
      </c>
      <c r="B1353" t="s">
        <v>2</v>
      </c>
    </row>
    <row r="1354" spans="1:3" x14ac:dyDescent="0.2">
      <c r="A1354">
        <v>93</v>
      </c>
      <c r="B1354">
        <v>78</v>
      </c>
      <c r="C1354" t="str">
        <f>IF(A1354&gt;B1354,A1353,B1353)</f>
        <v>WAS</v>
      </c>
    </row>
    <row r="1355" spans="1:3" x14ac:dyDescent="0.2">
      <c r="A1355" t="s">
        <v>28</v>
      </c>
      <c r="B1355" t="s">
        <v>5</v>
      </c>
    </row>
    <row r="1356" spans="1:3" x14ac:dyDescent="0.2">
      <c r="A1356">
        <v>98</v>
      </c>
      <c r="B1356">
        <v>77</v>
      </c>
      <c r="C1356" t="str">
        <f>IF(A1356&gt;B1356,A1355,B1355)</f>
        <v>OKC</v>
      </c>
    </row>
    <row r="1357" spans="1:3" x14ac:dyDescent="0.2">
      <c r="A1357" t="s">
        <v>21</v>
      </c>
      <c r="B1357" t="s">
        <v>17</v>
      </c>
    </row>
    <row r="1358" spans="1:3" x14ac:dyDescent="0.2">
      <c r="A1358">
        <v>96</v>
      </c>
      <c r="B1358">
        <v>83</v>
      </c>
      <c r="C1358" t="str">
        <f>IF(A1358&gt;B1358,A1357,B1357)</f>
        <v>PHO</v>
      </c>
    </row>
    <row r="1359" spans="1:3" x14ac:dyDescent="0.2">
      <c r="A1359" t="s">
        <v>16</v>
      </c>
      <c r="B1359" t="s">
        <v>15</v>
      </c>
    </row>
    <row r="1360" spans="1:3" x14ac:dyDescent="0.2">
      <c r="A1360">
        <v>60</v>
      </c>
      <c r="B1360">
        <v>70</v>
      </c>
      <c r="C1360" t="str">
        <f>IF(A1360&gt;B1360,A1359,B1359)</f>
        <v>MIN</v>
      </c>
    </row>
    <row r="1361" spans="1:3" x14ac:dyDescent="0.2">
      <c r="A1361" t="s">
        <v>24</v>
      </c>
      <c r="B1361" t="s">
        <v>23</v>
      </c>
    </row>
    <row r="1362" spans="1:3" x14ac:dyDescent="0.2">
      <c r="A1362">
        <v>86</v>
      </c>
      <c r="B1362">
        <v>81</v>
      </c>
      <c r="C1362" t="str">
        <f>IF(A1362&gt;B1362,A1361,B1361)</f>
        <v>MEM</v>
      </c>
    </row>
    <row r="1363" spans="1:3" x14ac:dyDescent="0.2">
      <c r="A1363" t="s">
        <v>4</v>
      </c>
      <c r="B1363" t="s">
        <v>25</v>
      </c>
    </row>
    <row r="1364" spans="1:3" x14ac:dyDescent="0.2">
      <c r="A1364">
        <v>78</v>
      </c>
      <c r="B1364">
        <v>71</v>
      </c>
      <c r="C1364" t="str">
        <f>IF(A1364&gt;B1364,A1363,B1363)</f>
        <v>CHI</v>
      </c>
    </row>
    <row r="1365" spans="1:3" x14ac:dyDescent="0.2">
      <c r="A1365" t="s">
        <v>0</v>
      </c>
      <c r="B1365" t="s">
        <v>27</v>
      </c>
    </row>
    <row r="1366" spans="1:3" x14ac:dyDescent="0.2">
      <c r="A1366">
        <v>62</v>
      </c>
      <c r="B1366">
        <v>88</v>
      </c>
      <c r="C1366" t="str">
        <f>IF(A1366&gt;B1366,A1365,B1365)</f>
        <v>TOR</v>
      </c>
    </row>
    <row r="1367" spans="1:3" x14ac:dyDescent="0.2">
      <c r="A1367" t="s">
        <v>2</v>
      </c>
      <c r="B1367" t="s">
        <v>12</v>
      </c>
    </row>
    <row r="1368" spans="1:3" x14ac:dyDescent="0.2">
      <c r="A1368">
        <v>70</v>
      </c>
      <c r="B1368">
        <v>96</v>
      </c>
      <c r="C1368" t="str">
        <f>IF(A1368&gt;B1368,A1367,B1367)</f>
        <v>GSW</v>
      </c>
    </row>
    <row r="1369" spans="1:3" x14ac:dyDescent="0.2">
      <c r="A1369" t="s">
        <v>21</v>
      </c>
      <c r="B1369" t="s">
        <v>1</v>
      </c>
    </row>
    <row r="1370" spans="1:3" x14ac:dyDescent="0.2">
      <c r="A1370">
        <v>86</v>
      </c>
      <c r="B1370">
        <v>77</v>
      </c>
      <c r="C1370" t="str">
        <f>IF(A1370&gt;B1370,A1369,B1369)</f>
        <v>PHO</v>
      </c>
    </row>
    <row r="1371" spans="1:3" x14ac:dyDescent="0.2">
      <c r="A1371" t="s">
        <v>7</v>
      </c>
      <c r="B1371" t="s">
        <v>18</v>
      </c>
    </row>
    <row r="1372" spans="1:3" x14ac:dyDescent="0.2">
      <c r="A1372">
        <v>70</v>
      </c>
      <c r="B1372">
        <v>98</v>
      </c>
      <c r="C1372" t="str">
        <f>IF(A1372&gt;B1372,A1371,B1371)</f>
        <v>NYK</v>
      </c>
    </row>
    <row r="1373" spans="1:3" x14ac:dyDescent="0.2">
      <c r="A1373" t="s">
        <v>28</v>
      </c>
      <c r="B1373" t="s">
        <v>6</v>
      </c>
    </row>
    <row r="1374" spans="1:3" x14ac:dyDescent="0.2">
      <c r="A1374">
        <v>103</v>
      </c>
      <c r="B1374">
        <v>81</v>
      </c>
      <c r="C1374" t="str">
        <f>IF(A1374&gt;B1374,A1373,B1373)</f>
        <v>OKC</v>
      </c>
    </row>
    <row r="1375" spans="1:3" x14ac:dyDescent="0.2">
      <c r="A1375" t="s">
        <v>23</v>
      </c>
      <c r="B1375" t="s">
        <v>9</v>
      </c>
    </row>
    <row r="1376" spans="1:3" x14ac:dyDescent="0.2">
      <c r="A1376">
        <v>83</v>
      </c>
      <c r="B1376">
        <v>78</v>
      </c>
      <c r="C1376" t="str">
        <f>IF(A1376&gt;B1376,A1375,B1375)</f>
        <v>SAC</v>
      </c>
    </row>
    <row r="1377" spans="1:3" x14ac:dyDescent="0.2">
      <c r="A1377" t="s">
        <v>27</v>
      </c>
      <c r="B1377" t="s">
        <v>22</v>
      </c>
    </row>
    <row r="1378" spans="1:3" x14ac:dyDescent="0.2">
      <c r="A1378">
        <v>82</v>
      </c>
      <c r="B1378">
        <v>80</v>
      </c>
      <c r="C1378" t="str">
        <f>IF(A1378&gt;B1378,A1377,B1377)</f>
        <v>TOR</v>
      </c>
    </row>
    <row r="1379" spans="1:3" x14ac:dyDescent="0.2">
      <c r="A1379" t="s">
        <v>13</v>
      </c>
      <c r="B1379" t="s">
        <v>3</v>
      </c>
    </row>
    <row r="1380" spans="1:3" x14ac:dyDescent="0.2">
      <c r="A1380">
        <v>94</v>
      </c>
      <c r="B1380">
        <v>78</v>
      </c>
      <c r="C1380" t="str">
        <f>IF(A1380&gt;B1380,A1379,B1379)</f>
        <v>CHA</v>
      </c>
    </row>
    <row r="1381" spans="1:3" x14ac:dyDescent="0.2">
      <c r="A1381" t="s">
        <v>24</v>
      </c>
      <c r="B1381" t="s">
        <v>15</v>
      </c>
    </row>
    <row r="1382" spans="1:3" x14ac:dyDescent="0.2">
      <c r="A1382">
        <v>80</v>
      </c>
      <c r="B1382">
        <v>84</v>
      </c>
      <c r="C1382" t="str">
        <f>IF(A1382&gt;B1382,A1381,B1381)</f>
        <v>MIN</v>
      </c>
    </row>
    <row r="1383" spans="1:3" x14ac:dyDescent="0.2">
      <c r="A1383" t="s">
        <v>17</v>
      </c>
      <c r="B1383" t="s">
        <v>0</v>
      </c>
    </row>
    <row r="1384" spans="1:3" x14ac:dyDescent="0.2">
      <c r="A1384">
        <v>88</v>
      </c>
      <c r="B1384">
        <v>93</v>
      </c>
      <c r="C1384" t="str">
        <f>IF(A1384&gt;B1384,A1383,B1383)</f>
        <v>ORL</v>
      </c>
    </row>
    <row r="1385" spans="1:3" x14ac:dyDescent="0.2">
      <c r="A1385" t="s">
        <v>8</v>
      </c>
      <c r="B1385" t="s">
        <v>19</v>
      </c>
    </row>
    <row r="1386" spans="1:3" x14ac:dyDescent="0.2">
      <c r="A1386">
        <v>98</v>
      </c>
      <c r="B1386">
        <v>70</v>
      </c>
      <c r="C1386" t="str">
        <f>IF(A1386&gt;B1386,A1385,B1385)</f>
        <v>ATL</v>
      </c>
    </row>
    <row r="1387" spans="1:3" x14ac:dyDescent="0.2">
      <c r="A1387" t="s">
        <v>12</v>
      </c>
      <c r="B1387" t="s">
        <v>29</v>
      </c>
    </row>
    <row r="1388" spans="1:3" x14ac:dyDescent="0.2">
      <c r="A1388">
        <v>76</v>
      </c>
      <c r="B1388">
        <v>73</v>
      </c>
      <c r="C1388" t="str">
        <f>IF(A1388&gt;B1388,A1387,B1387)</f>
        <v>GSW</v>
      </c>
    </row>
    <row r="1389" spans="1:3" x14ac:dyDescent="0.2">
      <c r="A1389" t="s">
        <v>15</v>
      </c>
      <c r="B1389" t="s">
        <v>8</v>
      </c>
    </row>
    <row r="1390" spans="1:3" x14ac:dyDescent="0.2">
      <c r="A1390">
        <v>80</v>
      </c>
      <c r="B1390">
        <v>95</v>
      </c>
      <c r="C1390" t="str">
        <f>IF(A1390&gt;B1390,A1389,B1389)</f>
        <v>ATL</v>
      </c>
    </row>
    <row r="1391" spans="1:3" x14ac:dyDescent="0.2">
      <c r="A1391" t="s">
        <v>19</v>
      </c>
      <c r="B1391" t="s">
        <v>11</v>
      </c>
    </row>
    <row r="1392" spans="1:3" x14ac:dyDescent="0.2">
      <c r="A1392">
        <v>81</v>
      </c>
      <c r="B1392">
        <v>89</v>
      </c>
      <c r="C1392" t="str">
        <f>IF(A1392&gt;B1392,A1391,B1391)</f>
        <v>DET</v>
      </c>
    </row>
    <row r="1393" spans="1:3" x14ac:dyDescent="0.2">
      <c r="A1393" t="s">
        <v>7</v>
      </c>
      <c r="B1393" t="s">
        <v>14</v>
      </c>
    </row>
    <row r="1394" spans="1:3" x14ac:dyDescent="0.2">
      <c r="A1394">
        <v>84</v>
      </c>
      <c r="B1394">
        <v>89</v>
      </c>
      <c r="C1394" t="str">
        <f>IF(A1394&gt;B1394,A1393,B1393)</f>
        <v>HOU</v>
      </c>
    </row>
    <row r="1395" spans="1:3" x14ac:dyDescent="0.2">
      <c r="A1395" t="s">
        <v>6</v>
      </c>
      <c r="B1395" t="s">
        <v>1</v>
      </c>
    </row>
    <row r="1396" spans="1:3" x14ac:dyDescent="0.2">
      <c r="A1396">
        <v>75</v>
      </c>
      <c r="B1396">
        <v>65</v>
      </c>
      <c r="C1396" t="str">
        <f>IF(A1396&gt;B1396,A1395,B1395)</f>
        <v>BRK</v>
      </c>
    </row>
    <row r="1397" spans="1:3" x14ac:dyDescent="0.2">
      <c r="A1397" t="s">
        <v>29</v>
      </c>
      <c r="B1397" t="s">
        <v>2</v>
      </c>
    </row>
    <row r="1398" spans="1:3" x14ac:dyDescent="0.2">
      <c r="A1398">
        <v>68</v>
      </c>
      <c r="B1398">
        <v>78</v>
      </c>
      <c r="C1398" t="str">
        <f>IF(A1398&gt;B1398,A1397,B1397)</f>
        <v>LAC</v>
      </c>
    </row>
    <row r="1399" spans="1:3" x14ac:dyDescent="0.2">
      <c r="A1399" t="s">
        <v>17</v>
      </c>
      <c r="B1399" t="s">
        <v>24</v>
      </c>
    </row>
    <row r="1400" spans="1:3" x14ac:dyDescent="0.2">
      <c r="A1400">
        <v>69</v>
      </c>
      <c r="B1400">
        <v>82</v>
      </c>
      <c r="C1400" t="str">
        <f>IF(A1400&gt;B1400,A1399,B1399)</f>
        <v>MEM</v>
      </c>
    </row>
    <row r="1401" spans="1:3" x14ac:dyDescent="0.2">
      <c r="A1401" t="s">
        <v>4</v>
      </c>
      <c r="B1401" t="s">
        <v>16</v>
      </c>
    </row>
    <row r="1402" spans="1:3" x14ac:dyDescent="0.2">
      <c r="A1402">
        <v>57</v>
      </c>
      <c r="B1402">
        <v>80</v>
      </c>
      <c r="C1402" t="str">
        <f>IF(A1402&gt;B1402,A1401,B1401)</f>
        <v>NOP</v>
      </c>
    </row>
    <row r="1403" spans="1:3" x14ac:dyDescent="0.2">
      <c r="A1403" t="s">
        <v>5</v>
      </c>
      <c r="B1403" t="s">
        <v>18</v>
      </c>
    </row>
    <row r="1404" spans="1:3" x14ac:dyDescent="0.2">
      <c r="A1404">
        <v>90</v>
      </c>
      <c r="B1404">
        <v>77</v>
      </c>
      <c r="C1404" t="str">
        <f>IF(A1404&gt;B1404,A1403,B1403)</f>
        <v>MIA</v>
      </c>
    </row>
    <row r="1405" spans="1:3" x14ac:dyDescent="0.2">
      <c r="A1405" t="s">
        <v>13</v>
      </c>
      <c r="B1405" t="s">
        <v>21</v>
      </c>
    </row>
    <row r="1406" spans="1:3" x14ac:dyDescent="0.2">
      <c r="A1406">
        <v>74</v>
      </c>
      <c r="B1406">
        <v>85</v>
      </c>
      <c r="C1406" t="str">
        <f>IF(A1406&gt;B1406,A1405,B1405)</f>
        <v>PHO</v>
      </c>
    </row>
    <row r="1407" spans="1:3" x14ac:dyDescent="0.2">
      <c r="A1407" t="s">
        <v>27</v>
      </c>
      <c r="B1407" t="s">
        <v>20</v>
      </c>
    </row>
    <row r="1408" spans="1:3" x14ac:dyDescent="0.2">
      <c r="A1408">
        <v>86</v>
      </c>
      <c r="B1408">
        <v>78</v>
      </c>
      <c r="C1408" t="str">
        <f>IF(A1408&gt;B1408,A1407,B1407)</f>
        <v>TOR</v>
      </c>
    </row>
    <row r="1409" spans="1:3" x14ac:dyDescent="0.2">
      <c r="A1409" t="s">
        <v>23</v>
      </c>
      <c r="B1409" t="s">
        <v>25</v>
      </c>
    </row>
    <row r="1410" spans="1:3" x14ac:dyDescent="0.2">
      <c r="A1410">
        <v>73</v>
      </c>
      <c r="B1410">
        <v>78</v>
      </c>
      <c r="C1410" t="str">
        <f>IF(A1410&gt;B1410,A1409,B1409)</f>
        <v>SAS</v>
      </c>
    </row>
    <row r="1411" spans="1:3" x14ac:dyDescent="0.2">
      <c r="A1411" t="s">
        <v>28</v>
      </c>
      <c r="B1411" t="s">
        <v>10</v>
      </c>
    </row>
    <row r="1412" spans="1:3" x14ac:dyDescent="0.2">
      <c r="A1412">
        <v>66</v>
      </c>
      <c r="B1412">
        <v>90</v>
      </c>
      <c r="C1412" t="str">
        <f>IF(A1412&gt;B1412,A1411,B1411)</f>
        <v>WAS</v>
      </c>
    </row>
    <row r="1413" spans="1:3" x14ac:dyDescent="0.2">
      <c r="A1413" t="s">
        <v>0</v>
      </c>
      <c r="B1413" t="s">
        <v>26</v>
      </c>
    </row>
    <row r="1414" spans="1:3" x14ac:dyDescent="0.2">
      <c r="A1414">
        <v>71</v>
      </c>
      <c r="B1414">
        <v>86</v>
      </c>
      <c r="C1414" t="str">
        <f>IF(A1414&gt;B1414,A1413,B1413)</f>
        <v>BOS</v>
      </c>
    </row>
    <row r="1415" spans="1:3" x14ac:dyDescent="0.2">
      <c r="A1415" t="s">
        <v>19</v>
      </c>
      <c r="B1415" t="s">
        <v>6</v>
      </c>
    </row>
    <row r="1416" spans="1:3" x14ac:dyDescent="0.2">
      <c r="A1416">
        <v>82</v>
      </c>
      <c r="B1416">
        <v>74</v>
      </c>
      <c r="C1416" t="str">
        <f>IF(A1416&gt;B1416,A1415,B1415)</f>
        <v>PHI</v>
      </c>
    </row>
    <row r="1417" spans="1:3" x14ac:dyDescent="0.2">
      <c r="A1417" t="s">
        <v>7</v>
      </c>
      <c r="B1417" t="s">
        <v>9</v>
      </c>
    </row>
    <row r="1418" spans="1:3" x14ac:dyDescent="0.2">
      <c r="A1418">
        <v>82</v>
      </c>
      <c r="B1418">
        <v>100</v>
      </c>
      <c r="C1418" t="str">
        <f>IF(A1418&gt;B1418,A1417,B1417)</f>
        <v>DAL</v>
      </c>
    </row>
    <row r="1419" spans="1:3" x14ac:dyDescent="0.2">
      <c r="A1419" t="s">
        <v>2</v>
      </c>
      <c r="B1419" t="s">
        <v>22</v>
      </c>
    </row>
    <row r="1420" spans="1:3" x14ac:dyDescent="0.2">
      <c r="A1420">
        <v>90</v>
      </c>
      <c r="B1420">
        <v>85</v>
      </c>
      <c r="C1420" t="str">
        <f>IF(A1420&gt;B1420,A1419,B1419)</f>
        <v>LAC</v>
      </c>
    </row>
    <row r="1421" spans="1:3" x14ac:dyDescent="0.2">
      <c r="A1421" t="s">
        <v>0</v>
      </c>
      <c r="B1421" t="s">
        <v>1</v>
      </c>
    </row>
    <row r="1422" spans="1:3" x14ac:dyDescent="0.2">
      <c r="A1422">
        <v>73</v>
      </c>
      <c r="B1422">
        <v>84</v>
      </c>
      <c r="C1422" t="str">
        <f>IF(A1422&gt;B1422,A1421,B1421)</f>
        <v>IND</v>
      </c>
    </row>
    <row r="1423" spans="1:3" x14ac:dyDescent="0.2">
      <c r="A1423" t="s">
        <v>11</v>
      </c>
      <c r="B1423" t="s">
        <v>5</v>
      </c>
    </row>
    <row r="1424" spans="1:3" x14ac:dyDescent="0.2">
      <c r="A1424">
        <v>74</v>
      </c>
      <c r="B1424">
        <v>85</v>
      </c>
      <c r="C1424" t="str">
        <f>IF(A1424&gt;B1424,A1423,B1423)</f>
        <v>MIA</v>
      </c>
    </row>
    <row r="1425" spans="1:3" x14ac:dyDescent="0.2">
      <c r="A1425" t="s">
        <v>18</v>
      </c>
      <c r="B1425" t="s">
        <v>17</v>
      </c>
    </row>
    <row r="1426" spans="1:3" x14ac:dyDescent="0.2">
      <c r="A1426">
        <v>83</v>
      </c>
      <c r="B1426">
        <v>83</v>
      </c>
      <c r="C1426" t="str">
        <f>IF(A1426&gt;B1426,A1425,B1425)</f>
        <v>MIL</v>
      </c>
    </row>
    <row r="1427" spans="1:3" x14ac:dyDescent="0.2">
      <c r="A1427" t="s">
        <v>25</v>
      </c>
      <c r="B1427" t="s">
        <v>16</v>
      </c>
    </row>
    <row r="1428" spans="1:3" x14ac:dyDescent="0.2">
      <c r="A1428">
        <v>81</v>
      </c>
      <c r="B1428">
        <v>78</v>
      </c>
      <c r="C1428" t="str">
        <f>IF(A1428&gt;B1428,A1427,B1427)</f>
        <v>SAS</v>
      </c>
    </row>
    <row r="1429" spans="1:3" x14ac:dyDescent="0.2">
      <c r="A1429" t="s">
        <v>24</v>
      </c>
      <c r="B1429" t="s">
        <v>28</v>
      </c>
    </row>
    <row r="1430" spans="1:3" x14ac:dyDescent="0.2">
      <c r="A1430">
        <v>66</v>
      </c>
      <c r="B1430">
        <v>72</v>
      </c>
      <c r="C1430" t="str">
        <f>IF(A1430&gt;B1430,A1429,B1429)</f>
        <v>OKC</v>
      </c>
    </row>
    <row r="1431" spans="1:3" x14ac:dyDescent="0.2">
      <c r="A1431" t="s">
        <v>4</v>
      </c>
      <c r="B1431" t="s">
        <v>23</v>
      </c>
    </row>
    <row r="1432" spans="1:3" x14ac:dyDescent="0.2">
      <c r="A1432">
        <v>48</v>
      </c>
      <c r="B1432">
        <v>74</v>
      </c>
      <c r="C1432" t="str">
        <f>IF(A1432&gt;B1432,A1431,B1431)</f>
        <v>SAC</v>
      </c>
    </row>
    <row r="1433" spans="1:3" x14ac:dyDescent="0.2">
      <c r="A1433" t="s">
        <v>27</v>
      </c>
      <c r="B1433" t="s">
        <v>29</v>
      </c>
    </row>
    <row r="1434" spans="1:3" x14ac:dyDescent="0.2">
      <c r="A1434">
        <v>80</v>
      </c>
      <c r="B1434">
        <v>67</v>
      </c>
      <c r="C1434" t="str">
        <f>IF(A1434&gt;B1434,A1433,B1433)</f>
        <v>TOR</v>
      </c>
    </row>
    <row r="1435" spans="1:3" x14ac:dyDescent="0.2">
      <c r="A1435" t="s">
        <v>20</v>
      </c>
      <c r="B1435" t="s">
        <v>10</v>
      </c>
    </row>
    <row r="1436" spans="1:3" x14ac:dyDescent="0.2">
      <c r="A1436">
        <v>79</v>
      </c>
      <c r="B1436">
        <v>81</v>
      </c>
      <c r="C1436" t="str">
        <f>IF(A1436&gt;B1436,A1435,B1435)</f>
        <v>WAS</v>
      </c>
    </row>
    <row r="1437" spans="1:3" x14ac:dyDescent="0.2">
      <c r="A1437" t="s">
        <v>1</v>
      </c>
      <c r="B1437" t="s">
        <v>8</v>
      </c>
    </row>
    <row r="1438" spans="1:3" x14ac:dyDescent="0.2">
      <c r="A1438">
        <v>73</v>
      </c>
      <c r="B1438">
        <v>73</v>
      </c>
      <c r="C1438" t="str">
        <f>IF(A1438&gt;B1438,A1437,B1437)</f>
        <v>ATL</v>
      </c>
    </row>
    <row r="1439" spans="1:3" x14ac:dyDescent="0.2">
      <c r="A1439" t="s">
        <v>13</v>
      </c>
      <c r="B1439" t="s">
        <v>12</v>
      </c>
    </row>
    <row r="1440" spans="1:3" x14ac:dyDescent="0.2">
      <c r="A1440">
        <v>79</v>
      </c>
      <c r="B1440">
        <v>62</v>
      </c>
      <c r="C1440" t="str">
        <f>IF(A1440&gt;B1440,A1439,B1439)</f>
        <v>CHA</v>
      </c>
    </row>
    <row r="1441" spans="1:3" x14ac:dyDescent="0.2">
      <c r="A1441" t="s">
        <v>3</v>
      </c>
      <c r="B1441" t="s">
        <v>15</v>
      </c>
    </row>
    <row r="1442" spans="1:3" x14ac:dyDescent="0.2">
      <c r="A1442">
        <v>76</v>
      </c>
      <c r="B1442">
        <v>82</v>
      </c>
      <c r="C1442" t="str">
        <f>IF(A1442&gt;B1442,A1441,B1441)</f>
        <v>MIN</v>
      </c>
    </row>
    <row r="1443" spans="1:3" x14ac:dyDescent="0.2">
      <c r="A1443" t="s">
        <v>4</v>
      </c>
      <c r="B1443" t="s">
        <v>21</v>
      </c>
    </row>
    <row r="1444" spans="1:3" x14ac:dyDescent="0.2">
      <c r="A1444">
        <v>76</v>
      </c>
      <c r="B1444">
        <v>70</v>
      </c>
      <c r="C1444" t="str">
        <f>IF(A1444&gt;B1444,A1443,B1443)</f>
        <v>CHI</v>
      </c>
    </row>
    <row r="1445" spans="1:3" x14ac:dyDescent="0.2">
      <c r="A1445" t="s">
        <v>3</v>
      </c>
      <c r="B1445" t="s">
        <v>7</v>
      </c>
    </row>
    <row r="1446" spans="1:3" x14ac:dyDescent="0.2">
      <c r="A1446">
        <v>102</v>
      </c>
      <c r="B1446">
        <v>81</v>
      </c>
      <c r="C1446" t="str">
        <f>IF(A1446&gt;B1446,A1445,B1445)</f>
        <v>LAL</v>
      </c>
    </row>
    <row r="1447" spans="1:3" x14ac:dyDescent="0.2">
      <c r="A1447" t="s">
        <v>17</v>
      </c>
      <c r="B1447" t="s">
        <v>22</v>
      </c>
    </row>
    <row r="1448" spans="1:3" x14ac:dyDescent="0.2">
      <c r="A1448">
        <v>79</v>
      </c>
      <c r="B1448">
        <v>88</v>
      </c>
      <c r="C1448" t="str">
        <f>IF(A1448&gt;B1448,A1447,B1447)</f>
        <v>DEN</v>
      </c>
    </row>
    <row r="1449" spans="1:3" x14ac:dyDescent="0.2">
      <c r="A1449" t="s">
        <v>21</v>
      </c>
      <c r="B1449" t="s">
        <v>14</v>
      </c>
    </row>
    <row r="1450" spans="1:3" x14ac:dyDescent="0.2">
      <c r="A1450">
        <v>92</v>
      </c>
      <c r="B1450">
        <v>89</v>
      </c>
      <c r="C1450" t="str">
        <f>IF(A1450&gt;B1450,A1449,B1449)</f>
        <v>PHO</v>
      </c>
    </row>
    <row r="1451" spans="1:3" x14ac:dyDescent="0.2">
      <c r="A1451" t="s">
        <v>5</v>
      </c>
      <c r="B1451" t="s">
        <v>2</v>
      </c>
    </row>
    <row r="1452" spans="1:3" x14ac:dyDescent="0.2">
      <c r="A1452">
        <v>95</v>
      </c>
      <c r="B1452">
        <v>81</v>
      </c>
      <c r="C1452" t="str">
        <f>IF(A1452&gt;B1452,A1451,B1451)</f>
        <v>MIA</v>
      </c>
    </row>
    <row r="1453" spans="1:3" x14ac:dyDescent="0.2">
      <c r="A1453" t="s">
        <v>9</v>
      </c>
      <c r="B1453" t="s">
        <v>24</v>
      </c>
    </row>
    <row r="1454" spans="1:3" x14ac:dyDescent="0.2">
      <c r="A1454">
        <v>92</v>
      </c>
      <c r="B1454">
        <v>80</v>
      </c>
      <c r="C1454" t="str">
        <f>IF(A1454&gt;B1454,A1453,B1453)</f>
        <v>DAL</v>
      </c>
    </row>
    <row r="1455" spans="1:3" x14ac:dyDescent="0.2">
      <c r="A1455" t="s">
        <v>8</v>
      </c>
      <c r="B1455" t="s">
        <v>16</v>
      </c>
    </row>
    <row r="1456" spans="1:3" x14ac:dyDescent="0.2">
      <c r="A1456">
        <v>90</v>
      </c>
      <c r="B1456">
        <v>85</v>
      </c>
      <c r="C1456" t="str">
        <f>IF(A1456&gt;B1456,A1455,B1455)</f>
        <v>ATL</v>
      </c>
    </row>
    <row r="1457" spans="1:3" x14ac:dyDescent="0.2">
      <c r="A1457" t="s">
        <v>20</v>
      </c>
      <c r="B1457" t="s">
        <v>18</v>
      </c>
    </row>
    <row r="1458" spans="1:3" x14ac:dyDescent="0.2">
      <c r="A1458">
        <v>68</v>
      </c>
      <c r="B1458">
        <v>76</v>
      </c>
      <c r="C1458" t="str">
        <f>IF(A1458&gt;B1458,A1457,B1457)</f>
        <v>NYK</v>
      </c>
    </row>
    <row r="1459" spans="1:3" x14ac:dyDescent="0.2">
      <c r="A1459" t="s">
        <v>15</v>
      </c>
      <c r="B1459" t="s">
        <v>28</v>
      </c>
    </row>
    <row r="1460" spans="1:3" x14ac:dyDescent="0.2">
      <c r="A1460">
        <v>80</v>
      </c>
      <c r="B1460">
        <v>98</v>
      </c>
      <c r="C1460" t="str">
        <f>IF(A1460&gt;B1460,A1459,B1459)</f>
        <v>OKC</v>
      </c>
    </row>
    <row r="1461" spans="1:3" x14ac:dyDescent="0.2">
      <c r="A1461" t="s">
        <v>11</v>
      </c>
      <c r="B1461" t="s">
        <v>0</v>
      </c>
    </row>
    <row r="1462" spans="1:3" x14ac:dyDescent="0.2">
      <c r="A1462">
        <v>84</v>
      </c>
      <c r="B1462">
        <v>94</v>
      </c>
      <c r="C1462" t="str">
        <f>IF(A1462&gt;B1462,A1461,B1461)</f>
        <v>ORL</v>
      </c>
    </row>
    <row r="1463" spans="1:3" x14ac:dyDescent="0.2">
      <c r="A1463" t="s">
        <v>26</v>
      </c>
      <c r="B1463" t="s">
        <v>19</v>
      </c>
    </row>
    <row r="1464" spans="1:3" x14ac:dyDescent="0.2">
      <c r="A1464">
        <v>90</v>
      </c>
      <c r="B1464">
        <v>91</v>
      </c>
      <c r="C1464" t="str">
        <f>IF(A1464&gt;B1464,A1463,B1463)</f>
        <v>PHI</v>
      </c>
    </row>
    <row r="1465" spans="1:3" x14ac:dyDescent="0.2">
      <c r="A1465" t="s">
        <v>27</v>
      </c>
      <c r="B1465" t="s">
        <v>23</v>
      </c>
    </row>
    <row r="1466" spans="1:3" x14ac:dyDescent="0.2">
      <c r="A1466">
        <v>82</v>
      </c>
      <c r="B1466">
        <v>68</v>
      </c>
      <c r="C1466" t="str">
        <f>IF(A1466&gt;B1466,A1465,B1465)</f>
        <v>TOR</v>
      </c>
    </row>
    <row r="1467" spans="1:3" x14ac:dyDescent="0.2">
      <c r="A1467" t="s">
        <v>25</v>
      </c>
      <c r="B1467" t="s">
        <v>10</v>
      </c>
    </row>
    <row r="1468" spans="1:3" x14ac:dyDescent="0.2">
      <c r="A1468">
        <v>105</v>
      </c>
      <c r="B1468">
        <v>93</v>
      </c>
      <c r="C1468" t="str">
        <f>IF(A1468&gt;B1468,A1467,B1467)</f>
        <v>SAS</v>
      </c>
    </row>
    <row r="1469" spans="1:3" x14ac:dyDescent="0.2">
      <c r="A1469" t="s">
        <v>25</v>
      </c>
      <c r="B1469" t="s">
        <v>6</v>
      </c>
    </row>
    <row r="1470" spans="1:3" x14ac:dyDescent="0.2">
      <c r="A1470">
        <v>65</v>
      </c>
      <c r="B1470">
        <v>96</v>
      </c>
      <c r="C1470" t="str">
        <f>IF(A1470&gt;B1470,A1469,B1469)</f>
        <v>BRK</v>
      </c>
    </row>
    <row r="1471" spans="1:3" x14ac:dyDescent="0.2">
      <c r="A1471" t="s">
        <v>4</v>
      </c>
      <c r="B1471" t="s">
        <v>12</v>
      </c>
    </row>
    <row r="1472" spans="1:3" x14ac:dyDescent="0.2">
      <c r="A1472">
        <v>68</v>
      </c>
      <c r="B1472">
        <v>91</v>
      </c>
      <c r="C1472" t="str">
        <f>IF(A1472&gt;B1472,A1471,B1471)</f>
        <v>GSW</v>
      </c>
    </row>
    <row r="1473" spans="1:3" x14ac:dyDescent="0.2">
      <c r="A1473" t="s">
        <v>23</v>
      </c>
      <c r="B1473" t="s">
        <v>26</v>
      </c>
    </row>
    <row r="1474" spans="1:3" x14ac:dyDescent="0.2">
      <c r="A1474">
        <v>67</v>
      </c>
      <c r="B1474">
        <v>89</v>
      </c>
      <c r="C1474" t="str">
        <f>IF(A1474&gt;B1474,A1473,B1473)</f>
        <v>BOS</v>
      </c>
    </row>
    <row r="1475" spans="1:3" x14ac:dyDescent="0.2">
      <c r="A1475" t="s">
        <v>29</v>
      </c>
      <c r="B1475" t="s">
        <v>9</v>
      </c>
    </row>
    <row r="1476" spans="1:3" x14ac:dyDescent="0.2">
      <c r="A1476">
        <v>74</v>
      </c>
      <c r="B1476">
        <v>86</v>
      </c>
      <c r="C1476" t="str">
        <f>IF(A1476&gt;B1476,A1475,B1475)</f>
        <v>DAL</v>
      </c>
    </row>
    <row r="1477" spans="1:3" x14ac:dyDescent="0.2">
      <c r="A1477" t="s">
        <v>6</v>
      </c>
      <c r="B1477" t="s">
        <v>11</v>
      </c>
    </row>
    <row r="1478" spans="1:3" x14ac:dyDescent="0.2">
      <c r="A1478">
        <v>76</v>
      </c>
      <c r="B1478">
        <v>95</v>
      </c>
      <c r="C1478" t="str">
        <f>IF(A1478&gt;B1478,A1477,B1477)</f>
        <v>DET</v>
      </c>
    </row>
    <row r="1479" spans="1:3" x14ac:dyDescent="0.2">
      <c r="A1479" t="s">
        <v>20</v>
      </c>
      <c r="B1479" t="s">
        <v>1</v>
      </c>
    </row>
    <row r="1480" spans="1:3" x14ac:dyDescent="0.2">
      <c r="A1480">
        <v>97</v>
      </c>
      <c r="B1480">
        <v>89</v>
      </c>
      <c r="C1480" t="str">
        <f>IF(A1480&gt;B1480,A1479,B1479)</f>
        <v>POR</v>
      </c>
    </row>
    <row r="1481" spans="1:3" x14ac:dyDescent="0.2">
      <c r="A1481" t="s">
        <v>27</v>
      </c>
      <c r="B1481" t="s">
        <v>2</v>
      </c>
    </row>
    <row r="1482" spans="1:3" x14ac:dyDescent="0.2">
      <c r="A1482">
        <v>75</v>
      </c>
      <c r="B1482">
        <v>81</v>
      </c>
      <c r="C1482" t="str">
        <f>IF(A1482&gt;B1482,A1481,B1481)</f>
        <v>LAC</v>
      </c>
    </row>
    <row r="1483" spans="1:3" x14ac:dyDescent="0.2">
      <c r="A1483" t="s">
        <v>15</v>
      </c>
      <c r="B1483" t="s">
        <v>16</v>
      </c>
    </row>
    <row r="1484" spans="1:3" x14ac:dyDescent="0.2">
      <c r="A1484">
        <v>60</v>
      </c>
      <c r="B1484">
        <v>86</v>
      </c>
      <c r="C1484" t="str">
        <f>IF(A1484&gt;B1484,A1483,B1483)</f>
        <v>NOP</v>
      </c>
    </row>
    <row r="1485" spans="1:3" x14ac:dyDescent="0.2">
      <c r="A1485" t="s">
        <v>22</v>
      </c>
      <c r="B1485" t="s">
        <v>18</v>
      </c>
    </row>
    <row r="1486" spans="1:3" x14ac:dyDescent="0.2">
      <c r="A1486">
        <v>71</v>
      </c>
      <c r="B1486">
        <v>107</v>
      </c>
      <c r="C1486" t="str">
        <f>IF(A1486&gt;B1486,A1485,B1485)</f>
        <v>NYK</v>
      </c>
    </row>
    <row r="1487" spans="1:3" x14ac:dyDescent="0.2">
      <c r="A1487" t="s">
        <v>28</v>
      </c>
      <c r="B1487" t="s">
        <v>0</v>
      </c>
    </row>
    <row r="1488" spans="1:3" x14ac:dyDescent="0.2">
      <c r="A1488">
        <v>84</v>
      </c>
      <c r="B1488">
        <v>81</v>
      </c>
      <c r="C1488" t="str">
        <f>IF(A1488&gt;B1488,A1487,B1487)</f>
        <v>OKC</v>
      </c>
    </row>
    <row r="1489" spans="1:3" x14ac:dyDescent="0.2">
      <c r="A1489" t="s">
        <v>3</v>
      </c>
      <c r="B1489" t="s">
        <v>19</v>
      </c>
    </row>
    <row r="1490" spans="1:3" x14ac:dyDescent="0.2">
      <c r="A1490">
        <v>98</v>
      </c>
      <c r="B1490">
        <v>89</v>
      </c>
      <c r="C1490" t="str">
        <f>IF(A1490&gt;B1490,A1489,B1489)</f>
        <v>LAL</v>
      </c>
    </row>
    <row r="1491" spans="1:3" x14ac:dyDescent="0.2">
      <c r="A1491" t="s">
        <v>7</v>
      </c>
      <c r="B1491" t="s">
        <v>10</v>
      </c>
    </row>
    <row r="1492" spans="1:3" x14ac:dyDescent="0.2">
      <c r="A1492">
        <v>86</v>
      </c>
      <c r="B1492">
        <v>97</v>
      </c>
      <c r="C1492" t="str">
        <f>IF(A1492&gt;B1492,A1491,B1491)</f>
        <v>WAS</v>
      </c>
    </row>
    <row r="1493" spans="1:3" x14ac:dyDescent="0.2">
      <c r="A1493" t="s">
        <v>24</v>
      </c>
      <c r="B1493" t="s">
        <v>8</v>
      </c>
    </row>
    <row r="1494" spans="1:3" x14ac:dyDescent="0.2">
      <c r="A1494">
        <v>78</v>
      </c>
      <c r="B1494">
        <v>68</v>
      </c>
      <c r="C1494" t="str">
        <f>IF(A1494&gt;B1494,A1493,B1493)</f>
        <v>MEM</v>
      </c>
    </row>
    <row r="1495" spans="1:3" x14ac:dyDescent="0.2">
      <c r="A1495" t="s">
        <v>25</v>
      </c>
      <c r="B1495" t="s">
        <v>13</v>
      </c>
    </row>
    <row r="1496" spans="1:3" x14ac:dyDescent="0.2">
      <c r="A1496">
        <v>80</v>
      </c>
      <c r="B1496">
        <v>84</v>
      </c>
      <c r="C1496" t="str">
        <f>IF(A1496&gt;B1496,A1495,B1495)</f>
        <v>CHA</v>
      </c>
    </row>
    <row r="1497" spans="1:3" x14ac:dyDescent="0.2">
      <c r="A1497" t="s">
        <v>22</v>
      </c>
      <c r="B1497" t="s">
        <v>11</v>
      </c>
    </row>
    <row r="1498" spans="1:3" x14ac:dyDescent="0.2">
      <c r="A1498">
        <v>97</v>
      </c>
      <c r="B1498">
        <v>108</v>
      </c>
      <c r="C1498" t="str">
        <f>IF(A1498&gt;B1498,A1497,B1497)</f>
        <v>DET</v>
      </c>
    </row>
    <row r="1499" spans="1:3" x14ac:dyDescent="0.2">
      <c r="A1499" t="s">
        <v>14</v>
      </c>
      <c r="B1499" t="s">
        <v>17</v>
      </c>
    </row>
    <row r="1500" spans="1:3" x14ac:dyDescent="0.2">
      <c r="A1500">
        <v>92</v>
      </c>
      <c r="B1500">
        <v>86</v>
      </c>
      <c r="C1500" t="str">
        <f>IF(A1500&gt;B1500,A1499,B1499)</f>
        <v>HOU</v>
      </c>
    </row>
    <row r="1501" spans="1:3" x14ac:dyDescent="0.2">
      <c r="A1501" t="s">
        <v>20</v>
      </c>
      <c r="B1501" t="s">
        <v>15</v>
      </c>
    </row>
    <row r="1502" spans="1:3" x14ac:dyDescent="0.2">
      <c r="A1502">
        <v>88</v>
      </c>
      <c r="B1502">
        <v>85</v>
      </c>
      <c r="C1502" t="str">
        <f>IF(A1502&gt;B1502,A1501,B1501)</f>
        <v>POR</v>
      </c>
    </row>
    <row r="1503" spans="1:3" x14ac:dyDescent="0.2">
      <c r="A1503" t="s">
        <v>12</v>
      </c>
      <c r="B1503" t="s">
        <v>21</v>
      </c>
    </row>
    <row r="1504" spans="1:3" x14ac:dyDescent="0.2">
      <c r="A1504">
        <v>90</v>
      </c>
      <c r="B1504">
        <v>97</v>
      </c>
      <c r="C1504" t="str">
        <f>IF(A1504&gt;B1504,A1503,B1503)</f>
        <v>PHO</v>
      </c>
    </row>
    <row r="1505" spans="1:3" x14ac:dyDescent="0.2">
      <c r="A1505" t="s">
        <v>5</v>
      </c>
      <c r="B1505" t="s">
        <v>29</v>
      </c>
    </row>
    <row r="1506" spans="1:3" x14ac:dyDescent="0.2">
      <c r="A1506">
        <v>65</v>
      </c>
      <c r="B1506">
        <v>82</v>
      </c>
      <c r="C1506" t="str">
        <f>IF(A1506&gt;B1506,A1505,B1505)</f>
        <v>UTA</v>
      </c>
    </row>
    <row r="1507" spans="1:3" x14ac:dyDescent="0.2">
      <c r="A1507" t="s">
        <v>9</v>
      </c>
      <c r="B1507" t="s">
        <v>26</v>
      </c>
    </row>
    <row r="1508" spans="1:3" x14ac:dyDescent="0.2">
      <c r="A1508">
        <v>84</v>
      </c>
      <c r="B1508">
        <v>77</v>
      </c>
      <c r="C1508" t="str">
        <f>IF(A1508&gt;B1508,A1507,B1507)</f>
        <v>DAL</v>
      </c>
    </row>
    <row r="1509" spans="1:3" x14ac:dyDescent="0.2">
      <c r="A1509" t="s">
        <v>16</v>
      </c>
      <c r="B1509" t="s">
        <v>6</v>
      </c>
    </row>
    <row r="1510" spans="1:3" x14ac:dyDescent="0.2">
      <c r="A1510">
        <v>66</v>
      </c>
      <c r="B1510">
        <v>76</v>
      </c>
      <c r="C1510" t="str">
        <f>IF(A1510&gt;B1510,A1509,B1509)</f>
        <v>BRK</v>
      </c>
    </row>
    <row r="1511" spans="1:3" x14ac:dyDescent="0.2">
      <c r="A1511" t="s">
        <v>24</v>
      </c>
      <c r="B1511" t="s">
        <v>7</v>
      </c>
    </row>
    <row r="1512" spans="1:3" x14ac:dyDescent="0.2">
      <c r="A1512">
        <v>69</v>
      </c>
      <c r="B1512">
        <v>80</v>
      </c>
      <c r="C1512" t="str">
        <f>IF(A1512&gt;B1512,A1511,B1511)</f>
        <v>CLE</v>
      </c>
    </row>
    <row r="1513" spans="1:3" x14ac:dyDescent="0.2">
      <c r="A1513" t="s">
        <v>19</v>
      </c>
      <c r="B1513" t="s">
        <v>2</v>
      </c>
    </row>
    <row r="1514" spans="1:3" x14ac:dyDescent="0.2">
      <c r="A1514">
        <v>57</v>
      </c>
      <c r="B1514">
        <v>109</v>
      </c>
      <c r="C1514" t="str">
        <f>IF(A1514&gt;B1514,A1513,B1513)</f>
        <v>LAC</v>
      </c>
    </row>
    <row r="1515" spans="1:3" x14ac:dyDescent="0.2">
      <c r="A1515" t="s">
        <v>4</v>
      </c>
      <c r="B1515" t="s">
        <v>3</v>
      </c>
    </row>
    <row r="1516" spans="1:3" x14ac:dyDescent="0.2">
      <c r="A1516">
        <v>75</v>
      </c>
      <c r="B1516">
        <v>78</v>
      </c>
      <c r="C1516" t="str">
        <f>IF(A1516&gt;B1516,A1515,B1515)</f>
        <v>LAL</v>
      </c>
    </row>
    <row r="1517" spans="1:3" x14ac:dyDescent="0.2">
      <c r="A1517" t="s">
        <v>18</v>
      </c>
      <c r="B1517" t="s">
        <v>28</v>
      </c>
    </row>
    <row r="1518" spans="1:3" x14ac:dyDescent="0.2">
      <c r="A1518">
        <v>85</v>
      </c>
      <c r="B1518">
        <v>92</v>
      </c>
      <c r="C1518" t="str">
        <f>IF(A1518&gt;B1518,A1517,B1517)</f>
        <v>OKC</v>
      </c>
    </row>
    <row r="1519" spans="1:3" x14ac:dyDescent="0.2">
      <c r="A1519" t="s">
        <v>1</v>
      </c>
      <c r="B1519" t="s">
        <v>0</v>
      </c>
    </row>
    <row r="1520" spans="1:3" x14ac:dyDescent="0.2">
      <c r="A1520">
        <v>81</v>
      </c>
      <c r="B1520">
        <v>73</v>
      </c>
      <c r="C1520" t="str">
        <f>IF(A1520&gt;B1520,A1519,B1519)</f>
        <v>IND</v>
      </c>
    </row>
    <row r="1521" spans="1:3" x14ac:dyDescent="0.2">
      <c r="A1521" t="s">
        <v>23</v>
      </c>
      <c r="B1521" t="s">
        <v>10</v>
      </c>
    </row>
    <row r="1522" spans="1:3" x14ac:dyDescent="0.2">
      <c r="A1522">
        <v>60</v>
      </c>
      <c r="B1522">
        <v>76</v>
      </c>
      <c r="C1522" t="str">
        <f>IF(A1522&gt;B1522,A1521,B1521)</f>
        <v>WAS</v>
      </c>
    </row>
    <row r="1523" spans="1:3" x14ac:dyDescent="0.2">
      <c r="A1523" t="s">
        <v>25</v>
      </c>
      <c r="B1523" t="s">
        <v>11</v>
      </c>
    </row>
    <row r="1524" spans="1:3" x14ac:dyDescent="0.2">
      <c r="A1524">
        <v>91</v>
      </c>
      <c r="B1524">
        <v>91</v>
      </c>
      <c r="C1524" t="str">
        <f>IF(A1524&gt;B1524,A1523,B1523)</f>
        <v>DET</v>
      </c>
    </row>
    <row r="1525" spans="1:3" x14ac:dyDescent="0.2">
      <c r="A1525" t="s">
        <v>19</v>
      </c>
      <c r="B1525" t="s">
        <v>12</v>
      </c>
    </row>
    <row r="1526" spans="1:3" x14ac:dyDescent="0.2">
      <c r="A1526">
        <v>68</v>
      </c>
      <c r="B1526">
        <v>98</v>
      </c>
      <c r="C1526" t="str">
        <f>IF(A1526&gt;B1526,A1525,B1525)</f>
        <v>GSW</v>
      </c>
    </row>
    <row r="1527" spans="1:3" x14ac:dyDescent="0.2">
      <c r="A1527" t="s">
        <v>22</v>
      </c>
      <c r="B1527" t="s">
        <v>1</v>
      </c>
    </row>
    <row r="1528" spans="1:3" x14ac:dyDescent="0.2">
      <c r="A1528">
        <v>62</v>
      </c>
      <c r="B1528">
        <v>96</v>
      </c>
      <c r="C1528" t="str">
        <f>IF(A1528&gt;B1528,A1527,B1527)</f>
        <v>IND</v>
      </c>
    </row>
    <row r="1529" spans="1:3" x14ac:dyDescent="0.2">
      <c r="A1529" t="s">
        <v>26</v>
      </c>
      <c r="B1529" t="s">
        <v>17</v>
      </c>
    </row>
    <row r="1530" spans="1:3" x14ac:dyDescent="0.2">
      <c r="A1530">
        <v>91</v>
      </c>
      <c r="B1530">
        <v>68</v>
      </c>
      <c r="C1530" t="str">
        <f>IF(A1530&gt;B1530,A1529,B1529)</f>
        <v>BOS</v>
      </c>
    </row>
    <row r="1531" spans="1:3" x14ac:dyDescent="0.2">
      <c r="A1531" t="s">
        <v>14</v>
      </c>
      <c r="B1531" t="s">
        <v>15</v>
      </c>
    </row>
    <row r="1532" spans="1:3" x14ac:dyDescent="0.2">
      <c r="A1532">
        <v>89</v>
      </c>
      <c r="B1532">
        <v>68</v>
      </c>
      <c r="C1532" t="str">
        <f>IF(A1532&gt;B1532,A1531,B1531)</f>
        <v>HOU</v>
      </c>
    </row>
    <row r="1533" spans="1:3" x14ac:dyDescent="0.2">
      <c r="A1533" t="s">
        <v>16</v>
      </c>
      <c r="B1533" t="s">
        <v>27</v>
      </c>
    </row>
    <row r="1534" spans="1:3" x14ac:dyDescent="0.2">
      <c r="A1534">
        <v>84</v>
      </c>
      <c r="B1534">
        <v>82</v>
      </c>
      <c r="C1534" t="str">
        <f>IF(A1534&gt;B1534,A1533,B1533)</f>
        <v>NOP</v>
      </c>
    </row>
    <row r="1535" spans="1:3" x14ac:dyDescent="0.2">
      <c r="A1535" t="s">
        <v>9</v>
      </c>
      <c r="B1535" t="s">
        <v>13</v>
      </c>
    </row>
    <row r="1536" spans="1:3" x14ac:dyDescent="0.2">
      <c r="A1536">
        <v>79</v>
      </c>
      <c r="B1536">
        <v>102</v>
      </c>
      <c r="C1536" t="str">
        <f>IF(A1536&gt;B1536,A1535,B1535)</f>
        <v>CHA</v>
      </c>
    </row>
    <row r="1537" spans="1:3" x14ac:dyDescent="0.2">
      <c r="A1537" t="s">
        <v>8</v>
      </c>
      <c r="B1537" t="s">
        <v>4</v>
      </c>
    </row>
    <row r="1538" spans="1:3" x14ac:dyDescent="0.2">
      <c r="A1538">
        <v>80</v>
      </c>
      <c r="B1538">
        <v>94</v>
      </c>
      <c r="C1538" t="str">
        <f>IF(A1538&gt;B1538,A1537,B1537)</f>
        <v>CHI</v>
      </c>
    </row>
    <row r="1539" spans="1:3" x14ac:dyDescent="0.2">
      <c r="A1539" t="s">
        <v>23</v>
      </c>
      <c r="B1539" t="s">
        <v>7</v>
      </c>
    </row>
    <row r="1540" spans="1:3" x14ac:dyDescent="0.2">
      <c r="A1540">
        <v>76</v>
      </c>
      <c r="B1540">
        <v>94</v>
      </c>
      <c r="C1540" t="str">
        <f>IF(A1540&gt;B1540,A1539,B1539)</f>
        <v>CLE</v>
      </c>
    </row>
    <row r="1541" spans="1:3" x14ac:dyDescent="0.2">
      <c r="A1541" t="s">
        <v>29</v>
      </c>
      <c r="B1541" t="s">
        <v>3</v>
      </c>
    </row>
    <row r="1542" spans="1:3" x14ac:dyDescent="0.2">
      <c r="A1542">
        <v>80</v>
      </c>
      <c r="B1542">
        <v>70</v>
      </c>
      <c r="C1542" t="str">
        <f>IF(A1542&gt;B1542,A1541,B1541)</f>
        <v>UTA</v>
      </c>
    </row>
    <row r="1543" spans="1:3" x14ac:dyDescent="0.2">
      <c r="A1543" t="s">
        <v>10</v>
      </c>
      <c r="B1543" t="s">
        <v>24</v>
      </c>
    </row>
    <row r="1544" spans="1:3" x14ac:dyDescent="0.2">
      <c r="A1544">
        <v>75</v>
      </c>
      <c r="B1544">
        <v>69</v>
      </c>
      <c r="C1544" t="str">
        <f>IF(A1544&gt;B1544,A1543,B1543)</f>
        <v>WAS</v>
      </c>
    </row>
    <row r="1545" spans="1:3" x14ac:dyDescent="0.2">
      <c r="A1545" t="s">
        <v>5</v>
      </c>
      <c r="B1545" t="s">
        <v>21</v>
      </c>
    </row>
    <row r="1546" spans="1:3" x14ac:dyDescent="0.2">
      <c r="A1546">
        <v>81</v>
      </c>
      <c r="B1546">
        <v>82</v>
      </c>
      <c r="C1546" t="str">
        <f>IF(A1546&gt;B1546,A1545,B1545)</f>
        <v>PHO</v>
      </c>
    </row>
    <row r="1547" spans="1:3" x14ac:dyDescent="0.2">
      <c r="A1547" t="s">
        <v>28</v>
      </c>
      <c r="B1547" t="s">
        <v>20</v>
      </c>
    </row>
    <row r="1548" spans="1:3" x14ac:dyDescent="0.2">
      <c r="A1548">
        <v>87</v>
      </c>
      <c r="B1548">
        <v>71</v>
      </c>
      <c r="C1548" t="str">
        <f>IF(A1548&gt;B1548,A1547,B1547)</f>
        <v>OKC</v>
      </c>
    </row>
    <row r="1549" spans="1:3" x14ac:dyDescent="0.2">
      <c r="A1549" t="s">
        <v>25</v>
      </c>
      <c r="B1549" t="s">
        <v>26</v>
      </c>
    </row>
    <row r="1550" spans="1:3" x14ac:dyDescent="0.2">
      <c r="A1550">
        <v>91</v>
      </c>
      <c r="B1550">
        <v>80</v>
      </c>
      <c r="C1550" t="str">
        <f>IF(A1550&gt;B1550,A1549,B1549)</f>
        <v>SAS</v>
      </c>
    </row>
    <row r="1551" spans="1:3" x14ac:dyDescent="0.2">
      <c r="A1551" t="s">
        <v>13</v>
      </c>
      <c r="B1551" t="s">
        <v>6</v>
      </c>
    </row>
    <row r="1552" spans="1:3" x14ac:dyDescent="0.2">
      <c r="A1552">
        <v>82</v>
      </c>
      <c r="B1552">
        <v>93</v>
      </c>
      <c r="C1552" t="str">
        <f>IF(A1552&gt;B1552,A1551,B1551)</f>
        <v>BRK</v>
      </c>
    </row>
    <row r="1553" spans="1:3" x14ac:dyDescent="0.2">
      <c r="A1553" t="s">
        <v>7</v>
      </c>
      <c r="B1553" t="s">
        <v>11</v>
      </c>
    </row>
    <row r="1554" spans="1:3" x14ac:dyDescent="0.2">
      <c r="A1554">
        <v>73</v>
      </c>
      <c r="B1554">
        <v>70</v>
      </c>
      <c r="C1554" t="str">
        <f>IF(A1554&gt;B1554,A1553,B1553)</f>
        <v>CLE</v>
      </c>
    </row>
    <row r="1555" spans="1:3" x14ac:dyDescent="0.2">
      <c r="A1555" t="s">
        <v>5</v>
      </c>
      <c r="B1555" t="s">
        <v>12</v>
      </c>
    </row>
    <row r="1556" spans="1:3" x14ac:dyDescent="0.2">
      <c r="A1556">
        <v>94</v>
      </c>
      <c r="B1556">
        <v>89</v>
      </c>
      <c r="C1556" t="str">
        <f>IF(A1556&gt;B1556,A1555,B1555)</f>
        <v>MIA</v>
      </c>
    </row>
    <row r="1557" spans="1:3" x14ac:dyDescent="0.2">
      <c r="A1557" t="s">
        <v>10</v>
      </c>
      <c r="B1557" t="s">
        <v>14</v>
      </c>
    </row>
    <row r="1558" spans="1:3" x14ac:dyDescent="0.2">
      <c r="A1558">
        <v>104</v>
      </c>
      <c r="B1558">
        <v>78</v>
      </c>
      <c r="C1558" t="str">
        <f>IF(A1558&gt;B1558,A1557,B1557)</f>
        <v>WAS</v>
      </c>
    </row>
    <row r="1559" spans="1:3" x14ac:dyDescent="0.2">
      <c r="A1559" t="s">
        <v>9</v>
      </c>
      <c r="B1559" t="s">
        <v>1</v>
      </c>
    </row>
    <row r="1560" spans="1:3" x14ac:dyDescent="0.2">
      <c r="A1560">
        <v>65</v>
      </c>
      <c r="B1560">
        <v>61</v>
      </c>
      <c r="C1560" t="str">
        <f>IF(A1560&gt;B1560,A1559,B1559)</f>
        <v>DAL</v>
      </c>
    </row>
    <row r="1561" spans="1:3" x14ac:dyDescent="0.2">
      <c r="A1561" t="s">
        <v>20</v>
      </c>
      <c r="B1561" t="s">
        <v>2</v>
      </c>
    </row>
    <row r="1562" spans="1:3" x14ac:dyDescent="0.2">
      <c r="A1562">
        <v>99</v>
      </c>
      <c r="B1562">
        <v>96</v>
      </c>
      <c r="C1562" t="str">
        <f>IF(A1562&gt;B1562,A1561,B1561)</f>
        <v>POR</v>
      </c>
    </row>
    <row r="1563" spans="1:3" x14ac:dyDescent="0.2">
      <c r="A1563" t="s">
        <v>16</v>
      </c>
      <c r="B1563" t="s">
        <v>17</v>
      </c>
    </row>
    <row r="1564" spans="1:3" x14ac:dyDescent="0.2">
      <c r="A1564">
        <v>88</v>
      </c>
      <c r="B1564">
        <v>84</v>
      </c>
      <c r="C1564" t="str">
        <f>IF(A1564&gt;B1564,A1563,B1563)</f>
        <v>NOP</v>
      </c>
    </row>
    <row r="1565" spans="1:3" x14ac:dyDescent="0.2">
      <c r="A1565" t="s">
        <v>22</v>
      </c>
      <c r="B1565" t="s">
        <v>15</v>
      </c>
    </row>
    <row r="1566" spans="1:3" x14ac:dyDescent="0.2">
      <c r="A1566">
        <v>75</v>
      </c>
      <c r="B1566">
        <v>102</v>
      </c>
      <c r="C1566" t="str">
        <f>IF(A1566&gt;B1566,A1565,B1565)</f>
        <v>MIN</v>
      </c>
    </row>
    <row r="1567" spans="1:3" x14ac:dyDescent="0.2">
      <c r="A1567" t="s">
        <v>23</v>
      </c>
      <c r="B1567" t="s">
        <v>18</v>
      </c>
    </row>
    <row r="1568" spans="1:3" x14ac:dyDescent="0.2">
      <c r="A1568">
        <v>90</v>
      </c>
      <c r="B1568">
        <v>91</v>
      </c>
      <c r="C1568" t="str">
        <f>IF(A1568&gt;B1568,A1567,B1567)</f>
        <v>NYK</v>
      </c>
    </row>
    <row r="1569" spans="1:3" x14ac:dyDescent="0.2">
      <c r="A1569" t="s">
        <v>24</v>
      </c>
      <c r="B1569" t="s">
        <v>0</v>
      </c>
    </row>
    <row r="1570" spans="1:3" x14ac:dyDescent="0.2">
      <c r="A1570">
        <v>74</v>
      </c>
      <c r="B1570">
        <v>72</v>
      </c>
      <c r="C1570" t="str">
        <f>IF(A1570&gt;B1570,A1569,B1569)</f>
        <v>MEM</v>
      </c>
    </row>
    <row r="1571" spans="1:3" x14ac:dyDescent="0.2">
      <c r="A1571" t="s">
        <v>8</v>
      </c>
      <c r="B1571" t="s">
        <v>27</v>
      </c>
    </row>
    <row r="1572" spans="1:3" x14ac:dyDescent="0.2">
      <c r="A1572">
        <v>64</v>
      </c>
      <c r="B1572">
        <v>87</v>
      </c>
      <c r="C1572" t="str">
        <f>IF(A1572&gt;B1572,A1571,B1571)</f>
        <v>TOR</v>
      </c>
    </row>
    <row r="1573" spans="1:3" x14ac:dyDescent="0.2">
      <c r="A1573" t="s">
        <v>19</v>
      </c>
      <c r="B1573" t="s">
        <v>29</v>
      </c>
    </row>
    <row r="1574" spans="1:3" x14ac:dyDescent="0.2">
      <c r="A1574">
        <v>82</v>
      </c>
      <c r="B1574">
        <v>77</v>
      </c>
      <c r="C1574" t="str">
        <f>IF(A1574&gt;B1574,A1573,B1573)</f>
        <v>PHI</v>
      </c>
    </row>
    <row r="1575" spans="1:3" x14ac:dyDescent="0.2">
      <c r="A1575" t="s">
        <v>6</v>
      </c>
      <c r="B1575" t="s">
        <v>4</v>
      </c>
    </row>
    <row r="1576" spans="1:3" x14ac:dyDescent="0.2">
      <c r="A1576">
        <v>57</v>
      </c>
      <c r="B1576">
        <v>74</v>
      </c>
      <c r="C1576" t="str">
        <f>IF(A1576&gt;B1576,A1575,B1575)</f>
        <v>CHI</v>
      </c>
    </row>
    <row r="1577" spans="1:3" x14ac:dyDescent="0.2">
      <c r="A1577" t="s">
        <v>28</v>
      </c>
      <c r="B1577" t="s">
        <v>3</v>
      </c>
    </row>
    <row r="1578" spans="1:3" x14ac:dyDescent="0.2">
      <c r="A1578">
        <v>86</v>
      </c>
      <c r="B1578">
        <v>90</v>
      </c>
      <c r="C1578" t="str">
        <f>IF(A1578&gt;B1578,A1577,B1577)</f>
        <v>LAL</v>
      </c>
    </row>
    <row r="1579" spans="1:3" x14ac:dyDescent="0.2">
      <c r="A1579" t="s">
        <v>5</v>
      </c>
      <c r="B1579" t="s">
        <v>9</v>
      </c>
    </row>
    <row r="1580" spans="1:3" x14ac:dyDescent="0.2">
      <c r="A1580">
        <v>98</v>
      </c>
      <c r="B1580">
        <v>77</v>
      </c>
      <c r="C1580" t="str">
        <f>IF(A1580&gt;B1580,A1579,B1579)</f>
        <v>MIA</v>
      </c>
    </row>
    <row r="1581" spans="1:3" x14ac:dyDescent="0.2">
      <c r="A1581" t="s">
        <v>21</v>
      </c>
      <c r="B1581" t="s">
        <v>22</v>
      </c>
    </row>
    <row r="1582" spans="1:3" x14ac:dyDescent="0.2">
      <c r="A1582">
        <v>81</v>
      </c>
      <c r="B1582">
        <v>81</v>
      </c>
      <c r="C1582" t="str">
        <f>IF(A1582&gt;B1582,A1581,B1581)</f>
        <v>DEN</v>
      </c>
    </row>
    <row r="1583" spans="1:3" x14ac:dyDescent="0.2">
      <c r="A1583" t="s">
        <v>13</v>
      </c>
      <c r="B1583" t="s">
        <v>11</v>
      </c>
    </row>
    <row r="1584" spans="1:3" x14ac:dyDescent="0.2">
      <c r="A1584">
        <v>85</v>
      </c>
      <c r="B1584">
        <v>83</v>
      </c>
      <c r="C1584" t="str">
        <f>IF(A1584&gt;B1584,A1583,B1583)</f>
        <v>CHA</v>
      </c>
    </row>
    <row r="1585" spans="1:3" x14ac:dyDescent="0.2">
      <c r="A1585" t="s">
        <v>8</v>
      </c>
      <c r="B1585" t="s">
        <v>1</v>
      </c>
    </row>
    <row r="1586" spans="1:3" x14ac:dyDescent="0.2">
      <c r="A1586">
        <v>86</v>
      </c>
      <c r="B1586">
        <v>87</v>
      </c>
      <c r="C1586" t="str">
        <f>IF(A1586&gt;B1586,A1585,B1585)</f>
        <v>IND</v>
      </c>
    </row>
    <row r="1587" spans="1:3" x14ac:dyDescent="0.2">
      <c r="A1587" t="s">
        <v>25</v>
      </c>
      <c r="B1587" t="s">
        <v>2</v>
      </c>
    </row>
    <row r="1588" spans="1:3" x14ac:dyDescent="0.2">
      <c r="A1588">
        <v>97</v>
      </c>
      <c r="B1588">
        <v>76</v>
      </c>
      <c r="C1588" t="str">
        <f>IF(A1588&gt;B1588,A1587,B1587)</f>
        <v>SAS</v>
      </c>
    </row>
    <row r="1589" spans="1:3" x14ac:dyDescent="0.2">
      <c r="A1589" t="s">
        <v>18</v>
      </c>
      <c r="B1589" t="s">
        <v>24</v>
      </c>
    </row>
    <row r="1590" spans="1:3" x14ac:dyDescent="0.2">
      <c r="A1590">
        <v>76</v>
      </c>
      <c r="B1590">
        <v>80</v>
      </c>
      <c r="C1590" t="str">
        <f>IF(A1590&gt;B1590,A1589,B1589)</f>
        <v>MEM</v>
      </c>
    </row>
    <row r="1591" spans="1:3" x14ac:dyDescent="0.2">
      <c r="A1591" t="s">
        <v>0</v>
      </c>
      <c r="B1591" t="s">
        <v>17</v>
      </c>
    </row>
    <row r="1592" spans="1:3" x14ac:dyDescent="0.2">
      <c r="A1592">
        <v>91</v>
      </c>
      <c r="B1592">
        <v>82</v>
      </c>
      <c r="C1592" t="str">
        <f>IF(A1592&gt;B1592,A1591,B1591)</f>
        <v>ORL</v>
      </c>
    </row>
    <row r="1593" spans="1:3" x14ac:dyDescent="0.2">
      <c r="A1593" t="s">
        <v>7</v>
      </c>
      <c r="B1593" t="s">
        <v>19</v>
      </c>
    </row>
    <row r="1594" spans="1:3" x14ac:dyDescent="0.2">
      <c r="A1594">
        <v>86</v>
      </c>
      <c r="B1594">
        <v>67</v>
      </c>
      <c r="C1594" t="str">
        <f>IF(A1594&gt;B1594,A1593,B1593)</f>
        <v>CLE</v>
      </c>
    </row>
    <row r="1595" spans="1:3" x14ac:dyDescent="0.2">
      <c r="A1595" t="s">
        <v>27</v>
      </c>
      <c r="B1595" t="s">
        <v>10</v>
      </c>
    </row>
    <row r="1596" spans="1:3" x14ac:dyDescent="0.2">
      <c r="A1596">
        <v>91</v>
      </c>
      <c r="B1596">
        <v>80</v>
      </c>
      <c r="C1596" t="str">
        <f>IF(A1596&gt;B1596,A1595,B1595)</f>
        <v>TOR</v>
      </c>
    </row>
    <row r="1597" spans="1:3" x14ac:dyDescent="0.2">
      <c r="A1597" t="s">
        <v>10</v>
      </c>
      <c r="B1597" t="s">
        <v>8</v>
      </c>
    </row>
    <row r="1598" spans="1:3" x14ac:dyDescent="0.2">
      <c r="A1598">
        <v>105</v>
      </c>
      <c r="B1598">
        <v>72</v>
      </c>
      <c r="C1598" t="str">
        <f>IF(A1598&gt;B1598,A1597,B1597)</f>
        <v>WAS</v>
      </c>
    </row>
    <row r="1599" spans="1:3" x14ac:dyDescent="0.2">
      <c r="A1599" t="s">
        <v>11</v>
      </c>
      <c r="B1599" t="s">
        <v>13</v>
      </c>
    </row>
    <row r="1600" spans="1:3" x14ac:dyDescent="0.2">
      <c r="A1600">
        <v>84</v>
      </c>
      <c r="B1600">
        <v>92</v>
      </c>
      <c r="C1600" t="str">
        <f>IF(A1600&gt;B1600,A1599,B1599)</f>
        <v>CHA</v>
      </c>
    </row>
    <row r="1601" spans="1:3" x14ac:dyDescent="0.2">
      <c r="A1601" t="s">
        <v>0</v>
      </c>
      <c r="B1601" t="s">
        <v>7</v>
      </c>
    </row>
    <row r="1602" spans="1:3" x14ac:dyDescent="0.2">
      <c r="A1602">
        <v>76</v>
      </c>
      <c r="B1602">
        <v>71</v>
      </c>
      <c r="C1602" t="str">
        <f>IF(A1602&gt;B1602,A1601,B1601)</f>
        <v>ORL</v>
      </c>
    </row>
    <row r="1603" spans="1:3" x14ac:dyDescent="0.2">
      <c r="A1603" t="s">
        <v>14</v>
      </c>
      <c r="B1603" t="s">
        <v>3</v>
      </c>
    </row>
    <row r="1604" spans="1:3" x14ac:dyDescent="0.2">
      <c r="A1604">
        <v>122</v>
      </c>
      <c r="B1604">
        <v>96</v>
      </c>
      <c r="C1604" t="str">
        <f>IF(A1604&gt;B1604,A1603,B1603)</f>
        <v>HOU</v>
      </c>
    </row>
    <row r="1605" spans="1:3" x14ac:dyDescent="0.2">
      <c r="A1605" t="s">
        <v>1</v>
      </c>
      <c r="B1605" t="s">
        <v>15</v>
      </c>
    </row>
    <row r="1606" spans="1:3" x14ac:dyDescent="0.2">
      <c r="A1606">
        <v>76</v>
      </c>
      <c r="B1606">
        <v>86</v>
      </c>
      <c r="C1606" t="str">
        <f>IF(A1606&gt;B1606,A1605,B1605)</f>
        <v>MIN</v>
      </c>
    </row>
    <row r="1607" spans="1:3" x14ac:dyDescent="0.2">
      <c r="A1607" t="s">
        <v>18</v>
      </c>
      <c r="B1607" t="s">
        <v>16</v>
      </c>
    </row>
    <row r="1608" spans="1:3" x14ac:dyDescent="0.2">
      <c r="A1608">
        <v>84</v>
      </c>
      <c r="B1608">
        <v>77</v>
      </c>
      <c r="C1608" t="str">
        <f>IF(A1608&gt;B1608,A1607,B1607)</f>
        <v>NYK</v>
      </c>
    </row>
    <row r="1609" spans="1:3" x14ac:dyDescent="0.2">
      <c r="A1609" t="s">
        <v>26</v>
      </c>
      <c r="B1609" t="s">
        <v>21</v>
      </c>
    </row>
    <row r="1610" spans="1:3" x14ac:dyDescent="0.2">
      <c r="A1610">
        <v>73</v>
      </c>
      <c r="B1610">
        <v>83</v>
      </c>
      <c r="C1610" t="str">
        <f>IF(A1610&gt;B1610,A1609,B1609)</f>
        <v>PHO</v>
      </c>
    </row>
    <row r="1611" spans="1:3" x14ac:dyDescent="0.2">
      <c r="A1611" t="s">
        <v>25</v>
      </c>
      <c r="B1611" t="s">
        <v>20</v>
      </c>
    </row>
    <row r="1612" spans="1:3" x14ac:dyDescent="0.2">
      <c r="A1612">
        <v>95</v>
      </c>
      <c r="B1612">
        <v>91</v>
      </c>
      <c r="C1612" t="str">
        <f>IF(A1612&gt;B1612,A1611,B1611)</f>
        <v>SAS</v>
      </c>
    </row>
    <row r="1613" spans="1:3" x14ac:dyDescent="0.2">
      <c r="A1613" t="s">
        <v>12</v>
      </c>
      <c r="B1613" t="s">
        <v>23</v>
      </c>
    </row>
    <row r="1614" spans="1:3" x14ac:dyDescent="0.2">
      <c r="A1614">
        <v>81</v>
      </c>
      <c r="B1614">
        <v>72</v>
      </c>
      <c r="C1614" t="str">
        <f>IF(A1614&gt;B1614,A1613,B1613)</f>
        <v>GSW</v>
      </c>
    </row>
    <row r="1615" spans="1:3" x14ac:dyDescent="0.2">
      <c r="A1615" t="s">
        <v>4</v>
      </c>
      <c r="B1615" t="s">
        <v>27</v>
      </c>
    </row>
    <row r="1616" spans="1:3" x14ac:dyDescent="0.2">
      <c r="A1616">
        <v>79</v>
      </c>
      <c r="B1616">
        <v>73</v>
      </c>
      <c r="C1616" t="str">
        <f>IF(A1616&gt;B1616,A1615,B1615)</f>
        <v>CHI</v>
      </c>
    </row>
    <row r="1617" spans="1:3" x14ac:dyDescent="0.2">
      <c r="A1617" t="s">
        <v>6</v>
      </c>
      <c r="B1617" t="s">
        <v>29</v>
      </c>
    </row>
    <row r="1618" spans="1:3" x14ac:dyDescent="0.2">
      <c r="A1618">
        <v>91</v>
      </c>
      <c r="B1618">
        <v>83</v>
      </c>
      <c r="C1618" t="str">
        <f>IF(A1618&gt;B1618,A1617,B1617)</f>
        <v>BRK</v>
      </c>
    </row>
    <row r="1619" spans="1:3" x14ac:dyDescent="0.2">
      <c r="A1619" t="s">
        <v>14</v>
      </c>
      <c r="B1619" t="s">
        <v>12</v>
      </c>
    </row>
    <row r="1620" spans="1:3" x14ac:dyDescent="0.2">
      <c r="A1620">
        <v>83</v>
      </c>
      <c r="B1620">
        <v>83</v>
      </c>
      <c r="C1620" t="str">
        <f>IF(A1620&gt;B1620,A1619,B1619)</f>
        <v>GSW</v>
      </c>
    </row>
    <row r="1621" spans="1:3" x14ac:dyDescent="0.2">
      <c r="A1621" t="s">
        <v>22</v>
      </c>
      <c r="B1621" t="s">
        <v>17</v>
      </c>
    </row>
    <row r="1622" spans="1:3" x14ac:dyDescent="0.2">
      <c r="A1622">
        <v>86</v>
      </c>
      <c r="B1622">
        <v>74</v>
      </c>
      <c r="C1622" t="str">
        <f>IF(A1622&gt;B1622,A1621,B1621)</f>
        <v>DEN</v>
      </c>
    </row>
    <row r="1623" spans="1:3" x14ac:dyDescent="0.2">
      <c r="A1623" t="s">
        <v>5</v>
      </c>
      <c r="B1623" t="s">
        <v>28</v>
      </c>
    </row>
    <row r="1624" spans="1:3" x14ac:dyDescent="0.2">
      <c r="A1624">
        <v>87</v>
      </c>
      <c r="B1624">
        <v>58</v>
      </c>
      <c r="C1624" t="str">
        <f>IF(A1624&gt;B1624,A1623,B1623)</f>
        <v>MIA</v>
      </c>
    </row>
    <row r="1625" spans="1:3" x14ac:dyDescent="0.2">
      <c r="A1625" t="s">
        <v>16</v>
      </c>
      <c r="B1625" t="s">
        <v>13</v>
      </c>
    </row>
    <row r="1626" spans="1:3" x14ac:dyDescent="0.2">
      <c r="A1626">
        <v>79</v>
      </c>
      <c r="B1626">
        <v>65</v>
      </c>
      <c r="C1626" t="str">
        <f>IF(A1626&gt;B1626,A1625,B1625)</f>
        <v>NOP</v>
      </c>
    </row>
    <row r="1627" spans="1:3" x14ac:dyDescent="0.2">
      <c r="A1627" t="s">
        <v>22</v>
      </c>
      <c r="B1627" t="s">
        <v>4</v>
      </c>
    </row>
    <row r="1628" spans="1:3" x14ac:dyDescent="0.2">
      <c r="A1628">
        <v>77</v>
      </c>
      <c r="B1628">
        <v>94</v>
      </c>
      <c r="C1628" t="str">
        <f>IF(A1628&gt;B1628,A1627,B1627)</f>
        <v>CHI</v>
      </c>
    </row>
    <row r="1629" spans="1:3" x14ac:dyDescent="0.2">
      <c r="A1629" t="s">
        <v>8</v>
      </c>
      <c r="B1629" t="s">
        <v>11</v>
      </c>
    </row>
    <row r="1630" spans="1:3" x14ac:dyDescent="0.2">
      <c r="A1630">
        <v>93</v>
      </c>
      <c r="B1630">
        <v>102</v>
      </c>
      <c r="C1630" t="str">
        <f>IF(A1630&gt;B1630,A1629,B1629)</f>
        <v>DET</v>
      </c>
    </row>
    <row r="1631" spans="1:3" x14ac:dyDescent="0.2">
      <c r="A1631" t="s">
        <v>26</v>
      </c>
      <c r="B1631" t="s">
        <v>3</v>
      </c>
    </row>
    <row r="1632" spans="1:3" x14ac:dyDescent="0.2">
      <c r="A1632">
        <v>80</v>
      </c>
      <c r="B1632">
        <v>87</v>
      </c>
      <c r="C1632" t="str">
        <f>IF(A1632&gt;B1632,A1631,B1631)</f>
        <v>LAL</v>
      </c>
    </row>
    <row r="1633" spans="1:3" x14ac:dyDescent="0.2">
      <c r="A1633" t="s">
        <v>2</v>
      </c>
      <c r="B1633" t="s">
        <v>24</v>
      </c>
    </row>
    <row r="1634" spans="1:3" x14ac:dyDescent="0.2">
      <c r="A1634">
        <v>69</v>
      </c>
      <c r="B1634">
        <v>89</v>
      </c>
      <c r="C1634" t="str">
        <f>IF(A1634&gt;B1634,A1633,B1633)</f>
        <v>MEM</v>
      </c>
    </row>
    <row r="1635" spans="1:3" x14ac:dyDescent="0.2">
      <c r="A1635" t="s">
        <v>18</v>
      </c>
      <c r="B1635" t="s">
        <v>0</v>
      </c>
    </row>
    <row r="1636" spans="1:3" x14ac:dyDescent="0.2">
      <c r="A1636">
        <v>105</v>
      </c>
      <c r="B1636">
        <v>107</v>
      </c>
      <c r="C1636" t="str">
        <f>IF(A1636&gt;B1636,A1635,B1635)</f>
        <v>ORL</v>
      </c>
    </row>
    <row r="1637" spans="1:3" x14ac:dyDescent="0.2">
      <c r="A1637" t="s">
        <v>9</v>
      </c>
      <c r="B1637" t="s">
        <v>19</v>
      </c>
    </row>
    <row r="1638" spans="1:3" x14ac:dyDescent="0.2">
      <c r="A1638">
        <v>105</v>
      </c>
      <c r="B1638">
        <v>89</v>
      </c>
      <c r="C1638" t="str">
        <f>IF(A1638&gt;B1638,A1637,B1637)</f>
        <v>DAL</v>
      </c>
    </row>
    <row r="1639" spans="1:3" x14ac:dyDescent="0.2">
      <c r="A1639" t="s">
        <v>25</v>
      </c>
      <c r="B1639" t="s">
        <v>21</v>
      </c>
    </row>
    <row r="1640" spans="1:3" x14ac:dyDescent="0.2">
      <c r="A1640">
        <v>60</v>
      </c>
      <c r="B1640">
        <v>89</v>
      </c>
      <c r="C1640" t="str">
        <f>IF(A1640&gt;B1640,A1639,B1639)</f>
        <v>PHO</v>
      </c>
    </row>
    <row r="1641" spans="1:3" x14ac:dyDescent="0.2">
      <c r="A1641" t="s">
        <v>29</v>
      </c>
      <c r="B1641" t="s">
        <v>20</v>
      </c>
    </row>
    <row r="1642" spans="1:3" x14ac:dyDescent="0.2">
      <c r="A1642">
        <v>80</v>
      </c>
      <c r="B1642">
        <v>85</v>
      </c>
      <c r="C1642" t="str">
        <f>IF(A1642&gt;B1642,A1641,B1641)</f>
        <v>POR</v>
      </c>
    </row>
    <row r="1643" spans="1:3" x14ac:dyDescent="0.2">
      <c r="A1643" t="s">
        <v>7</v>
      </c>
      <c r="B1643" t="s">
        <v>27</v>
      </c>
    </row>
    <row r="1644" spans="1:3" x14ac:dyDescent="0.2">
      <c r="A1644">
        <v>70</v>
      </c>
      <c r="B1644">
        <v>87</v>
      </c>
      <c r="C1644" t="str">
        <f>IF(A1644&gt;B1644,A1643,B1643)</f>
        <v>TOR</v>
      </c>
    </row>
    <row r="1645" spans="1:3" x14ac:dyDescent="0.2">
      <c r="A1645" t="s">
        <v>18</v>
      </c>
      <c r="B1645" t="s">
        <v>8</v>
      </c>
    </row>
    <row r="1646" spans="1:3" x14ac:dyDescent="0.2">
      <c r="A1646">
        <v>88</v>
      </c>
      <c r="B1646">
        <v>80</v>
      </c>
      <c r="C1646" t="str">
        <f>IF(A1646&gt;B1646,A1645,B1645)</f>
        <v>NYK</v>
      </c>
    </row>
    <row r="1647" spans="1:3" x14ac:dyDescent="0.2">
      <c r="A1647" t="s">
        <v>24</v>
      </c>
      <c r="B1647" t="s">
        <v>13</v>
      </c>
    </row>
    <row r="1648" spans="1:3" x14ac:dyDescent="0.2">
      <c r="A1648">
        <v>72</v>
      </c>
      <c r="B1648">
        <v>68</v>
      </c>
      <c r="C1648" t="str">
        <f>IF(A1648&gt;B1648,A1647,B1647)</f>
        <v>MEM</v>
      </c>
    </row>
    <row r="1649" spans="1:3" x14ac:dyDescent="0.2">
      <c r="A1649" t="s">
        <v>9</v>
      </c>
      <c r="B1649" t="s">
        <v>11</v>
      </c>
    </row>
    <row r="1650" spans="1:3" x14ac:dyDescent="0.2">
      <c r="A1650">
        <v>96</v>
      </c>
      <c r="B1650">
        <v>82</v>
      </c>
      <c r="C1650" t="str">
        <f>IF(A1650&gt;B1650,A1649,B1649)</f>
        <v>DAL</v>
      </c>
    </row>
    <row r="1651" spans="1:3" x14ac:dyDescent="0.2">
      <c r="A1651" t="s">
        <v>6</v>
      </c>
      <c r="B1651" t="s">
        <v>12</v>
      </c>
    </row>
    <row r="1652" spans="1:3" x14ac:dyDescent="0.2">
      <c r="A1652">
        <v>66</v>
      </c>
      <c r="B1652">
        <v>80</v>
      </c>
      <c r="C1652" t="str">
        <f>IF(A1652&gt;B1652,A1651,B1651)</f>
        <v>GSW</v>
      </c>
    </row>
    <row r="1653" spans="1:3" x14ac:dyDescent="0.2">
      <c r="A1653" t="s">
        <v>1</v>
      </c>
      <c r="B1653" t="s">
        <v>17</v>
      </c>
    </row>
    <row r="1654" spans="1:3" x14ac:dyDescent="0.2">
      <c r="A1654">
        <v>81</v>
      </c>
      <c r="B1654">
        <v>79</v>
      </c>
      <c r="C1654" t="str">
        <f>IF(A1654&gt;B1654,A1653,B1653)</f>
        <v>IND</v>
      </c>
    </row>
    <row r="1655" spans="1:3" x14ac:dyDescent="0.2">
      <c r="A1655" t="s">
        <v>26</v>
      </c>
      <c r="B1655" t="s">
        <v>23</v>
      </c>
    </row>
    <row r="1656" spans="1:3" x14ac:dyDescent="0.2">
      <c r="A1656">
        <v>74</v>
      </c>
      <c r="B1656">
        <v>81</v>
      </c>
      <c r="C1656" t="str">
        <f>IF(A1656&gt;B1656,A1655,B1655)</f>
        <v>SAC</v>
      </c>
    </row>
    <row r="1657" spans="1:3" x14ac:dyDescent="0.2">
      <c r="A1657" t="s">
        <v>15</v>
      </c>
      <c r="B1657" t="s">
        <v>29</v>
      </c>
    </row>
    <row r="1658" spans="1:3" x14ac:dyDescent="0.2">
      <c r="A1658">
        <v>97</v>
      </c>
      <c r="B1658">
        <v>77</v>
      </c>
      <c r="C1658" t="str">
        <f>IF(A1658&gt;B1658,A1657,B1657)</f>
        <v>MIN</v>
      </c>
    </row>
    <row r="1659" spans="1:3" x14ac:dyDescent="0.2">
      <c r="A1659" t="s">
        <v>16</v>
      </c>
      <c r="B1659" t="s">
        <v>10</v>
      </c>
    </row>
    <row r="1660" spans="1:3" x14ac:dyDescent="0.2">
      <c r="A1660">
        <v>76</v>
      </c>
      <c r="B1660">
        <v>75</v>
      </c>
      <c r="C1660" t="str">
        <f>IF(A1660&gt;B1660,A1659,B1659)</f>
        <v>NOP</v>
      </c>
    </row>
    <row r="1661" spans="1:3" x14ac:dyDescent="0.2">
      <c r="A1661" t="s">
        <v>10</v>
      </c>
      <c r="B1661" t="s">
        <v>7</v>
      </c>
    </row>
    <row r="1662" spans="1:3" x14ac:dyDescent="0.2">
      <c r="A1662">
        <v>90</v>
      </c>
      <c r="B1662">
        <v>62</v>
      </c>
      <c r="C1662" t="str">
        <f>IF(A1662&gt;B1662,A1661,B1661)</f>
        <v>WAS</v>
      </c>
    </row>
    <row r="1663" spans="1:3" x14ac:dyDescent="0.2">
      <c r="A1663" t="s">
        <v>23</v>
      </c>
      <c r="B1663" t="s">
        <v>22</v>
      </c>
    </row>
    <row r="1664" spans="1:3" x14ac:dyDescent="0.2">
      <c r="A1664">
        <v>79</v>
      </c>
      <c r="B1664">
        <v>81</v>
      </c>
      <c r="C1664" t="str">
        <f>IF(A1664&gt;B1664,A1663,B1663)</f>
        <v>DEN</v>
      </c>
    </row>
    <row r="1665" spans="1:3" x14ac:dyDescent="0.2">
      <c r="A1665" t="s">
        <v>6</v>
      </c>
      <c r="B1665" t="s">
        <v>3</v>
      </c>
    </row>
    <row r="1666" spans="1:3" x14ac:dyDescent="0.2">
      <c r="A1666">
        <v>84</v>
      </c>
      <c r="B1666">
        <v>85</v>
      </c>
      <c r="C1666" t="str">
        <f>IF(A1666&gt;B1666,A1665,B1665)</f>
        <v>LAL</v>
      </c>
    </row>
    <row r="1667" spans="1:3" x14ac:dyDescent="0.2">
      <c r="A1667" t="s">
        <v>4</v>
      </c>
      <c r="B1667" t="s">
        <v>5</v>
      </c>
    </row>
    <row r="1668" spans="1:3" x14ac:dyDescent="0.2">
      <c r="A1668">
        <v>64</v>
      </c>
      <c r="B1668">
        <v>83</v>
      </c>
      <c r="C1668" t="str">
        <f>IF(A1668&gt;B1668,A1667,B1667)</f>
        <v>MIA</v>
      </c>
    </row>
    <row r="1669" spans="1:3" x14ac:dyDescent="0.2">
      <c r="A1669" t="s">
        <v>2</v>
      </c>
      <c r="B1669" t="s">
        <v>28</v>
      </c>
    </row>
    <row r="1670" spans="1:3" x14ac:dyDescent="0.2">
      <c r="A1670">
        <v>97</v>
      </c>
      <c r="B1670">
        <v>98</v>
      </c>
      <c r="C1670" t="str">
        <f>IF(A1670&gt;B1670,A1669,B1669)</f>
        <v>OKC</v>
      </c>
    </row>
    <row r="1671" spans="1:3" x14ac:dyDescent="0.2">
      <c r="A1671" t="s">
        <v>14</v>
      </c>
      <c r="B1671" t="s">
        <v>21</v>
      </c>
    </row>
    <row r="1672" spans="1:3" x14ac:dyDescent="0.2">
      <c r="A1672">
        <v>87</v>
      </c>
      <c r="B1672">
        <v>95</v>
      </c>
      <c r="C1672" t="str">
        <f>IF(A1672&gt;B1672,A1671,B1671)</f>
        <v>PHO</v>
      </c>
    </row>
    <row r="1673" spans="1:3" x14ac:dyDescent="0.2">
      <c r="A1673" t="s">
        <v>15</v>
      </c>
      <c r="B1673" t="s">
        <v>20</v>
      </c>
    </row>
    <row r="1674" spans="1:3" x14ac:dyDescent="0.2">
      <c r="A1674">
        <v>83</v>
      </c>
      <c r="B1674">
        <v>93</v>
      </c>
      <c r="C1674" t="str">
        <f>IF(A1674&gt;B1674,A1673,B1673)</f>
        <v>POR</v>
      </c>
    </row>
    <row r="1675" spans="1:3" x14ac:dyDescent="0.2">
      <c r="A1675" t="s">
        <v>0</v>
      </c>
      <c r="B1675" t="s">
        <v>27</v>
      </c>
    </row>
    <row r="1676" spans="1:3" x14ac:dyDescent="0.2">
      <c r="A1676">
        <v>77</v>
      </c>
      <c r="B1676">
        <v>77</v>
      </c>
      <c r="C1676" t="str">
        <f>IF(A1676&gt;B1676,A1675,B1675)</f>
        <v>TOR</v>
      </c>
    </row>
    <row r="1677" spans="1:3" x14ac:dyDescent="0.2">
      <c r="A1677" t="s">
        <v>12</v>
      </c>
      <c r="B1677" t="s">
        <v>11</v>
      </c>
    </row>
    <row r="1678" spans="1:3" x14ac:dyDescent="0.2">
      <c r="A1678">
        <v>89</v>
      </c>
      <c r="B1678">
        <v>84</v>
      </c>
      <c r="C1678" t="str">
        <f>IF(A1678&gt;B1678,A1677,B1677)</f>
        <v>GSW</v>
      </c>
    </row>
    <row r="1679" spans="1:3" x14ac:dyDescent="0.2">
      <c r="A1679" t="s">
        <v>2</v>
      </c>
      <c r="B1679" t="s">
        <v>16</v>
      </c>
    </row>
    <row r="1680" spans="1:3" x14ac:dyDescent="0.2">
      <c r="A1680">
        <v>102</v>
      </c>
      <c r="B1680">
        <v>81</v>
      </c>
      <c r="C1680" t="str">
        <f>IF(A1680&gt;B1680,A1679,B1679)</f>
        <v>LAC</v>
      </c>
    </row>
    <row r="1681" spans="1:3" x14ac:dyDescent="0.2">
      <c r="A1681" t="s">
        <v>9</v>
      </c>
      <c r="B1681" t="s">
        <v>18</v>
      </c>
    </row>
    <row r="1682" spans="1:3" x14ac:dyDescent="0.2">
      <c r="A1682">
        <v>97</v>
      </c>
      <c r="B1682">
        <v>94</v>
      </c>
      <c r="C1682" t="str">
        <f>IF(A1682&gt;B1682,A1681,B1681)</f>
        <v>DAL</v>
      </c>
    </row>
    <row r="1683" spans="1:3" x14ac:dyDescent="0.2">
      <c r="A1683" t="s">
        <v>17</v>
      </c>
      <c r="B1683" t="s">
        <v>19</v>
      </c>
    </row>
    <row r="1684" spans="1:3" x14ac:dyDescent="0.2">
      <c r="A1684">
        <v>108</v>
      </c>
      <c r="B1684">
        <v>94</v>
      </c>
      <c r="C1684" t="str">
        <f>IF(A1684&gt;B1684,A1683,B1683)</f>
        <v>MIL</v>
      </c>
    </row>
    <row r="1685" spans="1:3" x14ac:dyDescent="0.2">
      <c r="A1685" t="s">
        <v>26</v>
      </c>
      <c r="B1685" t="s">
        <v>29</v>
      </c>
    </row>
    <row r="1686" spans="1:3" x14ac:dyDescent="0.2">
      <c r="A1686">
        <v>78</v>
      </c>
      <c r="B1686">
        <v>94</v>
      </c>
      <c r="C1686" t="str">
        <f>IF(A1686&gt;B1686,A1685,B1685)</f>
        <v>UTA</v>
      </c>
    </row>
    <row r="1687" spans="1:3" x14ac:dyDescent="0.2">
      <c r="A1687" t="s">
        <v>4</v>
      </c>
      <c r="B1687" t="s">
        <v>8</v>
      </c>
    </row>
    <row r="1688" spans="1:3" x14ac:dyDescent="0.2">
      <c r="A1688">
        <v>82</v>
      </c>
      <c r="B1688">
        <v>90</v>
      </c>
      <c r="C1688" t="str">
        <f>IF(A1688&gt;B1688,A1687,B1687)</f>
        <v>ATL</v>
      </c>
    </row>
    <row r="1689" spans="1:3" x14ac:dyDescent="0.2">
      <c r="A1689" t="s">
        <v>27</v>
      </c>
      <c r="B1689" t="s">
        <v>7</v>
      </c>
    </row>
    <row r="1690" spans="1:3" x14ac:dyDescent="0.2">
      <c r="A1690">
        <v>80</v>
      </c>
      <c r="B1690">
        <v>73</v>
      </c>
      <c r="C1690" t="str">
        <f>IF(A1690&gt;B1690,A1689,B1689)</f>
        <v>TOR</v>
      </c>
    </row>
    <row r="1691" spans="1:3" x14ac:dyDescent="0.2">
      <c r="A1691" t="s">
        <v>20</v>
      </c>
      <c r="B1691" t="s">
        <v>22</v>
      </c>
    </row>
    <row r="1692" spans="1:3" x14ac:dyDescent="0.2">
      <c r="A1692">
        <v>68</v>
      </c>
      <c r="B1692">
        <v>78</v>
      </c>
      <c r="C1692" t="str">
        <f>IF(A1692&gt;B1692,A1691,B1691)</f>
        <v>DEN</v>
      </c>
    </row>
    <row r="1693" spans="1:3" x14ac:dyDescent="0.2">
      <c r="A1693" t="s">
        <v>3</v>
      </c>
      <c r="B1693" t="s">
        <v>1</v>
      </c>
    </row>
    <row r="1694" spans="1:3" x14ac:dyDescent="0.2">
      <c r="A1694">
        <v>86</v>
      </c>
      <c r="B1694">
        <v>99</v>
      </c>
      <c r="C1694" t="str">
        <f>IF(A1694&gt;B1694,A1693,B1693)</f>
        <v>IND</v>
      </c>
    </row>
    <row r="1695" spans="1:3" x14ac:dyDescent="0.2">
      <c r="A1695" t="s">
        <v>15</v>
      </c>
      <c r="B1695" t="s">
        <v>21</v>
      </c>
    </row>
    <row r="1696" spans="1:3" x14ac:dyDescent="0.2">
      <c r="A1696">
        <v>89</v>
      </c>
      <c r="B1696">
        <v>87</v>
      </c>
      <c r="C1696" t="str">
        <f>IF(A1696&gt;B1696,A1695,B1695)</f>
        <v>MIN</v>
      </c>
    </row>
    <row r="1697" spans="1:3" x14ac:dyDescent="0.2">
      <c r="A1697" t="s">
        <v>14</v>
      </c>
      <c r="B1697" t="s">
        <v>23</v>
      </c>
    </row>
    <row r="1698" spans="1:3" x14ac:dyDescent="0.2">
      <c r="A1698">
        <v>93</v>
      </c>
      <c r="B1698">
        <v>77</v>
      </c>
      <c r="C1698" t="str">
        <f>IF(A1698&gt;B1698,A1697,B1697)</f>
        <v>HOU</v>
      </c>
    </row>
    <row r="1699" spans="1:3" x14ac:dyDescent="0.2">
      <c r="A1699" t="s">
        <v>0</v>
      </c>
      <c r="B1699" t="s">
        <v>10</v>
      </c>
    </row>
    <row r="1700" spans="1:3" x14ac:dyDescent="0.2">
      <c r="A1700">
        <v>94</v>
      </c>
      <c r="B1700">
        <v>94</v>
      </c>
      <c r="C1700" t="str">
        <f>IF(A1700&gt;B1700,A1699,B1699)</f>
        <v>WAS</v>
      </c>
    </row>
    <row r="1701" spans="1:3" x14ac:dyDescent="0.2">
      <c r="A1701" t="s">
        <v>8</v>
      </c>
      <c r="B1701" t="s">
        <v>26</v>
      </c>
    </row>
    <row r="1702" spans="1:3" x14ac:dyDescent="0.2">
      <c r="A1702">
        <v>85</v>
      </c>
      <c r="B1702">
        <v>94</v>
      </c>
      <c r="C1702" t="str">
        <f>IF(A1702&gt;B1702,A1701,B1701)</f>
        <v>BOS</v>
      </c>
    </row>
    <row r="1703" spans="1:3" x14ac:dyDescent="0.2">
      <c r="A1703" t="s">
        <v>12</v>
      </c>
      <c r="B1703" t="s">
        <v>4</v>
      </c>
    </row>
    <row r="1704" spans="1:3" x14ac:dyDescent="0.2">
      <c r="A1704">
        <v>65</v>
      </c>
      <c r="B1704">
        <v>79</v>
      </c>
      <c r="C1704" t="str">
        <f>IF(A1704&gt;B1704,A1703,B1703)</f>
        <v>CHI</v>
      </c>
    </row>
    <row r="1705" spans="1:3" x14ac:dyDescent="0.2">
      <c r="A1705" t="s">
        <v>16</v>
      </c>
      <c r="B1705" t="s">
        <v>9</v>
      </c>
    </row>
    <row r="1706" spans="1:3" x14ac:dyDescent="0.2">
      <c r="A1706">
        <v>81</v>
      </c>
      <c r="B1706">
        <v>92</v>
      </c>
      <c r="C1706" t="str">
        <f>IF(A1706&gt;B1706,A1705,B1705)</f>
        <v>DAL</v>
      </c>
    </row>
    <row r="1707" spans="1:3" x14ac:dyDescent="0.2">
      <c r="A1707" t="s">
        <v>14</v>
      </c>
      <c r="B1707" t="s">
        <v>2</v>
      </c>
    </row>
    <row r="1708" spans="1:3" x14ac:dyDescent="0.2">
      <c r="A1708">
        <v>76</v>
      </c>
      <c r="B1708">
        <v>90</v>
      </c>
      <c r="C1708" t="str">
        <f>IF(A1708&gt;B1708,A1707,B1707)</f>
        <v>LAC</v>
      </c>
    </row>
    <row r="1709" spans="1:3" x14ac:dyDescent="0.2">
      <c r="A1709" t="s">
        <v>3</v>
      </c>
      <c r="B1709" t="s">
        <v>24</v>
      </c>
    </row>
    <row r="1710" spans="1:3" x14ac:dyDescent="0.2">
      <c r="A1710">
        <v>91</v>
      </c>
      <c r="B1710">
        <v>94</v>
      </c>
      <c r="C1710" t="str">
        <f>IF(A1710&gt;B1710,A1709,B1709)</f>
        <v>MEM</v>
      </c>
    </row>
    <row r="1711" spans="1:3" x14ac:dyDescent="0.2">
      <c r="A1711" t="s">
        <v>7</v>
      </c>
      <c r="B1711" t="s">
        <v>28</v>
      </c>
    </row>
    <row r="1712" spans="1:3" x14ac:dyDescent="0.2">
      <c r="A1712">
        <v>91</v>
      </c>
      <c r="B1712">
        <v>91</v>
      </c>
      <c r="C1712" t="str">
        <f>IF(A1712&gt;B1712,A1711,B1711)</f>
        <v>OKC</v>
      </c>
    </row>
    <row r="1713" spans="1:3" x14ac:dyDescent="0.2">
      <c r="A1713" t="s">
        <v>0</v>
      </c>
      <c r="B1713" t="s">
        <v>19</v>
      </c>
    </row>
    <row r="1714" spans="1:3" x14ac:dyDescent="0.2">
      <c r="A1714">
        <v>87</v>
      </c>
      <c r="B1714">
        <v>69</v>
      </c>
      <c r="C1714" t="str">
        <f>IF(A1714&gt;B1714,A1713,B1713)</f>
        <v>ORL</v>
      </c>
    </row>
    <row r="1715" spans="1:3" x14ac:dyDescent="0.2">
      <c r="A1715" t="s">
        <v>6</v>
      </c>
      <c r="B1715" t="s">
        <v>20</v>
      </c>
    </row>
    <row r="1716" spans="1:3" x14ac:dyDescent="0.2">
      <c r="A1716">
        <v>68</v>
      </c>
      <c r="B1716">
        <v>105</v>
      </c>
      <c r="C1716" t="str">
        <f>IF(A1716&gt;B1716,A1715,B1715)</f>
        <v>POR</v>
      </c>
    </row>
    <row r="1717" spans="1:3" x14ac:dyDescent="0.2">
      <c r="A1717" t="s">
        <v>11</v>
      </c>
      <c r="B1717" t="s">
        <v>25</v>
      </c>
    </row>
    <row r="1718" spans="1:3" x14ac:dyDescent="0.2">
      <c r="A1718">
        <v>95</v>
      </c>
      <c r="B1718">
        <v>97</v>
      </c>
      <c r="C1718" t="str">
        <f>IF(A1718&gt;B1718,A1717,B1717)</f>
        <v>SAS</v>
      </c>
    </row>
    <row r="1719" spans="1:3" x14ac:dyDescent="0.2">
      <c r="A1719" t="s">
        <v>21</v>
      </c>
      <c r="B1719" t="s">
        <v>29</v>
      </c>
    </row>
    <row r="1720" spans="1:3" x14ac:dyDescent="0.2">
      <c r="A1720">
        <v>68</v>
      </c>
      <c r="B1720">
        <v>93</v>
      </c>
      <c r="C1720" t="str">
        <f>IF(A1720&gt;B1720,A1719,B1719)</f>
        <v>UTA</v>
      </c>
    </row>
    <row r="1721" spans="1:3" x14ac:dyDescent="0.2">
      <c r="A1721" t="s">
        <v>6</v>
      </c>
      <c r="B1721" t="s">
        <v>22</v>
      </c>
    </row>
    <row r="1722" spans="1:3" x14ac:dyDescent="0.2">
      <c r="A1722">
        <v>88</v>
      </c>
      <c r="B1722">
        <v>66</v>
      </c>
      <c r="C1722" t="str">
        <f>IF(A1722&gt;B1722,A1721,B1721)</f>
        <v>BRK</v>
      </c>
    </row>
    <row r="1723" spans="1:3" x14ac:dyDescent="0.2">
      <c r="A1723" t="s">
        <v>17</v>
      </c>
      <c r="B1723" t="s">
        <v>1</v>
      </c>
    </row>
    <row r="1724" spans="1:3" x14ac:dyDescent="0.2">
      <c r="A1724">
        <v>88</v>
      </c>
      <c r="B1724">
        <v>82</v>
      </c>
      <c r="C1724" t="str">
        <f>IF(A1724&gt;B1724,A1723,B1723)</f>
        <v>MIL</v>
      </c>
    </row>
    <row r="1725" spans="1:3" x14ac:dyDescent="0.2">
      <c r="A1725" t="s">
        <v>18</v>
      </c>
      <c r="B1725" t="s">
        <v>5</v>
      </c>
    </row>
    <row r="1726" spans="1:3" x14ac:dyDescent="0.2">
      <c r="A1726">
        <v>66</v>
      </c>
      <c r="B1726">
        <v>96</v>
      </c>
      <c r="C1726" t="str">
        <f>IF(A1726&gt;B1726,A1725,B1725)</f>
        <v>MIA</v>
      </c>
    </row>
    <row r="1727" spans="1:3" x14ac:dyDescent="0.2">
      <c r="A1727" t="s">
        <v>10</v>
      </c>
      <c r="B1727" t="s">
        <v>27</v>
      </c>
    </row>
    <row r="1728" spans="1:3" x14ac:dyDescent="0.2">
      <c r="A1728">
        <v>107</v>
      </c>
      <c r="B1728">
        <v>102</v>
      </c>
      <c r="C1728" t="str">
        <f>IF(A1728&gt;B1728,A1727,B1727)</f>
        <v>WAS</v>
      </c>
    </row>
    <row r="1729" spans="1:3" x14ac:dyDescent="0.2">
      <c r="A1729" t="s">
        <v>29</v>
      </c>
      <c r="B1729" t="s">
        <v>7</v>
      </c>
    </row>
    <row r="1730" spans="1:3" x14ac:dyDescent="0.2">
      <c r="A1730">
        <v>70</v>
      </c>
      <c r="B1730">
        <v>90</v>
      </c>
      <c r="C1730" t="str">
        <f>IF(A1730&gt;B1730,A1729,B1729)</f>
        <v>CLE</v>
      </c>
    </row>
    <row r="1731" spans="1:3" x14ac:dyDescent="0.2">
      <c r="A1731" t="s">
        <v>4</v>
      </c>
      <c r="B1731" t="s">
        <v>9</v>
      </c>
    </row>
    <row r="1732" spans="1:3" x14ac:dyDescent="0.2">
      <c r="A1732">
        <v>81</v>
      </c>
      <c r="B1732">
        <v>79</v>
      </c>
      <c r="C1732" t="str">
        <f>IF(A1732&gt;B1732,A1731,B1731)</f>
        <v>CHI</v>
      </c>
    </row>
    <row r="1733" spans="1:3" x14ac:dyDescent="0.2">
      <c r="A1733" t="s">
        <v>23</v>
      </c>
      <c r="B1733" t="s">
        <v>3</v>
      </c>
    </row>
    <row r="1734" spans="1:3" x14ac:dyDescent="0.2">
      <c r="A1734">
        <v>99</v>
      </c>
      <c r="B1734">
        <v>115</v>
      </c>
      <c r="C1734" t="str">
        <f>IF(A1734&gt;B1734,A1733,B1733)</f>
        <v>LAL</v>
      </c>
    </row>
    <row r="1735" spans="1:3" x14ac:dyDescent="0.2">
      <c r="A1735" t="s">
        <v>12</v>
      </c>
      <c r="B1735" t="s">
        <v>18</v>
      </c>
    </row>
    <row r="1736" spans="1:3" x14ac:dyDescent="0.2">
      <c r="A1736">
        <v>102</v>
      </c>
      <c r="B1736">
        <v>82</v>
      </c>
      <c r="C1736" t="str">
        <f>IF(A1736&gt;B1736,A1735,B1735)</f>
        <v>GSW</v>
      </c>
    </row>
    <row r="1737" spans="1:3" x14ac:dyDescent="0.2">
      <c r="A1737" t="s">
        <v>24</v>
      </c>
      <c r="B1737" t="s">
        <v>28</v>
      </c>
    </row>
    <row r="1738" spans="1:3" x14ac:dyDescent="0.2">
      <c r="A1738">
        <v>92</v>
      </c>
      <c r="B1738">
        <v>86</v>
      </c>
      <c r="C1738" t="str">
        <f>IF(A1738&gt;B1738,A1737,B1737)</f>
        <v>MEM</v>
      </c>
    </row>
    <row r="1739" spans="1:3" x14ac:dyDescent="0.2">
      <c r="A1739" t="s">
        <v>16</v>
      </c>
      <c r="B1739" t="s">
        <v>21</v>
      </c>
    </row>
    <row r="1740" spans="1:3" x14ac:dyDescent="0.2">
      <c r="A1740">
        <v>89</v>
      </c>
      <c r="B1740">
        <v>90</v>
      </c>
      <c r="C1740" t="str">
        <f>IF(A1740&gt;B1740,A1739,B1739)</f>
        <v>PHO</v>
      </c>
    </row>
    <row r="1741" spans="1:3" x14ac:dyDescent="0.2">
      <c r="A1741" t="s">
        <v>13</v>
      </c>
      <c r="B1741" t="s">
        <v>25</v>
      </c>
    </row>
    <row r="1742" spans="1:3" x14ac:dyDescent="0.2">
      <c r="A1742">
        <v>69</v>
      </c>
      <c r="B1742">
        <v>77</v>
      </c>
      <c r="C1742" t="str">
        <f>IF(A1742&gt;B1742,A1741,B1741)</f>
        <v>SAS</v>
      </c>
    </row>
    <row r="1743" spans="1:3" x14ac:dyDescent="0.2">
      <c r="A1743" t="s">
        <v>1</v>
      </c>
      <c r="B1743" t="s">
        <v>26</v>
      </c>
    </row>
    <row r="1744" spans="1:3" x14ac:dyDescent="0.2">
      <c r="A1744">
        <v>83</v>
      </c>
      <c r="B1744">
        <v>83</v>
      </c>
      <c r="C1744" t="str">
        <f>IF(A1744&gt;B1744,A1743,B1743)</f>
        <v>BOS</v>
      </c>
    </row>
    <row r="1745" spans="1:3" x14ac:dyDescent="0.2">
      <c r="A1745" t="s">
        <v>11</v>
      </c>
      <c r="B1745" t="s">
        <v>14</v>
      </c>
    </row>
    <row r="1746" spans="1:3" x14ac:dyDescent="0.2">
      <c r="A1746">
        <v>94</v>
      </c>
      <c r="B1746">
        <v>95</v>
      </c>
      <c r="C1746" t="str">
        <f>IF(A1746&gt;B1746,A1745,B1745)</f>
        <v>HOU</v>
      </c>
    </row>
    <row r="1747" spans="1:3" x14ac:dyDescent="0.2">
      <c r="A1747" t="s">
        <v>16</v>
      </c>
      <c r="B1747" t="s">
        <v>2</v>
      </c>
    </row>
    <row r="1748" spans="1:3" x14ac:dyDescent="0.2">
      <c r="A1748">
        <v>59</v>
      </c>
      <c r="B1748">
        <v>85</v>
      </c>
      <c r="C1748" t="str">
        <f>IF(A1748&gt;B1748,A1747,B1747)</f>
        <v>LAC</v>
      </c>
    </row>
    <row r="1749" spans="1:3" x14ac:dyDescent="0.2">
      <c r="A1749" t="s">
        <v>7</v>
      </c>
      <c r="B1749" t="s">
        <v>24</v>
      </c>
    </row>
    <row r="1750" spans="1:3" x14ac:dyDescent="0.2">
      <c r="A1750">
        <v>85</v>
      </c>
      <c r="B1750">
        <v>97</v>
      </c>
      <c r="C1750" t="str">
        <f>IF(A1750&gt;B1750,A1749,B1749)</f>
        <v>MEM</v>
      </c>
    </row>
    <row r="1751" spans="1:3" x14ac:dyDescent="0.2">
      <c r="A1751" t="s">
        <v>0</v>
      </c>
      <c r="B1751" t="s">
        <v>5</v>
      </c>
    </row>
    <row r="1752" spans="1:3" x14ac:dyDescent="0.2">
      <c r="A1752">
        <v>76</v>
      </c>
      <c r="B1752">
        <v>92</v>
      </c>
      <c r="C1752" t="str">
        <f>IF(A1752&gt;B1752,A1751,B1751)</f>
        <v>MIA</v>
      </c>
    </row>
    <row r="1753" spans="1:3" x14ac:dyDescent="0.2">
      <c r="A1753" t="s">
        <v>6</v>
      </c>
      <c r="B1753" t="s">
        <v>17</v>
      </c>
    </row>
    <row r="1754" spans="1:3" x14ac:dyDescent="0.2">
      <c r="A1754">
        <v>84</v>
      </c>
      <c r="B1754">
        <v>73</v>
      </c>
      <c r="C1754" t="str">
        <f>IF(A1754&gt;B1754,A1753,B1753)</f>
        <v>BRK</v>
      </c>
    </row>
    <row r="1755" spans="1:3" x14ac:dyDescent="0.2">
      <c r="A1755" t="s">
        <v>10</v>
      </c>
      <c r="B1755" t="s">
        <v>19</v>
      </c>
    </row>
    <row r="1756" spans="1:3" x14ac:dyDescent="0.2">
      <c r="A1756">
        <v>102</v>
      </c>
      <c r="B1756">
        <v>81</v>
      </c>
      <c r="C1756" t="str">
        <f>IF(A1756&gt;B1756,A1755,B1755)</f>
        <v>WAS</v>
      </c>
    </row>
    <row r="1757" spans="1:3" x14ac:dyDescent="0.2">
      <c r="A1757" t="s">
        <v>22</v>
      </c>
      <c r="B1757" t="s">
        <v>20</v>
      </c>
    </row>
    <row r="1758" spans="1:3" x14ac:dyDescent="0.2">
      <c r="A1758">
        <v>73</v>
      </c>
      <c r="B1758">
        <v>79</v>
      </c>
      <c r="C1758" t="str">
        <f>IF(A1758&gt;B1758,A1757,B1757)</f>
        <v>POR</v>
      </c>
    </row>
    <row r="1759" spans="1:3" x14ac:dyDescent="0.2">
      <c r="A1759" t="s">
        <v>15</v>
      </c>
      <c r="B1759" t="s">
        <v>23</v>
      </c>
    </row>
    <row r="1760" spans="1:3" x14ac:dyDescent="0.2">
      <c r="A1760">
        <v>79</v>
      </c>
      <c r="B1760">
        <v>81</v>
      </c>
      <c r="C1760" t="str">
        <f>IF(A1760&gt;B1760,A1759,B1759)</f>
        <v>SAC</v>
      </c>
    </row>
    <row r="1761" spans="1:3" x14ac:dyDescent="0.2">
      <c r="A1761" t="s">
        <v>18</v>
      </c>
      <c r="B1761" t="s">
        <v>4</v>
      </c>
    </row>
    <row r="1762" spans="1:3" x14ac:dyDescent="0.2">
      <c r="A1762">
        <v>75</v>
      </c>
      <c r="B1762">
        <v>86</v>
      </c>
      <c r="C1762" t="str">
        <f>IF(A1762&gt;B1762,A1761,B1761)</f>
        <v>CHI</v>
      </c>
    </row>
    <row r="1763" spans="1:3" x14ac:dyDescent="0.2">
      <c r="A1763" t="s">
        <v>29</v>
      </c>
      <c r="B1763" t="s">
        <v>1</v>
      </c>
    </row>
    <row r="1764" spans="1:3" x14ac:dyDescent="0.2">
      <c r="A1764">
        <v>78</v>
      </c>
      <c r="B1764">
        <v>73</v>
      </c>
      <c r="C1764" t="str">
        <f>IF(A1764&gt;B1764,A1763,B1763)</f>
        <v>UTA</v>
      </c>
    </row>
    <row r="1765" spans="1:3" x14ac:dyDescent="0.2">
      <c r="A1765" t="s">
        <v>13</v>
      </c>
      <c r="B1765" t="s">
        <v>28</v>
      </c>
    </row>
    <row r="1766" spans="1:3" x14ac:dyDescent="0.2">
      <c r="A1766">
        <v>68</v>
      </c>
      <c r="B1766">
        <v>90</v>
      </c>
      <c r="C1766" t="str">
        <f>IF(A1766&gt;B1766,A1765,B1765)</f>
        <v>OKC</v>
      </c>
    </row>
    <row r="1767" spans="1:3" x14ac:dyDescent="0.2">
      <c r="A1767" t="s">
        <v>19</v>
      </c>
      <c r="B1767" t="s">
        <v>0</v>
      </c>
    </row>
    <row r="1768" spans="1:3" x14ac:dyDescent="0.2">
      <c r="A1768">
        <v>69</v>
      </c>
      <c r="B1768">
        <v>71</v>
      </c>
      <c r="C1768" t="str">
        <f>IF(A1768&gt;B1768,A1767,B1767)</f>
        <v>ORL</v>
      </c>
    </row>
    <row r="1769" spans="1:3" x14ac:dyDescent="0.2">
      <c r="A1769" t="s">
        <v>8</v>
      </c>
      <c r="B1769" t="s">
        <v>21</v>
      </c>
    </row>
    <row r="1770" spans="1:3" x14ac:dyDescent="0.2">
      <c r="A1770">
        <v>102</v>
      </c>
      <c r="B1770">
        <v>103</v>
      </c>
      <c r="C1770" t="str">
        <f>IF(A1770&gt;B1770,A1769,B1769)</f>
        <v>PHO</v>
      </c>
    </row>
    <row r="1771" spans="1:3" x14ac:dyDescent="0.2">
      <c r="A1771" t="s">
        <v>9</v>
      </c>
      <c r="B1771" t="s">
        <v>25</v>
      </c>
    </row>
    <row r="1772" spans="1:3" x14ac:dyDescent="0.2">
      <c r="A1772">
        <v>97</v>
      </c>
      <c r="B1772">
        <v>88</v>
      </c>
      <c r="C1772" t="str">
        <f>IF(A1772&gt;B1772,A1771,B1771)</f>
        <v>DAL</v>
      </c>
    </row>
    <row r="1773" spans="1:3" x14ac:dyDescent="0.2">
      <c r="A1773" t="s">
        <v>12</v>
      </c>
      <c r="B1773" t="s">
        <v>27</v>
      </c>
    </row>
    <row r="1774" spans="1:3" x14ac:dyDescent="0.2">
      <c r="A1774">
        <v>82</v>
      </c>
      <c r="B1774">
        <v>84</v>
      </c>
      <c r="C1774" t="str">
        <f>IF(A1774&gt;B1774,A1773,B1773)</f>
        <v>TOR</v>
      </c>
    </row>
    <row r="1775" spans="1:3" x14ac:dyDescent="0.2">
      <c r="A1775" t="s">
        <v>4</v>
      </c>
      <c r="B1775" t="s">
        <v>6</v>
      </c>
    </row>
    <row r="1776" spans="1:3" x14ac:dyDescent="0.2">
      <c r="A1776">
        <v>64</v>
      </c>
      <c r="B1776">
        <v>75</v>
      </c>
      <c r="C1776" t="str">
        <f>IF(A1776&gt;B1776,A1775,B1775)</f>
        <v>BRK</v>
      </c>
    </row>
    <row r="1777" spans="1:3" x14ac:dyDescent="0.2">
      <c r="A1777" t="s">
        <v>15</v>
      </c>
      <c r="B1777" t="s">
        <v>22</v>
      </c>
    </row>
    <row r="1778" spans="1:3" x14ac:dyDescent="0.2">
      <c r="A1778">
        <v>80</v>
      </c>
      <c r="B1778">
        <v>112</v>
      </c>
      <c r="C1778" t="str">
        <f>IF(A1778&gt;B1778,A1777,B1777)</f>
        <v>DEN</v>
      </c>
    </row>
    <row r="1779" spans="1:3" x14ac:dyDescent="0.2">
      <c r="A1779" t="s">
        <v>18</v>
      </c>
      <c r="B1779" t="s">
        <v>11</v>
      </c>
    </row>
    <row r="1780" spans="1:3" x14ac:dyDescent="0.2">
      <c r="A1780">
        <v>74</v>
      </c>
      <c r="B1780">
        <v>74</v>
      </c>
      <c r="C1780" t="str">
        <f>IF(A1780&gt;B1780,A1779,B1779)</f>
        <v>DET</v>
      </c>
    </row>
    <row r="1781" spans="1:3" x14ac:dyDescent="0.2">
      <c r="A1781" t="s">
        <v>13</v>
      </c>
      <c r="B1781" t="s">
        <v>5</v>
      </c>
    </row>
    <row r="1782" spans="1:3" x14ac:dyDescent="0.2">
      <c r="A1782">
        <v>93</v>
      </c>
      <c r="B1782">
        <v>108</v>
      </c>
      <c r="C1782" t="str">
        <f>IF(A1782&gt;B1782,A1781,B1781)</f>
        <v>MIA</v>
      </c>
    </row>
    <row r="1783" spans="1:3" x14ac:dyDescent="0.2">
      <c r="A1783" t="s">
        <v>29</v>
      </c>
      <c r="B1783" t="s">
        <v>17</v>
      </c>
    </row>
    <row r="1784" spans="1:3" x14ac:dyDescent="0.2">
      <c r="A1784">
        <v>68</v>
      </c>
      <c r="B1784">
        <v>92</v>
      </c>
      <c r="C1784" t="str">
        <f>IF(A1784&gt;B1784,A1783,B1783)</f>
        <v>MIL</v>
      </c>
    </row>
    <row r="1785" spans="1:3" x14ac:dyDescent="0.2">
      <c r="A1785" t="s">
        <v>3</v>
      </c>
      <c r="B1785" t="s">
        <v>20</v>
      </c>
    </row>
    <row r="1786" spans="1:3" x14ac:dyDescent="0.2">
      <c r="A1786">
        <v>94</v>
      </c>
      <c r="B1786">
        <v>95</v>
      </c>
      <c r="C1786" t="str">
        <f>IF(A1786&gt;B1786,A1785,B1785)</f>
        <v>POR</v>
      </c>
    </row>
    <row r="1787" spans="1:3" x14ac:dyDescent="0.2">
      <c r="A1787" t="s">
        <v>16</v>
      </c>
      <c r="B1787" t="s">
        <v>23</v>
      </c>
    </row>
    <row r="1788" spans="1:3" x14ac:dyDescent="0.2">
      <c r="A1788">
        <v>70</v>
      </c>
      <c r="B1788">
        <v>65</v>
      </c>
      <c r="C1788" t="str">
        <f>IF(A1788&gt;B1788,A1787,B1787)</f>
        <v>NOP</v>
      </c>
    </row>
    <row r="1789" spans="1:3" x14ac:dyDescent="0.2">
      <c r="A1789" t="s">
        <v>24</v>
      </c>
      <c r="B1789" t="s">
        <v>10</v>
      </c>
    </row>
    <row r="1790" spans="1:3" x14ac:dyDescent="0.2">
      <c r="A1790">
        <v>92</v>
      </c>
      <c r="B1790">
        <v>87</v>
      </c>
      <c r="C1790" t="str">
        <f>IF(A1790&gt;B1790,A1789,B1789)</f>
        <v>MEM</v>
      </c>
    </row>
    <row r="1791" spans="1:3" x14ac:dyDescent="0.2">
      <c r="A1791" t="s">
        <v>25</v>
      </c>
      <c r="B1791" t="s">
        <v>7</v>
      </c>
    </row>
    <row r="1792" spans="1:3" x14ac:dyDescent="0.2">
      <c r="A1792">
        <v>100</v>
      </c>
      <c r="B1792">
        <v>86</v>
      </c>
      <c r="C1792" t="str">
        <f>IF(A1792&gt;B1792,A1791,B1791)</f>
        <v>SAS</v>
      </c>
    </row>
    <row r="1793" spans="1:3" x14ac:dyDescent="0.2">
      <c r="A1793" t="s">
        <v>5</v>
      </c>
      <c r="B1793" t="s">
        <v>14</v>
      </c>
    </row>
    <row r="1794" spans="1:3" x14ac:dyDescent="0.2">
      <c r="A1794">
        <v>83</v>
      </c>
      <c r="B1794">
        <v>88</v>
      </c>
      <c r="C1794" t="str">
        <f>IF(A1794&gt;B1794,A1793,B1793)</f>
        <v>HOU</v>
      </c>
    </row>
    <row r="1795" spans="1:3" x14ac:dyDescent="0.2">
      <c r="A1795" t="s">
        <v>12</v>
      </c>
      <c r="B1795" t="s">
        <v>1</v>
      </c>
    </row>
    <row r="1796" spans="1:3" x14ac:dyDescent="0.2">
      <c r="A1796">
        <v>84</v>
      </c>
      <c r="B1796">
        <v>75</v>
      </c>
      <c r="C1796" t="str">
        <f>IF(A1796&gt;B1796,A1795,B1795)</f>
        <v>GSW</v>
      </c>
    </row>
    <row r="1797" spans="1:3" x14ac:dyDescent="0.2">
      <c r="A1797" t="s">
        <v>16</v>
      </c>
      <c r="B1797" t="s">
        <v>3</v>
      </c>
    </row>
    <row r="1798" spans="1:3" x14ac:dyDescent="0.2">
      <c r="A1798">
        <v>99</v>
      </c>
      <c r="B1798">
        <v>102</v>
      </c>
      <c r="C1798" t="str">
        <f>IF(A1798&gt;B1798,A1797,B1797)</f>
        <v>LAL</v>
      </c>
    </row>
    <row r="1799" spans="1:3" x14ac:dyDescent="0.2">
      <c r="A1799" t="s">
        <v>19</v>
      </c>
      <c r="B1799" t="s">
        <v>28</v>
      </c>
    </row>
    <row r="1800" spans="1:3" x14ac:dyDescent="0.2">
      <c r="A1800">
        <v>74</v>
      </c>
      <c r="B1800">
        <v>93</v>
      </c>
      <c r="C1800" t="str">
        <f>IF(A1800&gt;B1800,A1799,B1799)</f>
        <v>OKC</v>
      </c>
    </row>
    <row r="1801" spans="1:3" x14ac:dyDescent="0.2">
      <c r="A1801" t="s">
        <v>2</v>
      </c>
      <c r="B1801" t="s">
        <v>21</v>
      </c>
    </row>
    <row r="1802" spans="1:3" x14ac:dyDescent="0.2">
      <c r="A1802">
        <v>88</v>
      </c>
      <c r="B1802">
        <v>85</v>
      </c>
      <c r="C1802" t="str">
        <f>IF(A1802&gt;B1802,A1801,B1801)</f>
        <v>LAC</v>
      </c>
    </row>
    <row r="1803" spans="1:3" x14ac:dyDescent="0.2">
      <c r="A1803" t="s">
        <v>12</v>
      </c>
      <c r="B1803" t="s">
        <v>26</v>
      </c>
    </row>
    <row r="1804" spans="1:3" x14ac:dyDescent="0.2">
      <c r="A1804">
        <v>97</v>
      </c>
      <c r="B1804">
        <v>67</v>
      </c>
      <c r="C1804" t="str">
        <f>IF(A1804&gt;B1804,A1803,B1803)</f>
        <v>GSW</v>
      </c>
    </row>
    <row r="1805" spans="1:3" x14ac:dyDescent="0.2">
      <c r="A1805" t="s">
        <v>24</v>
      </c>
      <c r="B1805" t="s">
        <v>6</v>
      </c>
    </row>
    <row r="1806" spans="1:3" x14ac:dyDescent="0.2">
      <c r="A1806">
        <v>74</v>
      </c>
      <c r="B1806">
        <v>91</v>
      </c>
      <c r="C1806" t="str">
        <f>IF(A1806&gt;B1806,A1805,B1805)</f>
        <v>BRK</v>
      </c>
    </row>
    <row r="1807" spans="1:3" x14ac:dyDescent="0.2">
      <c r="A1807" t="s">
        <v>1</v>
      </c>
      <c r="B1807" t="s">
        <v>13</v>
      </c>
    </row>
    <row r="1808" spans="1:3" x14ac:dyDescent="0.2">
      <c r="A1808">
        <v>72</v>
      </c>
      <c r="B1808">
        <v>95</v>
      </c>
      <c r="C1808" t="str">
        <f>IF(A1808&gt;B1808,A1807,B1807)</f>
        <v>CHA</v>
      </c>
    </row>
    <row r="1809" spans="1:3" x14ac:dyDescent="0.2">
      <c r="A1809" t="s">
        <v>9</v>
      </c>
      <c r="B1809" t="s">
        <v>22</v>
      </c>
    </row>
    <row r="1810" spans="1:3" x14ac:dyDescent="0.2">
      <c r="A1810">
        <v>101</v>
      </c>
      <c r="B1810">
        <v>85</v>
      </c>
      <c r="C1810" t="str">
        <f>IF(A1810&gt;B1810,A1809,B1809)</f>
        <v>DAL</v>
      </c>
    </row>
    <row r="1811" spans="1:3" x14ac:dyDescent="0.2">
      <c r="A1811" t="s">
        <v>4</v>
      </c>
      <c r="B1811" t="s">
        <v>11</v>
      </c>
    </row>
    <row r="1812" spans="1:3" x14ac:dyDescent="0.2">
      <c r="A1812">
        <v>91</v>
      </c>
      <c r="B1812">
        <v>80</v>
      </c>
      <c r="C1812" t="str">
        <f>IF(A1812&gt;B1812,A1811,B1811)</f>
        <v>CHI</v>
      </c>
    </row>
    <row r="1813" spans="1:3" x14ac:dyDescent="0.2">
      <c r="A1813" t="s">
        <v>23</v>
      </c>
      <c r="B1813" t="s">
        <v>17</v>
      </c>
    </row>
    <row r="1814" spans="1:3" x14ac:dyDescent="0.2">
      <c r="A1814">
        <v>90</v>
      </c>
      <c r="B1814">
        <v>78</v>
      </c>
      <c r="C1814" t="str">
        <f>IF(A1814&gt;B1814,A1813,B1813)</f>
        <v>SAC</v>
      </c>
    </row>
    <row r="1815" spans="1:3" x14ac:dyDescent="0.2">
      <c r="A1815" t="s">
        <v>18</v>
      </c>
      <c r="B1815" t="s">
        <v>15</v>
      </c>
    </row>
    <row r="1816" spans="1:3" x14ac:dyDescent="0.2">
      <c r="A1816">
        <v>105</v>
      </c>
      <c r="B1816">
        <v>85</v>
      </c>
      <c r="C1816" t="str">
        <f>IF(A1816&gt;B1816,A1815,B1815)</f>
        <v>NYK</v>
      </c>
    </row>
    <row r="1817" spans="1:3" x14ac:dyDescent="0.2">
      <c r="A1817" t="s">
        <v>14</v>
      </c>
      <c r="B1817" t="s">
        <v>0</v>
      </c>
    </row>
    <row r="1818" spans="1:3" x14ac:dyDescent="0.2">
      <c r="A1818">
        <v>86</v>
      </c>
      <c r="B1818">
        <v>79</v>
      </c>
      <c r="C1818" t="str">
        <f>IF(A1818&gt;B1818,A1817,B1817)</f>
        <v>HOU</v>
      </c>
    </row>
    <row r="1819" spans="1:3" x14ac:dyDescent="0.2">
      <c r="A1819" t="s">
        <v>8</v>
      </c>
      <c r="B1819" t="s">
        <v>20</v>
      </c>
    </row>
    <row r="1820" spans="1:3" x14ac:dyDescent="0.2">
      <c r="A1820">
        <v>62</v>
      </c>
      <c r="B1820">
        <v>83</v>
      </c>
      <c r="C1820" t="str">
        <f>IF(A1820&gt;B1820,A1819,B1819)</f>
        <v>POR</v>
      </c>
    </row>
    <row r="1821" spans="1:3" x14ac:dyDescent="0.2">
      <c r="A1821" t="s">
        <v>29</v>
      </c>
      <c r="B1821" t="s">
        <v>10</v>
      </c>
    </row>
    <row r="1822" spans="1:3" x14ac:dyDescent="0.2">
      <c r="A1822">
        <v>78</v>
      </c>
      <c r="B1822">
        <v>94</v>
      </c>
      <c r="C1822" t="str">
        <f>IF(A1822&gt;B1822,A1821,B1821)</f>
        <v>WAS</v>
      </c>
    </row>
    <row r="1823" spans="1:3" x14ac:dyDescent="0.2">
      <c r="A1823" t="s">
        <v>2</v>
      </c>
      <c r="B1823" t="s">
        <v>3</v>
      </c>
    </row>
    <row r="1824" spans="1:3" x14ac:dyDescent="0.2">
      <c r="A1824">
        <v>126</v>
      </c>
      <c r="B1824">
        <v>76</v>
      </c>
      <c r="C1824" t="str">
        <f>IF(A1824&gt;B1824,A1823,B1823)</f>
        <v>LAC</v>
      </c>
    </row>
    <row r="1825" spans="1:3" x14ac:dyDescent="0.2">
      <c r="A1825" t="s">
        <v>28</v>
      </c>
      <c r="B1825" t="s">
        <v>21</v>
      </c>
    </row>
    <row r="1826" spans="1:3" x14ac:dyDescent="0.2">
      <c r="A1826">
        <v>103</v>
      </c>
      <c r="B1826">
        <v>99</v>
      </c>
      <c r="C1826" t="str">
        <f>IF(A1826&gt;B1826,A1825,B1825)</f>
        <v>OKC</v>
      </c>
    </row>
    <row r="1827" spans="1:3" x14ac:dyDescent="0.2">
      <c r="A1827" t="s">
        <v>5</v>
      </c>
      <c r="B1827" t="s">
        <v>25</v>
      </c>
    </row>
    <row r="1828" spans="1:3" x14ac:dyDescent="0.2">
      <c r="A1828">
        <v>72</v>
      </c>
      <c r="B1828">
        <v>89</v>
      </c>
      <c r="C1828" t="str">
        <f>IF(A1828&gt;B1828,A1827,B1827)</f>
        <v>SAS</v>
      </c>
    </row>
    <row r="1829" spans="1:3" x14ac:dyDescent="0.2">
      <c r="A1829" t="s">
        <v>6</v>
      </c>
      <c r="B1829" t="s">
        <v>26</v>
      </c>
    </row>
    <row r="1830" spans="1:3" x14ac:dyDescent="0.2">
      <c r="A1830">
        <v>62</v>
      </c>
      <c r="B1830">
        <v>70</v>
      </c>
      <c r="C1830" t="str">
        <f>IF(A1830&gt;B1830,A1829,B1829)</f>
        <v>BOS</v>
      </c>
    </row>
    <row r="1831" spans="1:3" x14ac:dyDescent="0.2">
      <c r="A1831" t="s">
        <v>7</v>
      </c>
      <c r="B1831" t="s">
        <v>13</v>
      </c>
    </row>
    <row r="1832" spans="1:3" x14ac:dyDescent="0.2">
      <c r="A1832">
        <v>77</v>
      </c>
      <c r="B1832">
        <v>81</v>
      </c>
      <c r="C1832" t="str">
        <f>IF(A1832&gt;B1832,A1831,B1831)</f>
        <v>CHA</v>
      </c>
    </row>
    <row r="1833" spans="1:3" x14ac:dyDescent="0.2">
      <c r="A1833" t="s">
        <v>24</v>
      </c>
      <c r="B1833" t="s">
        <v>4</v>
      </c>
    </row>
    <row r="1834" spans="1:3" x14ac:dyDescent="0.2">
      <c r="A1834">
        <v>75</v>
      </c>
      <c r="B1834">
        <v>64</v>
      </c>
      <c r="C1834" t="str">
        <f>IF(A1834&gt;B1834,A1833,B1833)</f>
        <v>MEM</v>
      </c>
    </row>
    <row r="1835" spans="1:3" x14ac:dyDescent="0.2">
      <c r="A1835" t="s">
        <v>20</v>
      </c>
      <c r="B1835" t="s">
        <v>9</v>
      </c>
    </row>
    <row r="1836" spans="1:3" x14ac:dyDescent="0.2">
      <c r="A1836">
        <v>83</v>
      </c>
      <c r="B1836">
        <v>78</v>
      </c>
      <c r="C1836" t="str">
        <f>IF(A1836&gt;B1836,A1835,B1835)</f>
        <v>POR</v>
      </c>
    </row>
    <row r="1837" spans="1:3" x14ac:dyDescent="0.2">
      <c r="A1837" t="s">
        <v>3</v>
      </c>
      <c r="B1837" t="s">
        <v>22</v>
      </c>
    </row>
    <row r="1838" spans="1:3" x14ac:dyDescent="0.2">
      <c r="A1838">
        <v>102</v>
      </c>
      <c r="B1838">
        <v>122</v>
      </c>
      <c r="C1838" t="str">
        <f>IF(A1838&gt;B1838,A1837,B1837)</f>
        <v>DEN</v>
      </c>
    </row>
    <row r="1839" spans="1:3" x14ac:dyDescent="0.2">
      <c r="A1839" t="s">
        <v>8</v>
      </c>
      <c r="B1839" t="s">
        <v>12</v>
      </c>
    </row>
    <row r="1840" spans="1:3" x14ac:dyDescent="0.2">
      <c r="A1840">
        <v>86</v>
      </c>
      <c r="B1840">
        <v>92</v>
      </c>
      <c r="C1840" t="str">
        <f>IF(A1840&gt;B1840,A1839,B1839)</f>
        <v>GSW</v>
      </c>
    </row>
    <row r="1841" spans="1:3" x14ac:dyDescent="0.2">
      <c r="A1841" t="s">
        <v>1</v>
      </c>
      <c r="B1841" t="s">
        <v>14</v>
      </c>
    </row>
    <row r="1842" spans="1:3" x14ac:dyDescent="0.2">
      <c r="A1842">
        <v>75</v>
      </c>
      <c r="B1842">
        <v>93</v>
      </c>
      <c r="C1842" t="str">
        <f>IF(A1842&gt;B1842,A1841,B1841)</f>
        <v>HOU</v>
      </c>
    </row>
    <row r="1843" spans="1:3" x14ac:dyDescent="0.2">
      <c r="A1843" t="s">
        <v>11</v>
      </c>
      <c r="B1843" t="s">
        <v>15</v>
      </c>
    </row>
    <row r="1844" spans="1:3" x14ac:dyDescent="0.2">
      <c r="A1844">
        <v>80</v>
      </c>
      <c r="B1844">
        <v>88</v>
      </c>
      <c r="C1844" t="str">
        <f>IF(A1844&gt;B1844,A1843,B1843)</f>
        <v>MIN</v>
      </c>
    </row>
    <row r="1845" spans="1:3" x14ac:dyDescent="0.2">
      <c r="A1845" t="s">
        <v>17</v>
      </c>
      <c r="B1845" t="s">
        <v>16</v>
      </c>
    </row>
    <row r="1846" spans="1:3" x14ac:dyDescent="0.2">
      <c r="A1846">
        <v>85</v>
      </c>
      <c r="B1846">
        <v>92</v>
      </c>
      <c r="C1846" t="str">
        <f>IF(A1846&gt;B1846,A1845,B1845)</f>
        <v>NOP</v>
      </c>
    </row>
    <row r="1847" spans="1:3" x14ac:dyDescent="0.2">
      <c r="A1847" t="s">
        <v>29</v>
      </c>
      <c r="B1847" t="s">
        <v>18</v>
      </c>
    </row>
    <row r="1848" spans="1:3" x14ac:dyDescent="0.2">
      <c r="A1848">
        <v>66</v>
      </c>
      <c r="B1848">
        <v>96</v>
      </c>
      <c r="C1848" t="str">
        <f>IF(A1848&gt;B1848,A1847,B1847)</f>
        <v>NYK</v>
      </c>
    </row>
    <row r="1849" spans="1:3" x14ac:dyDescent="0.2">
      <c r="A1849" t="s">
        <v>23</v>
      </c>
      <c r="B1849" t="s">
        <v>27</v>
      </c>
    </row>
    <row r="1850" spans="1:3" x14ac:dyDescent="0.2">
      <c r="A1850">
        <v>65</v>
      </c>
      <c r="B1850">
        <v>78</v>
      </c>
      <c r="C1850" t="str">
        <f>IF(A1850&gt;B1850,A1849,B1849)</f>
        <v>TOR</v>
      </c>
    </row>
    <row r="1851" spans="1:3" x14ac:dyDescent="0.2">
      <c r="A1851" t="s">
        <v>18</v>
      </c>
      <c r="B1851" t="s">
        <v>7</v>
      </c>
    </row>
    <row r="1852" spans="1:3" x14ac:dyDescent="0.2">
      <c r="A1852">
        <v>90</v>
      </c>
      <c r="B1852">
        <v>81</v>
      </c>
      <c r="C1852" t="str">
        <f>IF(A1852&gt;B1852,A1851,B1851)</f>
        <v>NYK</v>
      </c>
    </row>
    <row r="1853" spans="1:3" x14ac:dyDescent="0.2">
      <c r="A1853" t="s">
        <v>8</v>
      </c>
      <c r="B1853" t="s">
        <v>2</v>
      </c>
    </row>
    <row r="1854" spans="1:3" x14ac:dyDescent="0.2">
      <c r="A1854">
        <v>88</v>
      </c>
      <c r="B1854">
        <v>91</v>
      </c>
      <c r="C1854" t="str">
        <f>IF(A1854&gt;B1854,A1853,B1853)</f>
        <v>LAC</v>
      </c>
    </row>
    <row r="1855" spans="1:3" x14ac:dyDescent="0.2">
      <c r="A1855" t="s">
        <v>13</v>
      </c>
      <c r="B1855" t="s">
        <v>24</v>
      </c>
    </row>
    <row r="1856" spans="1:3" x14ac:dyDescent="0.2">
      <c r="A1856">
        <v>79</v>
      </c>
      <c r="B1856">
        <v>95</v>
      </c>
      <c r="C1856" t="str">
        <f>IF(A1856&gt;B1856,A1855,B1855)</f>
        <v>MEM</v>
      </c>
    </row>
    <row r="1857" spans="1:3" x14ac:dyDescent="0.2">
      <c r="A1857" t="s">
        <v>10</v>
      </c>
      <c r="B1857" t="s">
        <v>17</v>
      </c>
    </row>
    <row r="1858" spans="1:3" x14ac:dyDescent="0.2">
      <c r="A1858">
        <v>101</v>
      </c>
      <c r="B1858">
        <v>82</v>
      </c>
      <c r="C1858" t="str">
        <f>IF(A1858&gt;B1858,A1857,B1857)</f>
        <v>WAS</v>
      </c>
    </row>
    <row r="1859" spans="1:3" x14ac:dyDescent="0.2">
      <c r="A1859" t="s">
        <v>29</v>
      </c>
      <c r="B1859" t="s">
        <v>19</v>
      </c>
    </row>
    <row r="1860" spans="1:3" x14ac:dyDescent="0.2">
      <c r="A1860">
        <v>84</v>
      </c>
      <c r="B1860">
        <v>77</v>
      </c>
      <c r="C1860" t="str">
        <f>IF(A1860&gt;B1860,A1859,B1859)</f>
        <v>UTA</v>
      </c>
    </row>
    <row r="1861" spans="1:3" x14ac:dyDescent="0.2">
      <c r="A1861" t="s">
        <v>0</v>
      </c>
      <c r="B1861" t="s">
        <v>25</v>
      </c>
    </row>
    <row r="1862" spans="1:3" x14ac:dyDescent="0.2">
      <c r="A1862">
        <v>99</v>
      </c>
      <c r="B1862">
        <v>95</v>
      </c>
      <c r="C1862" t="str">
        <f>IF(A1862&gt;B1862,A1861,B1861)</f>
        <v>ORL</v>
      </c>
    </row>
    <row r="1863" spans="1:3" x14ac:dyDescent="0.2">
      <c r="A1863" t="s">
        <v>11</v>
      </c>
      <c r="B1863" t="s">
        <v>26</v>
      </c>
    </row>
    <row r="1864" spans="1:3" x14ac:dyDescent="0.2">
      <c r="A1864">
        <v>84</v>
      </c>
      <c r="B1864">
        <v>104</v>
      </c>
      <c r="C1864" t="str">
        <f>IF(A1864&gt;B1864,A1863,B1863)</f>
        <v>BOS</v>
      </c>
    </row>
    <row r="1865" spans="1:3" x14ac:dyDescent="0.2">
      <c r="A1865" t="s">
        <v>23</v>
      </c>
      <c r="B1865" t="s">
        <v>6</v>
      </c>
    </row>
    <row r="1866" spans="1:3" x14ac:dyDescent="0.2">
      <c r="A1866">
        <v>77</v>
      </c>
      <c r="B1866">
        <v>94</v>
      </c>
      <c r="C1866" t="str">
        <f>IF(A1866&gt;B1866,A1865,B1865)</f>
        <v>BRK</v>
      </c>
    </row>
    <row r="1867" spans="1:3" x14ac:dyDescent="0.2">
      <c r="A1867" t="s">
        <v>5</v>
      </c>
      <c r="B1867" t="s">
        <v>4</v>
      </c>
    </row>
    <row r="1868" spans="1:3" x14ac:dyDescent="0.2">
      <c r="A1868">
        <v>67</v>
      </c>
      <c r="B1868">
        <v>83</v>
      </c>
      <c r="C1868" t="str">
        <f>IF(A1868&gt;B1868,A1867,B1867)</f>
        <v>CHI</v>
      </c>
    </row>
    <row r="1869" spans="1:3" x14ac:dyDescent="0.2">
      <c r="A1869" t="s">
        <v>1</v>
      </c>
      <c r="B1869" t="s">
        <v>9</v>
      </c>
    </row>
    <row r="1870" spans="1:3" x14ac:dyDescent="0.2">
      <c r="A1870">
        <v>71</v>
      </c>
      <c r="B1870">
        <v>80</v>
      </c>
      <c r="C1870" t="str">
        <f>IF(A1870&gt;B1870,A1869,B1869)</f>
        <v>DAL</v>
      </c>
    </row>
    <row r="1871" spans="1:3" x14ac:dyDescent="0.2">
      <c r="A1871" t="s">
        <v>21</v>
      </c>
      <c r="B1871" t="s">
        <v>12</v>
      </c>
    </row>
    <row r="1872" spans="1:3" x14ac:dyDescent="0.2">
      <c r="A1872">
        <v>82</v>
      </c>
      <c r="B1872">
        <v>100</v>
      </c>
      <c r="C1872" t="str">
        <f>IF(A1872&gt;B1872,A1871,B1871)</f>
        <v>GSW</v>
      </c>
    </row>
    <row r="1873" spans="1:3" x14ac:dyDescent="0.2">
      <c r="A1873" t="s">
        <v>20</v>
      </c>
      <c r="B1873" t="s">
        <v>14</v>
      </c>
    </row>
    <row r="1874" spans="1:3" x14ac:dyDescent="0.2">
      <c r="A1874">
        <v>87</v>
      </c>
      <c r="B1874">
        <v>85</v>
      </c>
      <c r="C1874" t="str">
        <f>IF(A1874&gt;B1874,A1873,B1873)</f>
        <v>POR</v>
      </c>
    </row>
    <row r="1875" spans="1:3" x14ac:dyDescent="0.2">
      <c r="A1875" t="s">
        <v>28</v>
      </c>
      <c r="B1875" t="s">
        <v>3</v>
      </c>
    </row>
    <row r="1876" spans="1:3" x14ac:dyDescent="0.2">
      <c r="A1876">
        <v>96</v>
      </c>
      <c r="B1876">
        <v>89</v>
      </c>
      <c r="C1876" t="str">
        <f>IF(A1876&gt;B1876,A1875,B1875)</f>
        <v>OKC</v>
      </c>
    </row>
    <row r="1877" spans="1:3" x14ac:dyDescent="0.2">
      <c r="A1877" t="s">
        <v>27</v>
      </c>
      <c r="B1877" t="s">
        <v>15</v>
      </c>
    </row>
    <row r="1878" spans="1:3" x14ac:dyDescent="0.2">
      <c r="A1878">
        <v>88</v>
      </c>
      <c r="B1878">
        <v>89</v>
      </c>
      <c r="C1878" t="str">
        <f>IF(A1878&gt;B1878,A1877,B1877)</f>
        <v>MIN</v>
      </c>
    </row>
    <row r="1879" spans="1:3" x14ac:dyDescent="0.2">
      <c r="A1879" t="s">
        <v>22</v>
      </c>
      <c r="B1879" t="s">
        <v>16</v>
      </c>
    </row>
    <row r="1880" spans="1:3" x14ac:dyDescent="0.2">
      <c r="A1880">
        <v>87</v>
      </c>
      <c r="B1880">
        <v>87</v>
      </c>
      <c r="C1880" t="str">
        <f>IF(A1880&gt;B1880,A1879,B1879)</f>
        <v>NOP</v>
      </c>
    </row>
    <row r="1881" spans="1:3" x14ac:dyDescent="0.2">
      <c r="A1881" t="s">
        <v>27</v>
      </c>
      <c r="B1881" t="s">
        <v>6</v>
      </c>
    </row>
    <row r="1882" spans="1:3" x14ac:dyDescent="0.2">
      <c r="A1882">
        <v>76</v>
      </c>
      <c r="B1882">
        <v>79</v>
      </c>
      <c r="C1882" t="str">
        <f>IF(A1882&gt;B1882,A1881,B1881)</f>
        <v>BRK</v>
      </c>
    </row>
    <row r="1883" spans="1:3" x14ac:dyDescent="0.2">
      <c r="A1883" t="s">
        <v>22</v>
      </c>
      <c r="B1883" t="s">
        <v>13</v>
      </c>
    </row>
    <row r="1884" spans="1:3" x14ac:dyDescent="0.2">
      <c r="A1884">
        <v>77</v>
      </c>
      <c r="B1884">
        <v>82</v>
      </c>
      <c r="C1884" t="str">
        <f>IF(A1884&gt;B1884,A1883,B1883)</f>
        <v>CHA</v>
      </c>
    </row>
    <row r="1885" spans="1:3" x14ac:dyDescent="0.2">
      <c r="A1885" t="s">
        <v>21</v>
      </c>
      <c r="B1885" t="s">
        <v>2</v>
      </c>
    </row>
    <row r="1886" spans="1:3" x14ac:dyDescent="0.2">
      <c r="A1886">
        <v>85</v>
      </c>
      <c r="B1886">
        <v>90</v>
      </c>
      <c r="C1886" t="str">
        <f>IF(A1886&gt;B1886,A1885,B1885)</f>
        <v>LAC</v>
      </c>
    </row>
    <row r="1887" spans="1:3" x14ac:dyDescent="0.2">
      <c r="A1887" t="s">
        <v>10</v>
      </c>
      <c r="B1887" t="s">
        <v>5</v>
      </c>
    </row>
    <row r="1888" spans="1:3" x14ac:dyDescent="0.2">
      <c r="A1888">
        <v>84</v>
      </c>
      <c r="B1888">
        <v>90</v>
      </c>
      <c r="C1888" t="str">
        <f>IF(A1888&gt;B1888,A1887,B1887)</f>
        <v>MIA</v>
      </c>
    </row>
    <row r="1889" spans="1:3" x14ac:dyDescent="0.2">
      <c r="A1889" t="s">
        <v>0</v>
      </c>
      <c r="B1889" t="s">
        <v>17</v>
      </c>
    </row>
    <row r="1890" spans="1:3" x14ac:dyDescent="0.2">
      <c r="A1890">
        <v>93</v>
      </c>
      <c r="B1890">
        <v>84</v>
      </c>
      <c r="C1890" t="str">
        <f>IF(A1890&gt;B1890,A1889,B1889)</f>
        <v>ORL</v>
      </c>
    </row>
    <row r="1891" spans="1:3" x14ac:dyDescent="0.2">
      <c r="A1891" t="s">
        <v>19</v>
      </c>
      <c r="B1891" t="s">
        <v>18</v>
      </c>
    </row>
    <row r="1892" spans="1:3" x14ac:dyDescent="0.2">
      <c r="A1892">
        <v>92</v>
      </c>
      <c r="B1892">
        <v>101</v>
      </c>
      <c r="C1892" t="str">
        <f>IF(A1892&gt;B1892,A1891,B1891)</f>
        <v>NYK</v>
      </c>
    </row>
    <row r="1893" spans="1:3" x14ac:dyDescent="0.2">
      <c r="A1893" t="s">
        <v>8</v>
      </c>
      <c r="B1893" t="s">
        <v>29</v>
      </c>
    </row>
    <row r="1894" spans="1:3" x14ac:dyDescent="0.2">
      <c r="A1894">
        <v>89</v>
      </c>
      <c r="B1894">
        <v>90</v>
      </c>
      <c r="C1894" t="str">
        <f>IF(A1894&gt;B1894,A1893,B1893)</f>
        <v>UTA</v>
      </c>
    </row>
    <row r="1895" spans="1:3" x14ac:dyDescent="0.2">
      <c r="A1895" t="s">
        <v>25</v>
      </c>
      <c r="B1895" t="s">
        <v>4</v>
      </c>
    </row>
    <row r="1896" spans="1:3" x14ac:dyDescent="0.2">
      <c r="A1896">
        <v>92</v>
      </c>
      <c r="B1896">
        <v>72</v>
      </c>
      <c r="C1896" t="str">
        <f>IF(A1896&gt;B1896,A1895,B1895)</f>
        <v>SAS</v>
      </c>
    </row>
    <row r="1897" spans="1:3" x14ac:dyDescent="0.2">
      <c r="A1897" t="s">
        <v>23</v>
      </c>
      <c r="B1897" t="s">
        <v>11</v>
      </c>
    </row>
    <row r="1898" spans="1:3" x14ac:dyDescent="0.2">
      <c r="A1898">
        <v>71</v>
      </c>
      <c r="B1898">
        <v>83</v>
      </c>
      <c r="C1898" t="str">
        <f>IF(A1898&gt;B1898,A1897,B1897)</f>
        <v>DET</v>
      </c>
    </row>
    <row r="1899" spans="1:3" x14ac:dyDescent="0.2">
      <c r="A1899" t="s">
        <v>9</v>
      </c>
      <c r="B1899" t="s">
        <v>12</v>
      </c>
    </row>
    <row r="1900" spans="1:3" x14ac:dyDescent="0.2">
      <c r="A1900">
        <v>65</v>
      </c>
      <c r="B1900">
        <v>94</v>
      </c>
      <c r="C1900" t="str">
        <f>IF(A1900&gt;B1900,A1899,B1899)</f>
        <v>GSW</v>
      </c>
    </row>
    <row r="1901" spans="1:3" x14ac:dyDescent="0.2">
      <c r="A1901" t="s">
        <v>26</v>
      </c>
      <c r="B1901" t="s">
        <v>1</v>
      </c>
    </row>
    <row r="1902" spans="1:3" x14ac:dyDescent="0.2">
      <c r="A1902">
        <v>67</v>
      </c>
      <c r="B1902">
        <v>84</v>
      </c>
      <c r="C1902" t="str">
        <f>IF(A1902&gt;B1902,A1901,B1901)</f>
        <v>IND</v>
      </c>
    </row>
    <row r="1903" spans="1:3" x14ac:dyDescent="0.2">
      <c r="A1903" t="s">
        <v>20</v>
      </c>
      <c r="B1903" t="s">
        <v>24</v>
      </c>
    </row>
    <row r="1904" spans="1:3" x14ac:dyDescent="0.2">
      <c r="A1904">
        <v>77</v>
      </c>
      <c r="B1904">
        <v>100</v>
      </c>
      <c r="C1904" t="str">
        <f>IF(A1904&gt;B1904,A1903,B1903)</f>
        <v>MEM</v>
      </c>
    </row>
    <row r="1905" spans="1:3" x14ac:dyDescent="0.2">
      <c r="A1905" t="s">
        <v>17</v>
      </c>
      <c r="B1905" t="s">
        <v>15</v>
      </c>
    </row>
    <row r="1906" spans="1:3" x14ac:dyDescent="0.2">
      <c r="A1906">
        <v>83</v>
      </c>
      <c r="B1906">
        <v>90</v>
      </c>
      <c r="C1906" t="str">
        <f>IF(A1906&gt;B1906,A1905,B1905)</f>
        <v>MIN</v>
      </c>
    </row>
    <row r="1907" spans="1:3" x14ac:dyDescent="0.2">
      <c r="A1907" t="s">
        <v>14</v>
      </c>
      <c r="B1907" t="s">
        <v>28</v>
      </c>
    </row>
    <row r="1908" spans="1:3" x14ac:dyDescent="0.2">
      <c r="A1908">
        <v>75</v>
      </c>
      <c r="B1908">
        <v>79</v>
      </c>
      <c r="C1908" t="str">
        <f>IF(A1908&gt;B1908,A1907,B1907)</f>
        <v>OKC</v>
      </c>
    </row>
    <row r="1909" spans="1:3" x14ac:dyDescent="0.2">
      <c r="A1909" t="s">
        <v>18</v>
      </c>
      <c r="B1909" t="s">
        <v>26</v>
      </c>
    </row>
    <row r="1910" spans="1:3" x14ac:dyDescent="0.2">
      <c r="A1910">
        <v>95</v>
      </c>
      <c r="B1910">
        <v>76</v>
      </c>
      <c r="C1910" t="str">
        <f>IF(A1910&gt;B1910,A1909,B1909)</f>
        <v>NYK</v>
      </c>
    </row>
    <row r="1911" spans="1:3" x14ac:dyDescent="0.2">
      <c r="A1911" t="s">
        <v>12</v>
      </c>
      <c r="B1911" t="s">
        <v>2</v>
      </c>
    </row>
    <row r="1912" spans="1:3" x14ac:dyDescent="0.2">
      <c r="A1912">
        <v>80</v>
      </c>
      <c r="B1912">
        <v>94</v>
      </c>
      <c r="C1912" t="str">
        <f>IF(A1912&gt;B1912,A1911,B1911)</f>
        <v>LAC</v>
      </c>
    </row>
    <row r="1913" spans="1:3" x14ac:dyDescent="0.2">
      <c r="A1913" t="s">
        <v>6</v>
      </c>
      <c r="B1913" t="s">
        <v>5</v>
      </c>
    </row>
    <row r="1914" spans="1:3" x14ac:dyDescent="0.2">
      <c r="A1914">
        <v>80</v>
      </c>
      <c r="B1914">
        <v>75</v>
      </c>
      <c r="C1914" t="str">
        <f>IF(A1914&gt;B1914,A1913,B1913)</f>
        <v>BRK</v>
      </c>
    </row>
    <row r="1915" spans="1:3" x14ac:dyDescent="0.2">
      <c r="A1915" t="s">
        <v>24</v>
      </c>
      <c r="B1915" t="s">
        <v>16</v>
      </c>
    </row>
    <row r="1916" spans="1:3" x14ac:dyDescent="0.2">
      <c r="A1916">
        <v>68</v>
      </c>
      <c r="B1916">
        <v>66</v>
      </c>
      <c r="C1916" t="str">
        <f>IF(A1916&gt;B1916,A1915,B1915)</f>
        <v>MEM</v>
      </c>
    </row>
    <row r="1917" spans="1:3" x14ac:dyDescent="0.2">
      <c r="A1917" t="s">
        <v>22</v>
      </c>
      <c r="B1917" t="s">
        <v>0</v>
      </c>
    </row>
    <row r="1918" spans="1:3" x14ac:dyDescent="0.2">
      <c r="A1918">
        <v>104</v>
      </c>
      <c r="B1918">
        <v>99</v>
      </c>
      <c r="C1918" t="str">
        <f>IF(A1918&gt;B1918,A1917,B1917)</f>
        <v>DEN</v>
      </c>
    </row>
    <row r="1919" spans="1:3" x14ac:dyDescent="0.2">
      <c r="A1919" t="s">
        <v>23</v>
      </c>
      <c r="B1919" t="s">
        <v>19</v>
      </c>
    </row>
    <row r="1920" spans="1:3" x14ac:dyDescent="0.2">
      <c r="A1920">
        <v>75</v>
      </c>
      <c r="B1920">
        <v>74</v>
      </c>
      <c r="C1920" t="str">
        <f>IF(A1920&gt;B1920,A1919,B1919)</f>
        <v>SAC</v>
      </c>
    </row>
    <row r="1921" spans="1:3" x14ac:dyDescent="0.2">
      <c r="A1921" t="s">
        <v>7</v>
      </c>
      <c r="B1921" t="s">
        <v>21</v>
      </c>
    </row>
    <row r="1922" spans="1:3" x14ac:dyDescent="0.2">
      <c r="A1922">
        <v>88</v>
      </c>
      <c r="B1922">
        <v>88</v>
      </c>
      <c r="C1922" t="str">
        <f>IF(A1922&gt;B1922,A1921,B1921)</f>
        <v>PHO</v>
      </c>
    </row>
    <row r="1923" spans="1:3" x14ac:dyDescent="0.2">
      <c r="A1923" t="s">
        <v>20</v>
      </c>
      <c r="B1923" t="s">
        <v>25</v>
      </c>
    </row>
    <row r="1924" spans="1:3" x14ac:dyDescent="0.2">
      <c r="A1924">
        <v>68</v>
      </c>
      <c r="B1924">
        <v>87</v>
      </c>
      <c r="C1924" t="str">
        <f>IF(A1924&gt;B1924,A1923,B1923)</f>
        <v>SAS</v>
      </c>
    </row>
    <row r="1925" spans="1:3" x14ac:dyDescent="0.2">
      <c r="A1925" t="s">
        <v>11</v>
      </c>
      <c r="B1925" t="s">
        <v>27</v>
      </c>
    </row>
    <row r="1926" spans="1:3" x14ac:dyDescent="0.2">
      <c r="A1926">
        <v>77</v>
      </c>
      <c r="B1926">
        <v>82</v>
      </c>
      <c r="C1926" t="str">
        <f>IF(A1926&gt;B1926,A1925,B1925)</f>
        <v>TOR</v>
      </c>
    </row>
    <row r="1927" spans="1:3" x14ac:dyDescent="0.2">
      <c r="A1927" t="s">
        <v>9</v>
      </c>
      <c r="B1927" t="s">
        <v>29</v>
      </c>
    </row>
    <row r="1928" spans="1:3" x14ac:dyDescent="0.2">
      <c r="A1928">
        <v>97</v>
      </c>
      <c r="B1928">
        <v>85</v>
      </c>
      <c r="C1928" t="str">
        <f>IF(A1928&gt;B1928,A1927,B1927)</f>
        <v>DAL</v>
      </c>
    </row>
    <row r="1929" spans="1:3" x14ac:dyDescent="0.2">
      <c r="A1929" t="s">
        <v>13</v>
      </c>
      <c r="B1929" t="s">
        <v>10</v>
      </c>
    </row>
    <row r="1930" spans="1:3" x14ac:dyDescent="0.2">
      <c r="A1930">
        <v>81</v>
      </c>
      <c r="B1930">
        <v>79</v>
      </c>
      <c r="C1930" t="str">
        <f>IF(A1930&gt;B1930,A1929,B1929)</f>
        <v>CHA</v>
      </c>
    </row>
    <row r="1931" spans="1:3" x14ac:dyDescent="0.2">
      <c r="A1931" t="s">
        <v>17</v>
      </c>
      <c r="B1931" t="s">
        <v>8</v>
      </c>
    </row>
    <row r="1932" spans="1:3" x14ac:dyDescent="0.2">
      <c r="A1932">
        <v>77</v>
      </c>
      <c r="B1932">
        <v>85</v>
      </c>
      <c r="C1932" t="str">
        <f>IF(A1932&gt;B1932,A1931,B1931)</f>
        <v>ATL</v>
      </c>
    </row>
    <row r="1933" spans="1:3" x14ac:dyDescent="0.2">
      <c r="A1933" t="s">
        <v>14</v>
      </c>
      <c r="B1933" t="s">
        <v>4</v>
      </c>
    </row>
    <row r="1934" spans="1:3" x14ac:dyDescent="0.2">
      <c r="A1934">
        <v>61</v>
      </c>
      <c r="B1934">
        <v>100</v>
      </c>
      <c r="C1934" t="str">
        <f>IF(A1934&gt;B1934,A1933,B1933)</f>
        <v>CHI</v>
      </c>
    </row>
    <row r="1935" spans="1:3" x14ac:dyDescent="0.2">
      <c r="A1935" t="s">
        <v>3</v>
      </c>
      <c r="B1935" t="s">
        <v>28</v>
      </c>
    </row>
    <row r="1936" spans="1:3" x14ac:dyDescent="0.2">
      <c r="A1936">
        <v>87</v>
      </c>
      <c r="B1936">
        <v>103</v>
      </c>
      <c r="C1936" t="str">
        <f>IF(A1936&gt;B1936,A1935,B1935)</f>
        <v>OKC</v>
      </c>
    </row>
    <row r="1937" spans="1:3" x14ac:dyDescent="0.2">
      <c r="A1937" t="s">
        <v>21</v>
      </c>
      <c r="B1937" t="s">
        <v>26</v>
      </c>
    </row>
    <row r="1938" spans="1:3" x14ac:dyDescent="0.2">
      <c r="A1938">
        <v>73</v>
      </c>
      <c r="B1938">
        <v>61</v>
      </c>
      <c r="C1938" t="str">
        <f>IF(A1938&gt;B1938,A1937,B1937)</f>
        <v>PHO</v>
      </c>
    </row>
    <row r="1939" spans="1:3" x14ac:dyDescent="0.2">
      <c r="A1939" t="s">
        <v>15</v>
      </c>
      <c r="B1939" t="s">
        <v>13</v>
      </c>
    </row>
    <row r="1940" spans="1:3" x14ac:dyDescent="0.2">
      <c r="A1940">
        <v>76</v>
      </c>
      <c r="B1940">
        <v>96</v>
      </c>
      <c r="C1940" t="str">
        <f>IF(A1940&gt;B1940,A1939,B1939)</f>
        <v>CHA</v>
      </c>
    </row>
    <row r="1941" spans="1:3" x14ac:dyDescent="0.2">
      <c r="A1941" t="s">
        <v>7</v>
      </c>
      <c r="B1941" t="s">
        <v>12</v>
      </c>
    </row>
    <row r="1942" spans="1:3" x14ac:dyDescent="0.2">
      <c r="A1942">
        <v>90</v>
      </c>
      <c r="B1942">
        <v>81</v>
      </c>
      <c r="C1942" t="str">
        <f>IF(A1942&gt;B1942,A1941,B1941)</f>
        <v>CLE</v>
      </c>
    </row>
    <row r="1943" spans="1:3" x14ac:dyDescent="0.2">
      <c r="A1943" t="s">
        <v>22</v>
      </c>
      <c r="B1943" t="s">
        <v>5</v>
      </c>
    </row>
    <row r="1944" spans="1:3" x14ac:dyDescent="0.2">
      <c r="A1944">
        <v>86</v>
      </c>
      <c r="B1944">
        <v>91</v>
      </c>
      <c r="C1944" t="str">
        <f>IF(A1944&gt;B1944,A1943,B1943)</f>
        <v>MIA</v>
      </c>
    </row>
    <row r="1945" spans="1:3" x14ac:dyDescent="0.2">
      <c r="A1945" t="s">
        <v>20</v>
      </c>
      <c r="B1945" t="s">
        <v>16</v>
      </c>
    </row>
    <row r="1946" spans="1:3" x14ac:dyDescent="0.2">
      <c r="A1946">
        <v>90</v>
      </c>
      <c r="B1946">
        <v>85</v>
      </c>
      <c r="C1946" t="str">
        <f>IF(A1946&gt;B1946,A1945,B1945)</f>
        <v>POR</v>
      </c>
    </row>
    <row r="1947" spans="1:3" x14ac:dyDescent="0.2">
      <c r="A1947" t="s">
        <v>10</v>
      </c>
      <c r="B1947" t="s">
        <v>0</v>
      </c>
    </row>
    <row r="1948" spans="1:3" x14ac:dyDescent="0.2">
      <c r="A1948">
        <v>82</v>
      </c>
      <c r="B1948">
        <v>93</v>
      </c>
      <c r="C1948" t="str">
        <f>IF(A1948&gt;B1948,A1947,B1947)</f>
        <v>ORL</v>
      </c>
    </row>
    <row r="1949" spans="1:3" x14ac:dyDescent="0.2">
      <c r="A1949" t="s">
        <v>1</v>
      </c>
      <c r="B1949" t="s">
        <v>19</v>
      </c>
    </row>
    <row r="1950" spans="1:3" x14ac:dyDescent="0.2">
      <c r="A1950">
        <v>87</v>
      </c>
      <c r="B1950">
        <v>78</v>
      </c>
      <c r="C1950" t="str">
        <f>IF(A1950&gt;B1950,A1949,B1949)</f>
        <v>IND</v>
      </c>
    </row>
    <row r="1951" spans="1:3" x14ac:dyDescent="0.2">
      <c r="A1951" t="s">
        <v>3</v>
      </c>
      <c r="B1951" t="s">
        <v>25</v>
      </c>
    </row>
    <row r="1952" spans="1:3" x14ac:dyDescent="0.2">
      <c r="A1952">
        <v>66</v>
      </c>
      <c r="B1952">
        <v>109</v>
      </c>
      <c r="C1952" t="str">
        <f>IF(A1952&gt;B1952,A1951,B1951)</f>
        <v>SAS</v>
      </c>
    </row>
    <row r="1953" spans="1:3" x14ac:dyDescent="0.2">
      <c r="A1953" t="s">
        <v>24</v>
      </c>
      <c r="B1953" t="s">
        <v>27</v>
      </c>
    </row>
    <row r="1954" spans="1:3" x14ac:dyDescent="0.2">
      <c r="A1954">
        <v>68</v>
      </c>
      <c r="B1954">
        <v>81</v>
      </c>
      <c r="C1954" t="str">
        <f>IF(A1954&gt;B1954,A1953,B1953)</f>
        <v>TOR</v>
      </c>
    </row>
    <row r="1955" spans="1:3" x14ac:dyDescent="0.2">
      <c r="A1955" t="s">
        <v>2</v>
      </c>
      <c r="B1955" t="s">
        <v>29</v>
      </c>
    </row>
    <row r="1956" spans="1:3" x14ac:dyDescent="0.2">
      <c r="A1956">
        <v>83</v>
      </c>
      <c r="B1956">
        <v>77</v>
      </c>
      <c r="C1956" t="str">
        <f>IF(A1956&gt;B1956,A1955,B1955)</f>
        <v>LAC</v>
      </c>
    </row>
    <row r="1957" spans="1:3" x14ac:dyDescent="0.2">
      <c r="A1957" t="s">
        <v>22</v>
      </c>
      <c r="B1957" t="s">
        <v>8</v>
      </c>
    </row>
    <row r="1958" spans="1:3" x14ac:dyDescent="0.2">
      <c r="A1958">
        <v>76</v>
      </c>
      <c r="B1958">
        <v>80</v>
      </c>
      <c r="C1958" t="str">
        <f>IF(A1958&gt;B1958,A1957,B1957)</f>
        <v>ATL</v>
      </c>
    </row>
    <row r="1959" spans="1:3" x14ac:dyDescent="0.2">
      <c r="A1959" t="s">
        <v>23</v>
      </c>
      <c r="B1959" t="s">
        <v>4</v>
      </c>
    </row>
    <row r="1960" spans="1:3" x14ac:dyDescent="0.2">
      <c r="A1960">
        <v>64</v>
      </c>
      <c r="B1960">
        <v>68</v>
      </c>
      <c r="C1960" t="str">
        <f>IF(A1960&gt;B1960,A1959,B1959)</f>
        <v>CHI</v>
      </c>
    </row>
    <row r="1961" spans="1:3" x14ac:dyDescent="0.2">
      <c r="A1961" t="s">
        <v>1</v>
      </c>
      <c r="B1961" t="s">
        <v>11</v>
      </c>
    </row>
    <row r="1962" spans="1:3" x14ac:dyDescent="0.2">
      <c r="A1962">
        <v>89</v>
      </c>
      <c r="B1962">
        <v>81</v>
      </c>
      <c r="C1962" t="str">
        <f>IF(A1962&gt;B1962,A1961,B1961)</f>
        <v>IND</v>
      </c>
    </row>
    <row r="1963" spans="1:3" x14ac:dyDescent="0.2">
      <c r="A1963" t="s">
        <v>17</v>
      </c>
      <c r="B1963" t="s">
        <v>18</v>
      </c>
    </row>
    <row r="1964" spans="1:3" x14ac:dyDescent="0.2">
      <c r="A1964">
        <v>74</v>
      </c>
      <c r="B1964">
        <v>92</v>
      </c>
      <c r="C1964" t="str">
        <f>IF(A1964&gt;B1964,A1963,B1963)</f>
        <v>NYK</v>
      </c>
    </row>
    <row r="1965" spans="1:3" x14ac:dyDescent="0.2">
      <c r="A1965" t="s">
        <v>24</v>
      </c>
      <c r="B1965" t="s">
        <v>19</v>
      </c>
    </row>
    <row r="1966" spans="1:3" x14ac:dyDescent="0.2">
      <c r="A1966">
        <v>80</v>
      </c>
      <c r="B1966">
        <v>68</v>
      </c>
      <c r="C1966" t="str">
        <f>IF(A1966&gt;B1966,A1965,B1965)</f>
        <v>MEM</v>
      </c>
    </row>
    <row r="1967" spans="1:3" x14ac:dyDescent="0.2">
      <c r="A1967" t="s">
        <v>6</v>
      </c>
      <c r="B1967" t="s">
        <v>10</v>
      </c>
    </row>
    <row r="1968" spans="1:3" x14ac:dyDescent="0.2">
      <c r="A1968">
        <v>79</v>
      </c>
      <c r="B1968">
        <v>80</v>
      </c>
      <c r="C1968" t="str">
        <f>IF(A1968&gt;B1968,A1967,B1967)</f>
        <v>WAS</v>
      </c>
    </row>
    <row r="1969" spans="1:3" x14ac:dyDescent="0.2">
      <c r="A1969" t="s">
        <v>7</v>
      </c>
      <c r="B1969" t="s">
        <v>2</v>
      </c>
    </row>
    <row r="1970" spans="1:3" x14ac:dyDescent="0.2">
      <c r="A1970">
        <v>66</v>
      </c>
      <c r="B1970">
        <v>92</v>
      </c>
      <c r="C1970" t="str">
        <f>IF(A1970&gt;B1970,A1969,B1969)</f>
        <v>LAC</v>
      </c>
    </row>
    <row r="1971" spans="1:3" x14ac:dyDescent="0.2">
      <c r="A1971" t="s">
        <v>14</v>
      </c>
      <c r="B1971" t="s">
        <v>5</v>
      </c>
    </row>
    <row r="1972" spans="1:3" x14ac:dyDescent="0.2">
      <c r="A1972">
        <v>83</v>
      </c>
      <c r="B1972">
        <v>89</v>
      </c>
      <c r="C1972" t="str">
        <f>IF(A1972&gt;B1972,A1971,B1971)</f>
        <v>MIA</v>
      </c>
    </row>
    <row r="1973" spans="1:3" x14ac:dyDescent="0.2">
      <c r="A1973" t="s">
        <v>13</v>
      </c>
      <c r="B1973" t="s">
        <v>17</v>
      </c>
    </row>
    <row r="1974" spans="1:3" x14ac:dyDescent="0.2">
      <c r="A1974">
        <v>87</v>
      </c>
      <c r="B1974">
        <v>81</v>
      </c>
      <c r="C1974" t="str">
        <f>IF(A1974&gt;B1974,A1973,B1973)</f>
        <v>CHA</v>
      </c>
    </row>
    <row r="1975" spans="1:3" x14ac:dyDescent="0.2">
      <c r="A1975" t="s">
        <v>23</v>
      </c>
      <c r="B1975" t="s">
        <v>15</v>
      </c>
    </row>
    <row r="1976" spans="1:3" x14ac:dyDescent="0.2">
      <c r="A1976">
        <v>88</v>
      </c>
      <c r="B1976">
        <v>74</v>
      </c>
      <c r="C1976" t="str">
        <f>IF(A1976&gt;B1976,A1975,B1975)</f>
        <v>SAC</v>
      </c>
    </row>
    <row r="1977" spans="1:3" x14ac:dyDescent="0.2">
      <c r="A1977" t="s">
        <v>26</v>
      </c>
      <c r="B1977" t="s">
        <v>16</v>
      </c>
    </row>
    <row r="1978" spans="1:3" x14ac:dyDescent="0.2">
      <c r="A1978">
        <v>102</v>
      </c>
      <c r="B1978">
        <v>97</v>
      </c>
      <c r="C1978" t="str">
        <f>IF(A1978&gt;B1978,A1977,B1977)</f>
        <v>BOS</v>
      </c>
    </row>
    <row r="1979" spans="1:3" x14ac:dyDescent="0.2">
      <c r="A1979" t="s">
        <v>9</v>
      </c>
      <c r="B1979" t="s">
        <v>28</v>
      </c>
    </row>
    <row r="1980" spans="1:3" x14ac:dyDescent="0.2">
      <c r="A1980">
        <v>93</v>
      </c>
      <c r="B1980">
        <v>67</v>
      </c>
      <c r="C1980" t="str">
        <f>IF(A1980&gt;B1980,A1979,B1979)</f>
        <v>DAL</v>
      </c>
    </row>
    <row r="1981" spans="1:3" x14ac:dyDescent="0.2">
      <c r="A1981" t="s">
        <v>12</v>
      </c>
      <c r="B1981" t="s">
        <v>20</v>
      </c>
    </row>
    <row r="1982" spans="1:3" x14ac:dyDescent="0.2">
      <c r="A1982">
        <v>95</v>
      </c>
      <c r="B1982">
        <v>86</v>
      </c>
      <c r="C1982" t="str">
        <f>IF(A1982&gt;B1982,A1981,B1981)</f>
        <v>GSW</v>
      </c>
    </row>
    <row r="1983" spans="1:3" x14ac:dyDescent="0.2">
      <c r="A1983" t="s">
        <v>29</v>
      </c>
      <c r="B1983" t="s">
        <v>25</v>
      </c>
    </row>
    <row r="1984" spans="1:3" x14ac:dyDescent="0.2">
      <c r="A1984">
        <v>89</v>
      </c>
      <c r="B1984">
        <v>108</v>
      </c>
      <c r="C1984" t="str">
        <f>IF(A1984&gt;B1984,A1983,B1983)</f>
        <v>SAS</v>
      </c>
    </row>
    <row r="1985" spans="1:3" x14ac:dyDescent="0.2">
      <c r="A1985" t="s">
        <v>21</v>
      </c>
      <c r="B1985" t="s">
        <v>27</v>
      </c>
    </row>
    <row r="1986" spans="1:3" x14ac:dyDescent="0.2">
      <c r="A1986">
        <v>87</v>
      </c>
      <c r="B1986">
        <v>91</v>
      </c>
      <c r="C1986" t="str">
        <f>IF(A1986&gt;B1986,A1985,B1985)</f>
        <v>TOR</v>
      </c>
    </row>
    <row r="1987" spans="1:3" x14ac:dyDescent="0.2">
      <c r="A1987" t="s">
        <v>21</v>
      </c>
      <c r="B1987" t="s">
        <v>6</v>
      </c>
    </row>
    <row r="1988" spans="1:3" x14ac:dyDescent="0.2">
      <c r="A1988">
        <v>80</v>
      </c>
      <c r="B1988">
        <v>91</v>
      </c>
      <c r="C1988" t="str">
        <f>IF(A1988&gt;B1988,A1987,B1987)</f>
        <v>BRK</v>
      </c>
    </row>
    <row r="1989" spans="1:3" x14ac:dyDescent="0.2">
      <c r="A1989" t="s">
        <v>8</v>
      </c>
      <c r="B1989" t="s">
        <v>13</v>
      </c>
    </row>
    <row r="1990" spans="1:3" x14ac:dyDescent="0.2">
      <c r="A1990">
        <v>91</v>
      </c>
      <c r="B1990">
        <v>69</v>
      </c>
      <c r="C1990" t="str">
        <f>IF(A1990&gt;B1990,A1989,B1989)</f>
        <v>ATL</v>
      </c>
    </row>
    <row r="1991" spans="1:3" x14ac:dyDescent="0.2">
      <c r="A1991" t="s">
        <v>28</v>
      </c>
      <c r="B1991" t="s">
        <v>4</v>
      </c>
    </row>
    <row r="1992" spans="1:3" x14ac:dyDescent="0.2">
      <c r="A1992">
        <v>75</v>
      </c>
      <c r="B1992">
        <v>63</v>
      </c>
      <c r="C1992" t="str">
        <f>IF(A1992&gt;B1992,A1991,B1991)</f>
        <v>OKC</v>
      </c>
    </row>
    <row r="1993" spans="1:3" x14ac:dyDescent="0.2">
      <c r="A1993" t="s">
        <v>26</v>
      </c>
      <c r="B1993" t="s">
        <v>9</v>
      </c>
    </row>
    <row r="1994" spans="1:3" x14ac:dyDescent="0.2">
      <c r="A1994">
        <v>77</v>
      </c>
      <c r="B1994">
        <v>75</v>
      </c>
      <c r="C1994" t="str">
        <f>IF(A1994&gt;B1994,A1993,B1993)</f>
        <v>BOS</v>
      </c>
    </row>
    <row r="1995" spans="1:3" x14ac:dyDescent="0.2">
      <c r="A1995" t="s">
        <v>2</v>
      </c>
      <c r="B1995" t="s">
        <v>22</v>
      </c>
    </row>
    <row r="1996" spans="1:3" x14ac:dyDescent="0.2">
      <c r="A1996">
        <v>77</v>
      </c>
      <c r="B1996">
        <v>82</v>
      </c>
      <c r="C1996" t="str">
        <f>IF(A1996&gt;B1996,A1995,B1995)</f>
        <v>DEN</v>
      </c>
    </row>
    <row r="1997" spans="1:3" x14ac:dyDescent="0.2">
      <c r="A1997" t="s">
        <v>29</v>
      </c>
      <c r="B1997" t="s">
        <v>14</v>
      </c>
    </row>
    <row r="1998" spans="1:3" x14ac:dyDescent="0.2">
      <c r="A1998">
        <v>72</v>
      </c>
      <c r="B1998">
        <v>105</v>
      </c>
      <c r="C1998" t="str">
        <f>IF(A1998&gt;B1998,A1997,B1997)</f>
        <v>HOU</v>
      </c>
    </row>
    <row r="1999" spans="1:3" x14ac:dyDescent="0.2">
      <c r="A1999" t="s">
        <v>19</v>
      </c>
      <c r="B1999" t="s">
        <v>1</v>
      </c>
    </row>
    <row r="2000" spans="1:3" x14ac:dyDescent="0.2">
      <c r="A2000">
        <v>79</v>
      </c>
      <c r="B2000">
        <v>68</v>
      </c>
      <c r="C2000" t="str">
        <f>IF(A2000&gt;B2000,A1999,B1999)</f>
        <v>PHI</v>
      </c>
    </row>
    <row r="2001" spans="1:3" x14ac:dyDescent="0.2">
      <c r="A2001" t="s">
        <v>27</v>
      </c>
      <c r="B2001" t="s">
        <v>8</v>
      </c>
    </row>
    <row r="2002" spans="1:3" x14ac:dyDescent="0.2">
      <c r="A2002">
        <v>87</v>
      </c>
      <c r="B2002">
        <v>91</v>
      </c>
      <c r="C2002" t="str">
        <f>IF(A2002&gt;B2002,A2001,B2001)</f>
        <v>ATL</v>
      </c>
    </row>
    <row r="2003" spans="1:3" x14ac:dyDescent="0.2">
      <c r="A2003" t="s">
        <v>5</v>
      </c>
      <c r="B2003" t="s">
        <v>7</v>
      </c>
    </row>
    <row r="2004" spans="1:3" x14ac:dyDescent="0.2">
      <c r="A2004">
        <v>80</v>
      </c>
      <c r="B2004">
        <v>81</v>
      </c>
      <c r="C2004" t="str">
        <f>IF(A2004&gt;B2004,A2003,B2003)</f>
        <v>CLE</v>
      </c>
    </row>
    <row r="2005" spans="1:3" x14ac:dyDescent="0.2">
      <c r="A2005" t="s">
        <v>0</v>
      </c>
      <c r="B2005" t="s">
        <v>12</v>
      </c>
    </row>
    <row r="2006" spans="1:3" x14ac:dyDescent="0.2">
      <c r="A2006">
        <v>74</v>
      </c>
      <c r="B2006">
        <v>84</v>
      </c>
      <c r="C2006" t="str">
        <f>IF(A2006&gt;B2006,A2005,B2005)</f>
        <v>GSW</v>
      </c>
    </row>
    <row r="2007" spans="1:3" x14ac:dyDescent="0.2">
      <c r="A2007" t="s">
        <v>17</v>
      </c>
      <c r="B2007" t="s">
        <v>20</v>
      </c>
    </row>
    <row r="2008" spans="1:3" x14ac:dyDescent="0.2">
      <c r="A2008">
        <v>98</v>
      </c>
      <c r="B2008">
        <v>96</v>
      </c>
      <c r="C2008" t="str">
        <f>IF(A2008&gt;B2008,A2007,B2007)</f>
        <v>MIL</v>
      </c>
    </row>
    <row r="2009" spans="1:3" x14ac:dyDescent="0.2">
      <c r="A2009" t="s">
        <v>10</v>
      </c>
      <c r="B2009" t="s">
        <v>23</v>
      </c>
    </row>
    <row r="2010" spans="1:3" x14ac:dyDescent="0.2">
      <c r="A2010">
        <v>91</v>
      </c>
      <c r="B2010">
        <v>86</v>
      </c>
      <c r="C2010" t="str">
        <f>IF(A2010&gt;B2010,A2009,B2009)</f>
        <v>WAS</v>
      </c>
    </row>
    <row r="2011" spans="1:3" x14ac:dyDescent="0.2">
      <c r="A2011" t="s">
        <v>5</v>
      </c>
      <c r="B2011" t="s">
        <v>26</v>
      </c>
    </row>
    <row r="2012" spans="1:3" x14ac:dyDescent="0.2">
      <c r="A2012">
        <v>84</v>
      </c>
      <c r="B2012">
        <v>91</v>
      </c>
      <c r="C2012" t="str">
        <f>IF(A2012&gt;B2012,A2011,B2011)</f>
        <v>BOS</v>
      </c>
    </row>
    <row r="2013" spans="1:3" x14ac:dyDescent="0.2">
      <c r="A2013" t="s">
        <v>13</v>
      </c>
      <c r="B2013" t="s">
        <v>6</v>
      </c>
    </row>
    <row r="2014" spans="1:3" x14ac:dyDescent="0.2">
      <c r="A2014">
        <v>89</v>
      </c>
      <c r="B2014">
        <v>83</v>
      </c>
      <c r="C2014" t="str">
        <f>IF(A2014&gt;B2014,A2013,B2013)</f>
        <v>CHA</v>
      </c>
    </row>
    <row r="2015" spans="1:3" x14ac:dyDescent="0.2">
      <c r="A2015" t="s">
        <v>15</v>
      </c>
      <c r="B2015" t="s">
        <v>9</v>
      </c>
    </row>
    <row r="2016" spans="1:3" x14ac:dyDescent="0.2">
      <c r="A2016">
        <v>98</v>
      </c>
      <c r="B2016">
        <v>103</v>
      </c>
      <c r="C2016" t="str">
        <f>IF(A2016&gt;B2016,A2015,B2015)</f>
        <v>DAL</v>
      </c>
    </row>
    <row r="2017" spans="1:3" x14ac:dyDescent="0.2">
      <c r="A2017" t="s">
        <v>11</v>
      </c>
      <c r="B2017" t="s">
        <v>22</v>
      </c>
    </row>
    <row r="2018" spans="1:3" x14ac:dyDescent="0.2">
      <c r="A2018">
        <v>96</v>
      </c>
      <c r="B2018">
        <v>99</v>
      </c>
      <c r="C2018" t="str">
        <f>IF(A2018&gt;B2018,A2017,B2017)</f>
        <v>DEN</v>
      </c>
    </row>
    <row r="2019" spans="1:3" x14ac:dyDescent="0.2">
      <c r="A2019" t="s">
        <v>25</v>
      </c>
      <c r="B2019" t="s">
        <v>3</v>
      </c>
    </row>
    <row r="2020" spans="1:3" x14ac:dyDescent="0.2">
      <c r="A2020">
        <v>112</v>
      </c>
      <c r="B2020">
        <v>87</v>
      </c>
      <c r="C2020" t="str">
        <f>IF(A2020&gt;B2020,A2019,B2019)</f>
        <v>SAS</v>
      </c>
    </row>
    <row r="2021" spans="1:3" x14ac:dyDescent="0.2">
      <c r="A2021" t="s">
        <v>29</v>
      </c>
      <c r="B2021" t="s">
        <v>24</v>
      </c>
    </row>
    <row r="2022" spans="1:3" x14ac:dyDescent="0.2">
      <c r="A2022">
        <v>81</v>
      </c>
      <c r="B2022">
        <v>74</v>
      </c>
      <c r="C2022" t="str">
        <f>IF(A2022&gt;B2022,A2021,B2021)</f>
        <v>UTA</v>
      </c>
    </row>
    <row r="2023" spans="1:3" x14ac:dyDescent="0.2">
      <c r="A2023" t="s">
        <v>27</v>
      </c>
      <c r="B2023" t="s">
        <v>16</v>
      </c>
    </row>
    <row r="2024" spans="1:3" x14ac:dyDescent="0.2">
      <c r="A2024">
        <v>81</v>
      </c>
      <c r="B2024">
        <v>76</v>
      </c>
      <c r="C2024" t="str">
        <f>IF(A2024&gt;B2024,A2023,B2023)</f>
        <v>TOR</v>
      </c>
    </row>
    <row r="2025" spans="1:3" x14ac:dyDescent="0.2">
      <c r="A2025" t="s">
        <v>1</v>
      </c>
      <c r="B2025" t="s">
        <v>18</v>
      </c>
    </row>
    <row r="2026" spans="1:3" x14ac:dyDescent="0.2">
      <c r="A2026">
        <v>67</v>
      </c>
      <c r="B2026">
        <v>68</v>
      </c>
      <c r="C2026" t="str">
        <f>IF(A2026&gt;B2026,A2025,B2025)</f>
        <v>NYK</v>
      </c>
    </row>
    <row r="2027" spans="1:3" x14ac:dyDescent="0.2">
      <c r="A2027" t="s">
        <v>4</v>
      </c>
      <c r="B2027" t="s">
        <v>19</v>
      </c>
    </row>
    <row r="2028" spans="1:3" x14ac:dyDescent="0.2">
      <c r="A2028">
        <v>80</v>
      </c>
      <c r="B2028">
        <v>85</v>
      </c>
      <c r="C2028" t="str">
        <f>IF(A2028&gt;B2028,A2027,B2027)</f>
        <v>PHI</v>
      </c>
    </row>
    <row r="2029" spans="1:3" x14ac:dyDescent="0.2">
      <c r="A2029" t="s">
        <v>0</v>
      </c>
      <c r="B2029" t="s">
        <v>21</v>
      </c>
    </row>
    <row r="2030" spans="1:3" x14ac:dyDescent="0.2">
      <c r="A2030">
        <v>70</v>
      </c>
      <c r="B2030">
        <v>101</v>
      </c>
      <c r="C2030" t="str">
        <f>IF(A2030&gt;B2030,A2029,B2029)</f>
        <v>PHO</v>
      </c>
    </row>
    <row r="2031" spans="1:3" x14ac:dyDescent="0.2">
      <c r="A2031" t="s">
        <v>28</v>
      </c>
      <c r="B2031" t="s">
        <v>7</v>
      </c>
    </row>
    <row r="2032" spans="1:3" x14ac:dyDescent="0.2">
      <c r="A2032">
        <v>86</v>
      </c>
      <c r="B2032">
        <v>80</v>
      </c>
      <c r="C2032" t="str">
        <f>IF(A2032&gt;B2032,A2031,B2031)</f>
        <v>OKC</v>
      </c>
    </row>
    <row r="2033" spans="1:3" x14ac:dyDescent="0.2">
      <c r="A2033" t="s">
        <v>17</v>
      </c>
      <c r="B2033" t="s">
        <v>12</v>
      </c>
    </row>
    <row r="2034" spans="1:3" x14ac:dyDescent="0.2">
      <c r="A2034">
        <v>81</v>
      </c>
      <c r="B2034">
        <v>94</v>
      </c>
      <c r="C2034" t="str">
        <f>IF(A2034&gt;B2034,A2033,B2033)</f>
        <v>GSW</v>
      </c>
    </row>
    <row r="2035" spans="1:3" x14ac:dyDescent="0.2">
      <c r="A2035" t="s">
        <v>15</v>
      </c>
      <c r="B2035" t="s">
        <v>14</v>
      </c>
    </row>
    <row r="2036" spans="1:3" x14ac:dyDescent="0.2">
      <c r="A2036">
        <v>88</v>
      </c>
      <c r="B2036">
        <v>114</v>
      </c>
      <c r="C2036" t="str">
        <f>IF(A2036&gt;B2036,A2035,B2035)</f>
        <v>HOU</v>
      </c>
    </row>
    <row r="2037" spans="1:3" x14ac:dyDescent="0.2">
      <c r="A2037" t="s">
        <v>10</v>
      </c>
      <c r="B2037" t="s">
        <v>20</v>
      </c>
    </row>
    <row r="2038" spans="1:3" x14ac:dyDescent="0.2">
      <c r="A2038">
        <v>88</v>
      </c>
      <c r="B2038">
        <v>96</v>
      </c>
      <c r="C2038" t="str">
        <f>IF(A2038&gt;B2038,A2037,B2037)</f>
        <v>POR</v>
      </c>
    </row>
    <row r="2039" spans="1:3" x14ac:dyDescent="0.2">
      <c r="A2039" t="s">
        <v>16</v>
      </c>
      <c r="B2039" t="s">
        <v>8</v>
      </c>
    </row>
    <row r="2040" spans="1:3" x14ac:dyDescent="0.2">
      <c r="A2040">
        <v>76</v>
      </c>
      <c r="B2040">
        <v>84</v>
      </c>
      <c r="C2040" t="str">
        <f>IF(A2040&gt;B2040,A2039,B2039)</f>
        <v>ATL</v>
      </c>
    </row>
    <row r="2041" spans="1:3" x14ac:dyDescent="0.2">
      <c r="A2041" t="s">
        <v>26</v>
      </c>
      <c r="B2041" t="s">
        <v>6</v>
      </c>
    </row>
    <row r="2042" spans="1:3" x14ac:dyDescent="0.2">
      <c r="A2042">
        <v>79</v>
      </c>
      <c r="B2042">
        <v>97</v>
      </c>
      <c r="C2042" t="str">
        <f>IF(A2042&gt;B2042,A2041,B2041)</f>
        <v>BRK</v>
      </c>
    </row>
    <row r="2043" spans="1:3" x14ac:dyDescent="0.2">
      <c r="A2043" t="s">
        <v>22</v>
      </c>
      <c r="B2043" t="s">
        <v>9</v>
      </c>
    </row>
    <row r="2044" spans="1:3" x14ac:dyDescent="0.2">
      <c r="A2044">
        <v>93</v>
      </c>
      <c r="B2044">
        <v>108</v>
      </c>
      <c r="C2044" t="str">
        <f>IF(A2044&gt;B2044,A2043,B2043)</f>
        <v>DAL</v>
      </c>
    </row>
    <row r="2045" spans="1:3" x14ac:dyDescent="0.2">
      <c r="A2045" t="s">
        <v>4</v>
      </c>
      <c r="B2045" t="s">
        <v>1</v>
      </c>
    </row>
    <row r="2046" spans="1:3" x14ac:dyDescent="0.2">
      <c r="A2046">
        <v>61</v>
      </c>
      <c r="B2046">
        <v>70</v>
      </c>
      <c r="C2046" t="str">
        <f>IF(A2046&gt;B2046,A2045,B2045)</f>
        <v>IND</v>
      </c>
    </row>
    <row r="2047" spans="1:3" x14ac:dyDescent="0.2">
      <c r="A2047" t="s">
        <v>10</v>
      </c>
      <c r="B2047" t="s">
        <v>3</v>
      </c>
    </row>
    <row r="2048" spans="1:3" x14ac:dyDescent="0.2">
      <c r="A2048">
        <v>94</v>
      </c>
      <c r="B2048">
        <v>93</v>
      </c>
      <c r="C2048" t="str">
        <f>IF(A2048&gt;B2048,A2047,B2047)</f>
        <v>WAS</v>
      </c>
    </row>
    <row r="2049" spans="1:3" x14ac:dyDescent="0.2">
      <c r="A2049" t="s">
        <v>24</v>
      </c>
      <c r="B2049" t="s">
        <v>5</v>
      </c>
    </row>
    <row r="2050" spans="1:3" x14ac:dyDescent="0.2">
      <c r="A2050">
        <v>75</v>
      </c>
      <c r="B2050">
        <v>77</v>
      </c>
      <c r="C2050" t="str">
        <f>IF(A2050&gt;B2050,A2049,B2049)</f>
        <v>MIA</v>
      </c>
    </row>
    <row r="2051" spans="1:3" x14ac:dyDescent="0.2">
      <c r="A2051" t="s">
        <v>18</v>
      </c>
      <c r="B2051" t="s">
        <v>19</v>
      </c>
    </row>
    <row r="2052" spans="1:3" x14ac:dyDescent="0.2">
      <c r="A2052">
        <v>75</v>
      </c>
      <c r="B2052">
        <v>78</v>
      </c>
      <c r="C2052" t="str">
        <f>IF(A2052&gt;B2052,A2051,B2051)</f>
        <v>PHI</v>
      </c>
    </row>
    <row r="2053" spans="1:3" x14ac:dyDescent="0.2">
      <c r="A2053" t="s">
        <v>11</v>
      </c>
      <c r="B2053" t="s">
        <v>21</v>
      </c>
    </row>
    <row r="2054" spans="1:3" x14ac:dyDescent="0.2">
      <c r="A2054">
        <v>82</v>
      </c>
      <c r="B2054">
        <v>74</v>
      </c>
      <c r="C2054" t="str">
        <f>IF(A2054&gt;B2054,A2053,B2053)</f>
        <v>DET</v>
      </c>
    </row>
    <row r="2055" spans="1:3" x14ac:dyDescent="0.2">
      <c r="A2055" t="s">
        <v>25</v>
      </c>
      <c r="B2055" t="s">
        <v>23</v>
      </c>
    </row>
    <row r="2056" spans="1:3" x14ac:dyDescent="0.2">
      <c r="A2056">
        <v>77</v>
      </c>
      <c r="B2056">
        <v>68</v>
      </c>
      <c r="C2056" t="str">
        <f>IF(A2056&gt;B2056,A2055,B2055)</f>
        <v>SAS</v>
      </c>
    </row>
    <row r="2057" spans="1:3" x14ac:dyDescent="0.2">
      <c r="A2057" t="s">
        <v>28</v>
      </c>
      <c r="B2057" t="s">
        <v>27</v>
      </c>
    </row>
    <row r="2058" spans="1:3" x14ac:dyDescent="0.2">
      <c r="A2058">
        <v>88</v>
      </c>
      <c r="B2058">
        <v>90</v>
      </c>
      <c r="C2058" t="str">
        <f>IF(A2058&gt;B2058,A2057,B2057)</f>
        <v>TOR</v>
      </c>
    </row>
    <row r="2059" spans="1:3" x14ac:dyDescent="0.2">
      <c r="A2059" t="s">
        <v>20</v>
      </c>
      <c r="B2059" t="s">
        <v>13</v>
      </c>
    </row>
    <row r="2060" spans="1:3" x14ac:dyDescent="0.2">
      <c r="A2060">
        <v>77</v>
      </c>
      <c r="B2060">
        <v>106</v>
      </c>
      <c r="C2060" t="str">
        <f>IF(A2060&gt;B2060,A2059,B2059)</f>
        <v>CHA</v>
      </c>
    </row>
    <row r="2061" spans="1:3" x14ac:dyDescent="0.2">
      <c r="A2061" t="s">
        <v>19</v>
      </c>
      <c r="B2061" t="s">
        <v>4</v>
      </c>
    </row>
    <row r="2062" spans="1:3" x14ac:dyDescent="0.2">
      <c r="A2062">
        <v>61</v>
      </c>
      <c r="B2062">
        <v>67</v>
      </c>
      <c r="C2062" t="str">
        <f>IF(A2062&gt;B2062,A2061,B2061)</f>
        <v>CHI</v>
      </c>
    </row>
    <row r="2063" spans="1:3" x14ac:dyDescent="0.2">
      <c r="A2063" t="s">
        <v>14</v>
      </c>
      <c r="B2063" t="s">
        <v>7</v>
      </c>
    </row>
    <row r="2064" spans="1:3" x14ac:dyDescent="0.2">
      <c r="A2064">
        <v>88</v>
      </c>
      <c r="B2064">
        <v>98</v>
      </c>
      <c r="C2064" t="str">
        <f>IF(A2064&gt;B2064,A2063,B2063)</f>
        <v>CLE</v>
      </c>
    </row>
    <row r="2065" spans="1:3" x14ac:dyDescent="0.2">
      <c r="A2065" t="s">
        <v>25</v>
      </c>
      <c r="B2065" t="s">
        <v>12</v>
      </c>
    </row>
    <row r="2066" spans="1:3" x14ac:dyDescent="0.2">
      <c r="A2066">
        <v>80</v>
      </c>
      <c r="B2066">
        <v>65</v>
      </c>
      <c r="C2066" t="str">
        <f>IF(A2066&gt;B2066,A2065,B2065)</f>
        <v>SAS</v>
      </c>
    </row>
    <row r="2067" spans="1:3" x14ac:dyDescent="0.2">
      <c r="A2067" t="s">
        <v>11</v>
      </c>
      <c r="B2067" t="s">
        <v>2</v>
      </c>
    </row>
    <row r="2068" spans="1:3" x14ac:dyDescent="0.2">
      <c r="A2068">
        <v>96</v>
      </c>
      <c r="B2068">
        <v>101</v>
      </c>
      <c r="C2068" t="str">
        <f>IF(A2068&gt;B2068,A2067,B2067)</f>
        <v>LAC</v>
      </c>
    </row>
    <row r="2069" spans="1:3" x14ac:dyDescent="0.2">
      <c r="A2069" t="s">
        <v>1</v>
      </c>
      <c r="B2069" t="s">
        <v>24</v>
      </c>
    </row>
    <row r="2070" spans="1:3" x14ac:dyDescent="0.2">
      <c r="A2070">
        <v>60</v>
      </c>
      <c r="B2070">
        <v>71</v>
      </c>
      <c r="C2070" t="str">
        <f>IF(A2070&gt;B2070,A2069,B2069)</f>
        <v>MEM</v>
      </c>
    </row>
    <row r="2071" spans="1:3" x14ac:dyDescent="0.2">
      <c r="A2071" t="s">
        <v>5</v>
      </c>
      <c r="B2071" t="s">
        <v>16</v>
      </c>
    </row>
    <row r="2072" spans="1:3" x14ac:dyDescent="0.2">
      <c r="A2072">
        <v>82</v>
      </c>
      <c r="B2072">
        <v>93</v>
      </c>
      <c r="C2072" t="str">
        <f>IF(A2072&gt;B2072,A2071,B2071)</f>
        <v>NOP</v>
      </c>
    </row>
    <row r="2073" spans="1:3" x14ac:dyDescent="0.2">
      <c r="A2073" t="s">
        <v>0</v>
      </c>
      <c r="B2073" t="s">
        <v>29</v>
      </c>
    </row>
    <row r="2074" spans="1:3" x14ac:dyDescent="0.2">
      <c r="A2074">
        <v>69</v>
      </c>
      <c r="B2074">
        <v>69</v>
      </c>
      <c r="C2074" t="str">
        <f>IF(A2074&gt;B2074,A2073,B2073)</f>
        <v>UTA</v>
      </c>
    </row>
    <row r="2075" spans="1:3" x14ac:dyDescent="0.2">
      <c r="A2075" t="s">
        <v>6</v>
      </c>
      <c r="B2075" t="s">
        <v>9</v>
      </c>
    </row>
    <row r="2076" spans="1:3" x14ac:dyDescent="0.2">
      <c r="A2076">
        <v>79</v>
      </c>
      <c r="B2076">
        <v>80</v>
      </c>
      <c r="C2076" t="str">
        <f>IF(A2076&gt;B2076,A2075,B2075)</f>
        <v>DAL</v>
      </c>
    </row>
    <row r="2077" spans="1:3" x14ac:dyDescent="0.2">
      <c r="A2077" t="s">
        <v>10</v>
      </c>
      <c r="B2077" t="s">
        <v>22</v>
      </c>
    </row>
    <row r="2078" spans="1:3" x14ac:dyDescent="0.2">
      <c r="A2078">
        <v>87</v>
      </c>
      <c r="B2078">
        <v>91</v>
      </c>
      <c r="C2078" t="str">
        <f>IF(A2078&gt;B2078,A2077,B2077)</f>
        <v>DEN</v>
      </c>
    </row>
    <row r="2079" spans="1:3" x14ac:dyDescent="0.2">
      <c r="A2079" t="s">
        <v>0</v>
      </c>
      <c r="B2079" t="s">
        <v>3</v>
      </c>
    </row>
    <row r="2080" spans="1:3" x14ac:dyDescent="0.2">
      <c r="A2080">
        <v>80</v>
      </c>
      <c r="B2080">
        <v>80</v>
      </c>
      <c r="C2080" t="str">
        <f>IF(A2080&gt;B2080,A2079,B2079)</f>
        <v>LAL</v>
      </c>
    </row>
    <row r="2081" spans="1:3" x14ac:dyDescent="0.2">
      <c r="A2081" t="s">
        <v>21</v>
      </c>
      <c r="B2081" t="s">
        <v>15</v>
      </c>
    </row>
    <row r="2082" spans="1:3" x14ac:dyDescent="0.2">
      <c r="A2082">
        <v>104</v>
      </c>
      <c r="B2082">
        <v>88</v>
      </c>
      <c r="C2082" t="str">
        <f>IF(A2082&gt;B2082,A2081,B2081)</f>
        <v>PHO</v>
      </c>
    </row>
    <row r="2083" spans="1:3" x14ac:dyDescent="0.2">
      <c r="A2083" t="s">
        <v>7</v>
      </c>
      <c r="B2083" t="s">
        <v>18</v>
      </c>
    </row>
    <row r="2084" spans="1:3" x14ac:dyDescent="0.2">
      <c r="A2084">
        <v>93</v>
      </c>
      <c r="B2084">
        <v>82</v>
      </c>
      <c r="C2084" t="str">
        <f>IF(A2084&gt;B2084,A2083,B2083)</f>
        <v>CLE</v>
      </c>
    </row>
    <row r="2085" spans="1:3" x14ac:dyDescent="0.2">
      <c r="A2085" t="s">
        <v>17</v>
      </c>
      <c r="B2085" t="s">
        <v>23</v>
      </c>
    </row>
    <row r="2086" spans="1:3" x14ac:dyDescent="0.2">
      <c r="A2086">
        <v>88</v>
      </c>
      <c r="B2086">
        <v>95</v>
      </c>
      <c r="C2086" t="str">
        <f>IF(A2086&gt;B2086,A2085,B2085)</f>
        <v>SAC</v>
      </c>
    </row>
    <row r="2087" spans="1:3" x14ac:dyDescent="0.2">
      <c r="A2087" t="s">
        <v>8</v>
      </c>
      <c r="B2087" t="s">
        <v>27</v>
      </c>
    </row>
    <row r="2088" spans="1:3" x14ac:dyDescent="0.2">
      <c r="A2088">
        <v>71</v>
      </c>
      <c r="B2088">
        <v>76</v>
      </c>
      <c r="C2088" t="str">
        <f>IF(A2088&gt;B2088,A2087,B2087)</f>
        <v>TOR</v>
      </c>
    </row>
    <row r="2089" spans="1:3" x14ac:dyDescent="0.2">
      <c r="A2089" t="s">
        <v>21</v>
      </c>
      <c r="B2089" t="s">
        <v>8</v>
      </c>
    </row>
    <row r="2090" spans="1:3" x14ac:dyDescent="0.2">
      <c r="A2090">
        <v>88</v>
      </c>
      <c r="B2090">
        <v>68</v>
      </c>
      <c r="C2090" t="str">
        <f>IF(A2090&gt;B2090,A2089,B2089)</f>
        <v>PHO</v>
      </c>
    </row>
    <row r="2091" spans="1:3" x14ac:dyDescent="0.2">
      <c r="A2091" t="s">
        <v>14</v>
      </c>
      <c r="B2091" t="s">
        <v>13</v>
      </c>
    </row>
    <row r="2092" spans="1:3" x14ac:dyDescent="0.2">
      <c r="A2092">
        <v>90</v>
      </c>
      <c r="B2092">
        <v>68</v>
      </c>
      <c r="C2092" t="str">
        <f>IF(A2092&gt;B2092,A2091,B2091)</f>
        <v>HOU</v>
      </c>
    </row>
    <row r="2093" spans="1:3" x14ac:dyDescent="0.2">
      <c r="A2093" t="s">
        <v>1</v>
      </c>
      <c r="B2093" t="s">
        <v>4</v>
      </c>
    </row>
    <row r="2094" spans="1:3" x14ac:dyDescent="0.2">
      <c r="A2094">
        <v>58</v>
      </c>
      <c r="B2094">
        <v>74</v>
      </c>
      <c r="C2094" t="str">
        <f>IF(A2094&gt;B2094,A2093,B2093)</f>
        <v>CHI</v>
      </c>
    </row>
    <row r="2095" spans="1:3" x14ac:dyDescent="0.2">
      <c r="A2095" t="s">
        <v>17</v>
      </c>
      <c r="B2095" t="s">
        <v>2</v>
      </c>
    </row>
    <row r="2096" spans="1:3" x14ac:dyDescent="0.2">
      <c r="A2096">
        <v>87</v>
      </c>
      <c r="B2096">
        <v>84</v>
      </c>
      <c r="C2096" t="str">
        <f>IF(A2096&gt;B2096,A2095,B2095)</f>
        <v>MIL</v>
      </c>
    </row>
    <row r="2097" spans="1:3" x14ac:dyDescent="0.2">
      <c r="A2097" t="s">
        <v>15</v>
      </c>
      <c r="B2097" t="s">
        <v>24</v>
      </c>
    </row>
    <row r="2098" spans="1:3" x14ac:dyDescent="0.2">
      <c r="A2098">
        <v>75</v>
      </c>
      <c r="B2098">
        <v>102</v>
      </c>
      <c r="C2098" t="str">
        <f>IF(A2098&gt;B2098,A2097,B2097)</f>
        <v>MEM</v>
      </c>
    </row>
    <row r="2099" spans="1:3" x14ac:dyDescent="0.2">
      <c r="A2099" t="s">
        <v>20</v>
      </c>
      <c r="B2099" t="s">
        <v>5</v>
      </c>
    </row>
    <row r="2100" spans="1:3" x14ac:dyDescent="0.2">
      <c r="A2100">
        <v>67</v>
      </c>
      <c r="B2100">
        <v>79</v>
      </c>
      <c r="C2100" t="str">
        <f>IF(A2100&gt;B2100,A2099,B2099)</f>
        <v>MIA</v>
      </c>
    </row>
    <row r="2101" spans="1:3" x14ac:dyDescent="0.2">
      <c r="A2101" t="s">
        <v>6</v>
      </c>
      <c r="B2101" t="s">
        <v>16</v>
      </c>
    </row>
    <row r="2102" spans="1:3" x14ac:dyDescent="0.2">
      <c r="A2102">
        <v>76</v>
      </c>
      <c r="B2102">
        <v>89</v>
      </c>
      <c r="C2102" t="str">
        <f>IF(A2102&gt;B2102,A2101,B2101)</f>
        <v>NOP</v>
      </c>
    </row>
    <row r="2103" spans="1:3" x14ac:dyDescent="0.2">
      <c r="A2103" t="s">
        <v>22</v>
      </c>
      <c r="B2103" t="s">
        <v>28</v>
      </c>
    </row>
    <row r="2104" spans="1:3" x14ac:dyDescent="0.2">
      <c r="A2104">
        <v>69</v>
      </c>
      <c r="B2104">
        <v>101</v>
      </c>
      <c r="C2104" t="str">
        <f>IF(A2104&gt;B2104,A2103,B2103)</f>
        <v>OKC</v>
      </c>
    </row>
    <row r="2105" spans="1:3" x14ac:dyDescent="0.2">
      <c r="A2105" t="s">
        <v>19</v>
      </c>
      <c r="B2105" t="s">
        <v>25</v>
      </c>
    </row>
    <row r="2106" spans="1:3" x14ac:dyDescent="0.2">
      <c r="A2106">
        <v>83</v>
      </c>
      <c r="B2106">
        <v>101</v>
      </c>
      <c r="C2106" t="str">
        <f>IF(A2106&gt;B2106,A2105,B2105)</f>
        <v>SAS</v>
      </c>
    </row>
    <row r="2107" spans="1:3" x14ac:dyDescent="0.2">
      <c r="A2107" t="s">
        <v>11</v>
      </c>
      <c r="B2107" t="s">
        <v>29</v>
      </c>
    </row>
    <row r="2108" spans="1:3" x14ac:dyDescent="0.2">
      <c r="A2108">
        <v>101</v>
      </c>
      <c r="B2108">
        <v>75</v>
      </c>
      <c r="C2108" t="str">
        <f>IF(A2108&gt;B2108,A2107,B2107)</f>
        <v>DET</v>
      </c>
    </row>
    <row r="2109" spans="1:3" x14ac:dyDescent="0.2">
      <c r="A2109" t="s">
        <v>27</v>
      </c>
      <c r="B2109" t="s">
        <v>7</v>
      </c>
    </row>
    <row r="2110" spans="1:3" x14ac:dyDescent="0.2">
      <c r="A2110">
        <v>84</v>
      </c>
      <c r="B2110">
        <v>76</v>
      </c>
      <c r="C2110" t="str">
        <f>IF(A2110&gt;B2110,A2109,B2109)</f>
        <v>TOR</v>
      </c>
    </row>
    <row r="2111" spans="1:3" x14ac:dyDescent="0.2">
      <c r="A2111" t="s">
        <v>28</v>
      </c>
      <c r="B2111" t="s">
        <v>9</v>
      </c>
    </row>
    <row r="2112" spans="1:3" x14ac:dyDescent="0.2">
      <c r="A2112">
        <v>104</v>
      </c>
      <c r="B2112">
        <v>105</v>
      </c>
      <c r="C2112" t="str">
        <f>IF(A2112&gt;B2112,A2111,B2111)</f>
        <v>DAL</v>
      </c>
    </row>
    <row r="2113" spans="1:3" x14ac:dyDescent="0.2">
      <c r="A2113" t="s">
        <v>18</v>
      </c>
      <c r="B2113" t="s">
        <v>3</v>
      </c>
    </row>
    <row r="2114" spans="1:3" x14ac:dyDescent="0.2">
      <c r="A2114">
        <v>76</v>
      </c>
      <c r="B2114">
        <v>114</v>
      </c>
      <c r="C2114" t="str">
        <f>IF(A2114&gt;B2114,A2113,B2113)</f>
        <v>LAL</v>
      </c>
    </row>
    <row r="2115" spans="1:3" x14ac:dyDescent="0.2">
      <c r="A2115" t="s">
        <v>20</v>
      </c>
      <c r="B2115" t="s">
        <v>0</v>
      </c>
    </row>
    <row r="2116" spans="1:3" x14ac:dyDescent="0.2">
      <c r="A2116">
        <v>71</v>
      </c>
      <c r="B2116">
        <v>80</v>
      </c>
      <c r="C2116" t="str">
        <f>IF(A2116&gt;B2116,A2115,B2115)</f>
        <v>ORL</v>
      </c>
    </row>
    <row r="2117" spans="1:3" x14ac:dyDescent="0.2">
      <c r="A2117" t="s">
        <v>27</v>
      </c>
      <c r="B2117" t="s">
        <v>26</v>
      </c>
    </row>
    <row r="2118" spans="1:3" x14ac:dyDescent="0.2">
      <c r="A2118">
        <v>83</v>
      </c>
      <c r="B2118">
        <v>73</v>
      </c>
      <c r="C2118" t="str">
        <f>IF(A2118&gt;B2118,A2117,B2117)</f>
        <v>TOR</v>
      </c>
    </row>
    <row r="2119" spans="1:3" x14ac:dyDescent="0.2">
      <c r="A2119" t="s">
        <v>6</v>
      </c>
      <c r="B2119" t="s">
        <v>13</v>
      </c>
    </row>
    <row r="2120" spans="1:3" x14ac:dyDescent="0.2">
      <c r="A2120">
        <v>97</v>
      </c>
      <c r="B2120">
        <v>100</v>
      </c>
      <c r="C2120" t="str">
        <f>IF(A2120&gt;B2120,A2119,B2119)</f>
        <v>CHA</v>
      </c>
    </row>
    <row r="2121" spans="1:3" x14ac:dyDescent="0.2">
      <c r="A2121" t="s">
        <v>7</v>
      </c>
      <c r="B2121" t="s">
        <v>11</v>
      </c>
    </row>
    <row r="2122" spans="1:3" x14ac:dyDescent="0.2">
      <c r="A2122">
        <v>83</v>
      </c>
      <c r="B2122">
        <v>89</v>
      </c>
      <c r="C2122" t="str">
        <f>IF(A2122&gt;B2122,A2121,B2121)</f>
        <v>DET</v>
      </c>
    </row>
    <row r="2123" spans="1:3" x14ac:dyDescent="0.2">
      <c r="A2123" t="s">
        <v>5</v>
      </c>
      <c r="B2123" t="s">
        <v>1</v>
      </c>
    </row>
    <row r="2124" spans="1:3" x14ac:dyDescent="0.2">
      <c r="A2124">
        <v>62</v>
      </c>
      <c r="B2124">
        <v>67</v>
      </c>
      <c r="C2124" t="str">
        <f>IF(A2124&gt;B2124,A2123,B2123)</f>
        <v>IND</v>
      </c>
    </row>
    <row r="2125" spans="1:3" x14ac:dyDescent="0.2">
      <c r="A2125" t="s">
        <v>8</v>
      </c>
      <c r="B2125" t="s">
        <v>15</v>
      </c>
    </row>
    <row r="2126" spans="1:3" x14ac:dyDescent="0.2">
      <c r="A2126">
        <v>69</v>
      </c>
      <c r="B2126">
        <v>95</v>
      </c>
      <c r="C2126" t="str">
        <f>IF(A2126&gt;B2126,A2125,B2125)</f>
        <v>MIN</v>
      </c>
    </row>
    <row r="2127" spans="1:3" x14ac:dyDescent="0.2">
      <c r="A2127" t="s">
        <v>2</v>
      </c>
      <c r="B2127" t="s">
        <v>16</v>
      </c>
    </row>
    <row r="2128" spans="1:3" x14ac:dyDescent="0.2">
      <c r="A2128">
        <v>79</v>
      </c>
      <c r="B2128">
        <v>79</v>
      </c>
      <c r="C2128" t="str">
        <f>IF(A2128&gt;B2128,A2127,B2127)</f>
        <v>NOP</v>
      </c>
    </row>
    <row r="2129" spans="1:3" x14ac:dyDescent="0.2">
      <c r="A2129" t="s">
        <v>18</v>
      </c>
      <c r="B2129" t="s">
        <v>23</v>
      </c>
    </row>
    <row r="2130" spans="1:3" x14ac:dyDescent="0.2">
      <c r="A2130">
        <v>95</v>
      </c>
      <c r="B2130">
        <v>72</v>
      </c>
      <c r="C2130" t="str">
        <f>IF(A2130&gt;B2130,A2129,B2129)</f>
        <v>NYK</v>
      </c>
    </row>
    <row r="2131" spans="1:3" x14ac:dyDescent="0.2">
      <c r="A2131" t="s">
        <v>22</v>
      </c>
      <c r="B2131" t="s">
        <v>25</v>
      </c>
    </row>
    <row r="2132" spans="1:3" x14ac:dyDescent="0.2">
      <c r="A2132">
        <v>83</v>
      </c>
      <c r="B2132">
        <v>94</v>
      </c>
      <c r="C2132" t="str">
        <f>IF(A2132&gt;B2132,A2131,B2131)</f>
        <v>SAS</v>
      </c>
    </row>
    <row r="2133" spans="1:3" x14ac:dyDescent="0.2">
      <c r="A2133" t="s">
        <v>24</v>
      </c>
      <c r="B2133" t="s">
        <v>29</v>
      </c>
    </row>
    <row r="2134" spans="1:3" x14ac:dyDescent="0.2">
      <c r="A2134">
        <v>76</v>
      </c>
      <c r="B2134">
        <v>69</v>
      </c>
      <c r="C2134" t="str">
        <f>IF(A2134&gt;B2134,A2133,B2133)</f>
        <v>MEM</v>
      </c>
    </row>
    <row r="2135" spans="1:3" x14ac:dyDescent="0.2">
      <c r="A2135" t="s">
        <v>21</v>
      </c>
      <c r="B2135" t="s">
        <v>10</v>
      </c>
    </row>
    <row r="2136" spans="1:3" x14ac:dyDescent="0.2">
      <c r="A2136">
        <v>88</v>
      </c>
      <c r="B2136">
        <v>80</v>
      </c>
      <c r="C2136" t="str">
        <f>IF(A2136&gt;B2136,A2135,B2135)</f>
        <v>PHO</v>
      </c>
    </row>
    <row r="2137" spans="1:3" x14ac:dyDescent="0.2">
      <c r="A2137" t="s">
        <v>20</v>
      </c>
      <c r="B2137" t="s">
        <v>8</v>
      </c>
    </row>
    <row r="2138" spans="1:3" x14ac:dyDescent="0.2">
      <c r="A2138">
        <v>84</v>
      </c>
      <c r="B2138">
        <v>72</v>
      </c>
      <c r="C2138" t="str">
        <f>IF(A2138&gt;B2138,A2137,B2137)</f>
        <v>POR</v>
      </c>
    </row>
    <row r="2139" spans="1:3" x14ac:dyDescent="0.2">
      <c r="A2139" t="s">
        <v>2</v>
      </c>
      <c r="B2139" t="s">
        <v>9</v>
      </c>
    </row>
    <row r="2140" spans="1:3" x14ac:dyDescent="0.2">
      <c r="A2140">
        <v>87</v>
      </c>
      <c r="B2140">
        <v>84</v>
      </c>
      <c r="C2140" t="str">
        <f>IF(A2140&gt;B2140,A2139,B2139)</f>
        <v>LAC</v>
      </c>
    </row>
    <row r="2141" spans="1:3" x14ac:dyDescent="0.2">
      <c r="A2141" t="s">
        <v>19</v>
      </c>
      <c r="B2141" t="s">
        <v>14</v>
      </c>
    </row>
    <row r="2142" spans="1:3" x14ac:dyDescent="0.2">
      <c r="A2142">
        <v>84</v>
      </c>
      <c r="B2142">
        <v>97</v>
      </c>
      <c r="C2142" t="str">
        <f>IF(A2142&gt;B2142,A2141,B2141)</f>
        <v>HOU</v>
      </c>
    </row>
    <row r="2143" spans="1:3" x14ac:dyDescent="0.2">
      <c r="A2143" t="s">
        <v>3</v>
      </c>
      <c r="B2143" t="s">
        <v>17</v>
      </c>
    </row>
    <row r="2144" spans="1:3" x14ac:dyDescent="0.2">
      <c r="A2144">
        <v>91</v>
      </c>
      <c r="B2144">
        <v>84</v>
      </c>
      <c r="C2144" t="str">
        <f>IF(A2144&gt;B2144,A2143,B2143)</f>
        <v>LAL</v>
      </c>
    </row>
    <row r="2145" spans="1:3" x14ac:dyDescent="0.2">
      <c r="A2145" t="s">
        <v>7</v>
      </c>
      <c r="B2145" t="s">
        <v>6</v>
      </c>
    </row>
    <row r="2146" spans="1:3" x14ac:dyDescent="0.2">
      <c r="A2146">
        <v>84</v>
      </c>
      <c r="B2146">
        <v>92</v>
      </c>
      <c r="C2146" t="str">
        <f>IF(A2146&gt;B2146,A2145,B2145)</f>
        <v>BRK</v>
      </c>
    </row>
    <row r="2147" spans="1:3" x14ac:dyDescent="0.2">
      <c r="A2147" t="s">
        <v>20</v>
      </c>
      <c r="B2147" t="s">
        <v>4</v>
      </c>
    </row>
    <row r="2148" spans="1:3" x14ac:dyDescent="0.2">
      <c r="A2148">
        <v>80</v>
      </c>
      <c r="B2148">
        <v>69</v>
      </c>
      <c r="C2148" t="str">
        <f>IF(A2148&gt;B2148,A2147,B2147)</f>
        <v>POR</v>
      </c>
    </row>
    <row r="2149" spans="1:3" x14ac:dyDescent="0.2">
      <c r="A2149" t="s">
        <v>25</v>
      </c>
      <c r="B2149" t="s">
        <v>22</v>
      </c>
    </row>
    <row r="2150" spans="1:3" x14ac:dyDescent="0.2">
      <c r="A2150">
        <v>123</v>
      </c>
      <c r="B2150">
        <v>76</v>
      </c>
      <c r="C2150" t="str">
        <f>IF(A2150&gt;B2150,A2149,B2149)</f>
        <v>SAS</v>
      </c>
    </row>
    <row r="2151" spans="1:3" x14ac:dyDescent="0.2">
      <c r="A2151" t="s">
        <v>5</v>
      </c>
      <c r="B2151" t="s">
        <v>11</v>
      </c>
    </row>
    <row r="2152" spans="1:3" x14ac:dyDescent="0.2">
      <c r="A2152">
        <v>94</v>
      </c>
      <c r="B2152">
        <v>63</v>
      </c>
      <c r="C2152" t="str">
        <f>IF(A2152&gt;B2152,A2151,B2151)</f>
        <v>MIA</v>
      </c>
    </row>
    <row r="2153" spans="1:3" x14ac:dyDescent="0.2">
      <c r="A2153" t="s">
        <v>24</v>
      </c>
      <c r="B2153" t="s">
        <v>12</v>
      </c>
    </row>
    <row r="2154" spans="1:3" x14ac:dyDescent="0.2">
      <c r="A2154">
        <v>84</v>
      </c>
      <c r="B2154">
        <v>89</v>
      </c>
      <c r="C2154" t="str">
        <f>IF(A2154&gt;B2154,A2153,B2153)</f>
        <v>GSW</v>
      </c>
    </row>
    <row r="2155" spans="1:3" x14ac:dyDescent="0.2">
      <c r="A2155" t="s">
        <v>3</v>
      </c>
      <c r="B2155" t="s">
        <v>15</v>
      </c>
    </row>
    <row r="2156" spans="1:3" x14ac:dyDescent="0.2">
      <c r="A2156">
        <v>95</v>
      </c>
      <c r="B2156">
        <v>110</v>
      </c>
      <c r="C2156" t="str">
        <f>IF(A2156&gt;B2156,A2155,B2155)</f>
        <v>MIN</v>
      </c>
    </row>
    <row r="2157" spans="1:3" x14ac:dyDescent="0.2">
      <c r="A2157" t="s">
        <v>29</v>
      </c>
      <c r="B2157" t="s">
        <v>16</v>
      </c>
    </row>
    <row r="2158" spans="1:3" x14ac:dyDescent="0.2">
      <c r="A2158">
        <v>73</v>
      </c>
      <c r="B2158">
        <v>78</v>
      </c>
      <c r="C2158" t="str">
        <f>IF(A2158&gt;B2158,A2157,B2157)</f>
        <v>NOP</v>
      </c>
    </row>
    <row r="2159" spans="1:3" x14ac:dyDescent="0.2">
      <c r="A2159" t="s">
        <v>23</v>
      </c>
      <c r="B2159" t="s">
        <v>28</v>
      </c>
    </row>
    <row r="2160" spans="1:3" x14ac:dyDescent="0.2">
      <c r="A2160">
        <v>71</v>
      </c>
      <c r="B2160">
        <v>75</v>
      </c>
      <c r="C2160" t="str">
        <f>IF(A2160&gt;B2160,A2159,B2159)</f>
        <v>OKC</v>
      </c>
    </row>
    <row r="2161" spans="1:3" x14ac:dyDescent="0.2">
      <c r="A2161" t="s">
        <v>13</v>
      </c>
      <c r="B2161" t="s">
        <v>0</v>
      </c>
    </row>
    <row r="2162" spans="1:3" x14ac:dyDescent="0.2">
      <c r="A2162">
        <v>94</v>
      </c>
      <c r="B2162">
        <v>84</v>
      </c>
      <c r="C2162" t="str">
        <f>IF(A2162&gt;B2162,A2161,B2161)</f>
        <v>CHA</v>
      </c>
    </row>
    <row r="2163" spans="1:3" x14ac:dyDescent="0.2">
      <c r="A2163" t="s">
        <v>18</v>
      </c>
      <c r="B2163" t="s">
        <v>21</v>
      </c>
    </row>
    <row r="2164" spans="1:3" x14ac:dyDescent="0.2">
      <c r="A2164">
        <v>78</v>
      </c>
      <c r="B2164">
        <v>94</v>
      </c>
      <c r="C2164" t="str">
        <f>IF(A2164&gt;B2164,A2163,B2163)</f>
        <v>PHO</v>
      </c>
    </row>
    <row r="2165" spans="1:3" x14ac:dyDescent="0.2">
      <c r="A2165" t="s">
        <v>26</v>
      </c>
      <c r="B2165" t="s">
        <v>27</v>
      </c>
    </row>
    <row r="2166" spans="1:3" x14ac:dyDescent="0.2">
      <c r="A2166">
        <v>86</v>
      </c>
      <c r="B2166">
        <v>85</v>
      </c>
      <c r="C2166" t="str">
        <f>IF(A2166&gt;B2166,A2165,B2165)</f>
        <v>BOS</v>
      </c>
    </row>
    <row r="2167" spans="1:3" x14ac:dyDescent="0.2">
      <c r="A2167" t="s">
        <v>1</v>
      </c>
      <c r="B2167" t="s">
        <v>10</v>
      </c>
    </row>
    <row r="2168" spans="1:3" x14ac:dyDescent="0.2">
      <c r="A2168">
        <v>58</v>
      </c>
      <c r="B2168">
        <v>75</v>
      </c>
      <c r="C2168" t="str">
        <f>IF(A2168&gt;B2168,A2167,B2167)</f>
        <v>WAS</v>
      </c>
    </row>
    <row r="2169" spans="1:3" x14ac:dyDescent="0.2">
      <c r="A2169" t="s">
        <v>23</v>
      </c>
      <c r="B2169" t="s">
        <v>9</v>
      </c>
    </row>
    <row r="2170" spans="1:3" x14ac:dyDescent="0.2">
      <c r="A2170">
        <v>87</v>
      </c>
      <c r="B2170">
        <v>75</v>
      </c>
      <c r="C2170" t="str">
        <f>IF(A2170&gt;B2170,A2169,B2169)</f>
        <v>SAC</v>
      </c>
    </row>
    <row r="2171" spans="1:3" x14ac:dyDescent="0.2">
      <c r="A2171" t="s">
        <v>2</v>
      </c>
      <c r="B2171" t="s">
        <v>14</v>
      </c>
    </row>
    <row r="2172" spans="1:3" x14ac:dyDescent="0.2">
      <c r="A2172">
        <v>96</v>
      </c>
      <c r="B2172">
        <v>71</v>
      </c>
      <c r="C2172" t="str">
        <f>IF(A2172&gt;B2172,A2171,B2171)</f>
        <v>LAC</v>
      </c>
    </row>
    <row r="2173" spans="1:3" x14ac:dyDescent="0.2">
      <c r="A2173" t="s">
        <v>5</v>
      </c>
      <c r="B2173" t="s">
        <v>17</v>
      </c>
    </row>
    <row r="2174" spans="1:3" x14ac:dyDescent="0.2">
      <c r="A2174">
        <v>71</v>
      </c>
      <c r="B2174">
        <v>58</v>
      </c>
      <c r="C2174" t="str">
        <f>IF(A2174&gt;B2174,A2173,B2173)</f>
        <v>MIA</v>
      </c>
    </row>
    <row r="2175" spans="1:3" x14ac:dyDescent="0.2">
      <c r="A2175" t="s">
        <v>11</v>
      </c>
      <c r="B2175" t="s">
        <v>19</v>
      </c>
    </row>
    <row r="2176" spans="1:3" x14ac:dyDescent="0.2">
      <c r="A2176">
        <v>72</v>
      </c>
      <c r="B2176">
        <v>108</v>
      </c>
      <c r="C2176" t="str">
        <f>IF(A2176&gt;B2176,A2175,B2175)</f>
        <v>PHI</v>
      </c>
    </row>
    <row r="2177" spans="1:3" x14ac:dyDescent="0.2">
      <c r="A2177" t="s">
        <v>16</v>
      </c>
      <c r="B2177" t="s">
        <v>25</v>
      </c>
    </row>
    <row r="2178" spans="1:3" x14ac:dyDescent="0.2">
      <c r="A2178">
        <v>67</v>
      </c>
      <c r="B2178">
        <v>83</v>
      </c>
      <c r="C2178" t="str">
        <f>IF(A2178&gt;B2178,A2177,B2177)</f>
        <v>SAS</v>
      </c>
    </row>
    <row r="2179" spans="1:3" x14ac:dyDescent="0.2">
      <c r="A2179" t="s">
        <v>8</v>
      </c>
      <c r="B2179" t="s">
        <v>10</v>
      </c>
    </row>
    <row r="2180" spans="1:3" x14ac:dyDescent="0.2">
      <c r="A2180">
        <v>77</v>
      </c>
      <c r="B2180">
        <v>84</v>
      </c>
      <c r="C2180" t="str">
        <f>IF(A2180&gt;B2180,A2179,B2179)</f>
        <v>WAS</v>
      </c>
    </row>
    <row r="2181" spans="1:3" x14ac:dyDescent="0.2">
      <c r="A2181" t="s">
        <v>4</v>
      </c>
      <c r="B2181" t="s">
        <v>26</v>
      </c>
    </row>
    <row r="2182" spans="1:3" x14ac:dyDescent="0.2">
      <c r="A2182">
        <v>82</v>
      </c>
      <c r="B2182">
        <v>90</v>
      </c>
      <c r="C2182" t="str">
        <f>IF(A2182&gt;B2182,A2181,B2181)</f>
        <v>BOS</v>
      </c>
    </row>
    <row r="2183" spans="1:3" x14ac:dyDescent="0.2">
      <c r="A2183" t="s">
        <v>15</v>
      </c>
      <c r="B2183" t="s">
        <v>6</v>
      </c>
    </row>
    <row r="2184" spans="1:3" x14ac:dyDescent="0.2">
      <c r="A2184">
        <v>81</v>
      </c>
      <c r="B2184">
        <v>98</v>
      </c>
      <c r="C2184" t="str">
        <f>IF(A2184&gt;B2184,A2183,B2183)</f>
        <v>BRK</v>
      </c>
    </row>
    <row r="2185" spans="1:3" x14ac:dyDescent="0.2">
      <c r="A2185" t="s">
        <v>1</v>
      </c>
      <c r="B2185" t="s">
        <v>7</v>
      </c>
    </row>
    <row r="2186" spans="1:3" x14ac:dyDescent="0.2">
      <c r="A2186">
        <v>66</v>
      </c>
      <c r="B2186">
        <v>73</v>
      </c>
      <c r="C2186" t="str">
        <f>IF(A2186&gt;B2186,A2185,B2185)</f>
        <v>CLE</v>
      </c>
    </row>
    <row r="2187" spans="1:3" x14ac:dyDescent="0.2">
      <c r="A2187" t="s">
        <v>18</v>
      </c>
      <c r="B2187" t="s">
        <v>12</v>
      </c>
    </row>
    <row r="2188" spans="1:3" x14ac:dyDescent="0.2">
      <c r="A2188">
        <v>73</v>
      </c>
      <c r="B2188">
        <v>66</v>
      </c>
      <c r="C2188" t="str">
        <f>IF(A2188&gt;B2188,A2187,B2187)</f>
        <v>NYK</v>
      </c>
    </row>
    <row r="2189" spans="1:3" x14ac:dyDescent="0.2">
      <c r="A2189" t="s">
        <v>21</v>
      </c>
      <c r="B2189" t="s">
        <v>3</v>
      </c>
    </row>
    <row r="2190" spans="1:3" x14ac:dyDescent="0.2">
      <c r="A2190">
        <v>78</v>
      </c>
      <c r="B2190">
        <v>93</v>
      </c>
      <c r="C2190" t="str">
        <f>IF(A2190&gt;B2190,A2189,B2189)</f>
        <v>LAL</v>
      </c>
    </row>
    <row r="2191" spans="1:3" x14ac:dyDescent="0.2">
      <c r="A2191" t="s">
        <v>29</v>
      </c>
      <c r="B2191" t="s">
        <v>28</v>
      </c>
    </row>
    <row r="2192" spans="1:3" x14ac:dyDescent="0.2">
      <c r="A2192">
        <v>78</v>
      </c>
      <c r="B2192">
        <v>93</v>
      </c>
      <c r="C2192" t="str">
        <f>IF(A2192&gt;B2192,A2191,B2191)</f>
        <v>OKC</v>
      </c>
    </row>
    <row r="2193" spans="1:3" x14ac:dyDescent="0.2">
      <c r="A2193" t="s">
        <v>27</v>
      </c>
      <c r="B2193" t="s">
        <v>0</v>
      </c>
    </row>
    <row r="2194" spans="1:3" x14ac:dyDescent="0.2">
      <c r="A2194">
        <v>72</v>
      </c>
      <c r="B2194">
        <v>83</v>
      </c>
      <c r="C2194" t="str">
        <f>IF(A2194&gt;B2194,A2193,B2193)</f>
        <v>ORL</v>
      </c>
    </row>
    <row r="2195" spans="1:3" x14ac:dyDescent="0.2">
      <c r="A2195" t="s">
        <v>24</v>
      </c>
      <c r="B2195" t="s">
        <v>20</v>
      </c>
    </row>
    <row r="2196" spans="1:3" x14ac:dyDescent="0.2">
      <c r="A2196">
        <v>87</v>
      </c>
      <c r="B2196">
        <v>83</v>
      </c>
      <c r="C2196" t="str">
        <f>IF(A2196&gt;B2196,A2195,B2195)</f>
        <v>MEM</v>
      </c>
    </row>
    <row r="2197" spans="1:3" x14ac:dyDescent="0.2">
      <c r="A2197" t="s">
        <v>19</v>
      </c>
      <c r="B2197" t="s">
        <v>8</v>
      </c>
    </row>
    <row r="2198" spans="1:3" x14ac:dyDescent="0.2">
      <c r="A2198">
        <v>83</v>
      </c>
      <c r="B2198">
        <v>79</v>
      </c>
      <c r="C2198" t="str">
        <f>IF(A2198&gt;B2198,A2197,B2197)</f>
        <v>PHI</v>
      </c>
    </row>
    <row r="2199" spans="1:3" x14ac:dyDescent="0.2">
      <c r="A2199" t="s">
        <v>10</v>
      </c>
      <c r="B2199" t="s">
        <v>13</v>
      </c>
    </row>
    <row r="2200" spans="1:3" x14ac:dyDescent="0.2">
      <c r="A2200">
        <v>85</v>
      </c>
      <c r="B2200">
        <v>71</v>
      </c>
      <c r="C2200" t="str">
        <f>IF(A2200&gt;B2200,A2199,B2199)</f>
        <v>WAS</v>
      </c>
    </row>
    <row r="2201" spans="1:3" x14ac:dyDescent="0.2">
      <c r="A2201" t="s">
        <v>26</v>
      </c>
      <c r="B2201" t="s">
        <v>4</v>
      </c>
    </row>
    <row r="2202" spans="1:3" x14ac:dyDescent="0.2">
      <c r="A2202">
        <v>69</v>
      </c>
      <c r="B2202">
        <v>79</v>
      </c>
      <c r="C2202" t="str">
        <f>IF(A2202&gt;B2202,A2201,B2201)</f>
        <v>CHI</v>
      </c>
    </row>
    <row r="2203" spans="1:3" x14ac:dyDescent="0.2">
      <c r="A2203" t="s">
        <v>24</v>
      </c>
      <c r="B2203" t="s">
        <v>22</v>
      </c>
    </row>
    <row r="2204" spans="1:3" x14ac:dyDescent="0.2">
      <c r="A2204">
        <v>81</v>
      </c>
      <c r="B2204">
        <v>78</v>
      </c>
      <c r="C2204" t="str">
        <f>IF(A2204&gt;B2204,A2203,B2203)</f>
        <v>MEM</v>
      </c>
    </row>
    <row r="2205" spans="1:3" x14ac:dyDescent="0.2">
      <c r="A2205" t="s">
        <v>17</v>
      </c>
      <c r="B2205" t="s">
        <v>11</v>
      </c>
    </row>
    <row r="2206" spans="1:3" x14ac:dyDescent="0.2">
      <c r="A2206">
        <v>83</v>
      </c>
      <c r="B2206">
        <v>101</v>
      </c>
      <c r="C2206" t="str">
        <f>IF(A2206&gt;B2206,A2205,B2205)</f>
        <v>DET</v>
      </c>
    </row>
    <row r="2207" spans="1:3" x14ac:dyDescent="0.2">
      <c r="A2207" t="s">
        <v>25</v>
      </c>
      <c r="B2207" t="s">
        <v>1</v>
      </c>
    </row>
    <row r="2208" spans="1:3" x14ac:dyDescent="0.2">
      <c r="A2208">
        <v>82</v>
      </c>
      <c r="B2208">
        <v>58</v>
      </c>
      <c r="C2208" t="str">
        <f>IF(A2208&gt;B2208,A2207,B2207)</f>
        <v>SAS</v>
      </c>
    </row>
    <row r="2209" spans="1:3" x14ac:dyDescent="0.2">
      <c r="A2209" t="s">
        <v>27</v>
      </c>
      <c r="B2209" t="s">
        <v>5</v>
      </c>
    </row>
    <row r="2210" spans="1:3" x14ac:dyDescent="0.2">
      <c r="A2210">
        <v>78</v>
      </c>
      <c r="B2210">
        <v>75</v>
      </c>
      <c r="C2210" t="str">
        <f>IF(A2210&gt;B2210,A2209,B2209)</f>
        <v>TOR</v>
      </c>
    </row>
    <row r="2211" spans="1:3" x14ac:dyDescent="0.2">
      <c r="A2211" t="s">
        <v>2</v>
      </c>
      <c r="B2211" t="s">
        <v>15</v>
      </c>
    </row>
    <row r="2212" spans="1:3" x14ac:dyDescent="0.2">
      <c r="A2212">
        <v>88</v>
      </c>
      <c r="B2212">
        <v>92</v>
      </c>
      <c r="C2212" t="str">
        <f>IF(A2212&gt;B2212,A2211,B2211)</f>
        <v>MIN</v>
      </c>
    </row>
    <row r="2213" spans="1:3" x14ac:dyDescent="0.2">
      <c r="A2213" t="s">
        <v>23</v>
      </c>
      <c r="B2213" t="s">
        <v>16</v>
      </c>
    </row>
    <row r="2214" spans="1:3" x14ac:dyDescent="0.2">
      <c r="A2214">
        <v>79</v>
      </c>
      <c r="B2214">
        <v>77</v>
      </c>
      <c r="C2214" t="str">
        <f>IF(A2214&gt;B2214,A2213,B2213)</f>
        <v>SAC</v>
      </c>
    </row>
    <row r="2215" spans="1:3" x14ac:dyDescent="0.2">
      <c r="A2215" t="s">
        <v>18</v>
      </c>
      <c r="B2215" t="s">
        <v>29</v>
      </c>
    </row>
    <row r="2216" spans="1:3" x14ac:dyDescent="0.2">
      <c r="A2216">
        <v>75</v>
      </c>
      <c r="B2216">
        <v>74</v>
      </c>
      <c r="C2216" t="str">
        <f>IF(A2216&gt;B2216,A2215,B2215)</f>
        <v>NYK</v>
      </c>
    </row>
    <row r="2217" spans="1:3" x14ac:dyDescent="0.2">
      <c r="A2217" t="s">
        <v>14</v>
      </c>
      <c r="B2217" t="s">
        <v>6</v>
      </c>
    </row>
    <row r="2218" spans="1:3" x14ac:dyDescent="0.2">
      <c r="A2218">
        <v>74</v>
      </c>
      <c r="B2218">
        <v>94</v>
      </c>
      <c r="C2218" t="str">
        <f>IF(A2218&gt;B2218,A2217,B2217)</f>
        <v>BRK</v>
      </c>
    </row>
    <row r="2219" spans="1:3" x14ac:dyDescent="0.2">
      <c r="A2219" t="s">
        <v>12</v>
      </c>
      <c r="B2219" t="s">
        <v>9</v>
      </c>
    </row>
    <row r="2220" spans="1:3" x14ac:dyDescent="0.2">
      <c r="A2220">
        <v>119</v>
      </c>
      <c r="B2220">
        <v>108</v>
      </c>
      <c r="C2220" t="str">
        <f>IF(A2220&gt;B2220,A2219,B2219)</f>
        <v>GSW</v>
      </c>
    </row>
    <row r="2221" spans="1:3" x14ac:dyDescent="0.2">
      <c r="A2221" t="s">
        <v>20</v>
      </c>
      <c r="B2221" t="s">
        <v>3</v>
      </c>
    </row>
    <row r="2222" spans="1:3" x14ac:dyDescent="0.2">
      <c r="A2222">
        <v>105</v>
      </c>
      <c r="B2222">
        <v>93</v>
      </c>
      <c r="C2222" t="str">
        <f>IF(A2222&gt;B2222,A2221,B2221)</f>
        <v>POR</v>
      </c>
    </row>
    <row r="2223" spans="1:3" x14ac:dyDescent="0.2">
      <c r="A2223" t="s">
        <v>4</v>
      </c>
      <c r="B2223" t="s">
        <v>8</v>
      </c>
    </row>
    <row r="2224" spans="1:3" x14ac:dyDescent="0.2">
      <c r="A2224">
        <v>92</v>
      </c>
      <c r="B2224">
        <v>72</v>
      </c>
      <c r="C2224" t="str">
        <f>IF(A2224&gt;B2224,A2223,B2223)</f>
        <v>CHI</v>
      </c>
    </row>
    <row r="2225" spans="1:3" x14ac:dyDescent="0.2">
      <c r="A2225" t="s">
        <v>16</v>
      </c>
      <c r="B2225" t="s">
        <v>22</v>
      </c>
    </row>
    <row r="2226" spans="1:3" x14ac:dyDescent="0.2">
      <c r="A2226">
        <v>72</v>
      </c>
      <c r="B2226">
        <v>119</v>
      </c>
      <c r="C2226" t="str">
        <f>IF(A2226&gt;B2226,A2225,B2225)</f>
        <v>DEN</v>
      </c>
    </row>
    <row r="2227" spans="1:3" x14ac:dyDescent="0.2">
      <c r="A2227" t="s">
        <v>11</v>
      </c>
      <c r="B2227" t="s">
        <v>1</v>
      </c>
    </row>
    <row r="2228" spans="1:3" x14ac:dyDescent="0.2">
      <c r="A2228">
        <v>75</v>
      </c>
      <c r="B2228">
        <v>83</v>
      </c>
      <c r="C2228" t="str">
        <f>IF(A2228&gt;B2228,A2227,B2227)</f>
        <v>IND</v>
      </c>
    </row>
    <row r="2229" spans="1:3" x14ac:dyDescent="0.2">
      <c r="A2229" t="s">
        <v>17</v>
      </c>
      <c r="B2229" t="s">
        <v>5</v>
      </c>
    </row>
    <row r="2230" spans="1:3" x14ac:dyDescent="0.2">
      <c r="A2230">
        <v>68</v>
      </c>
      <c r="B2230">
        <v>87</v>
      </c>
      <c r="C2230" t="str">
        <f>IF(A2230&gt;B2230,A2229,B2229)</f>
        <v>MIA</v>
      </c>
    </row>
    <row r="2231" spans="1:3" x14ac:dyDescent="0.2">
      <c r="A2231" t="s">
        <v>24</v>
      </c>
      <c r="B2231" t="s">
        <v>15</v>
      </c>
    </row>
    <row r="2232" spans="1:3" x14ac:dyDescent="0.2">
      <c r="A2232">
        <v>84</v>
      </c>
      <c r="B2232">
        <v>91</v>
      </c>
      <c r="C2232" t="str">
        <f>IF(A2232&gt;B2232,A2231,B2231)</f>
        <v>MIN</v>
      </c>
    </row>
    <row r="2233" spans="1:3" x14ac:dyDescent="0.2">
      <c r="A2233" t="s">
        <v>6</v>
      </c>
      <c r="B2233" t="s">
        <v>18</v>
      </c>
    </row>
    <row r="2234" spans="1:3" x14ac:dyDescent="0.2">
      <c r="A2234">
        <v>60</v>
      </c>
      <c r="B2234">
        <v>95</v>
      </c>
      <c r="C2234" t="str">
        <f>IF(A2234&gt;B2234,A2233,B2233)</f>
        <v>NYK</v>
      </c>
    </row>
    <row r="2235" spans="1:3" x14ac:dyDescent="0.2">
      <c r="A2235" t="s">
        <v>7</v>
      </c>
      <c r="B2235" t="s">
        <v>0</v>
      </c>
    </row>
    <row r="2236" spans="1:3" x14ac:dyDescent="0.2">
      <c r="A2236">
        <v>99</v>
      </c>
      <c r="B2236">
        <v>81</v>
      </c>
      <c r="C2236" t="str">
        <f>IF(A2236&gt;B2236,A2235,B2235)</f>
        <v>CLE</v>
      </c>
    </row>
    <row r="2237" spans="1:3" x14ac:dyDescent="0.2">
      <c r="A2237" t="s">
        <v>13</v>
      </c>
      <c r="B2237" t="s">
        <v>19</v>
      </c>
    </row>
    <row r="2238" spans="1:3" x14ac:dyDescent="0.2">
      <c r="A2238">
        <v>96</v>
      </c>
      <c r="B2238">
        <v>74</v>
      </c>
      <c r="C2238" t="str">
        <f>IF(A2238&gt;B2238,A2237,B2237)</f>
        <v>CHA</v>
      </c>
    </row>
    <row r="2239" spans="1:3" x14ac:dyDescent="0.2">
      <c r="A2239" t="s">
        <v>2</v>
      </c>
      <c r="B2239" t="s">
        <v>21</v>
      </c>
    </row>
    <row r="2240" spans="1:3" x14ac:dyDescent="0.2">
      <c r="A2240">
        <v>85</v>
      </c>
      <c r="B2240">
        <v>80</v>
      </c>
      <c r="C2240" t="str">
        <f>IF(A2240&gt;B2240,A2239,B2239)</f>
        <v>LAC</v>
      </c>
    </row>
    <row r="2241" spans="1:3" x14ac:dyDescent="0.2">
      <c r="A2241" t="s">
        <v>3</v>
      </c>
      <c r="B2241" t="s">
        <v>23</v>
      </c>
    </row>
    <row r="2242" spans="1:3" x14ac:dyDescent="0.2">
      <c r="A2242">
        <v>86</v>
      </c>
      <c r="B2242">
        <v>89</v>
      </c>
      <c r="C2242" t="str">
        <f>IF(A2242&gt;B2242,A2241,B2241)</f>
        <v>SAC</v>
      </c>
    </row>
    <row r="2243" spans="1:3" x14ac:dyDescent="0.2">
      <c r="A2243" t="s">
        <v>12</v>
      </c>
      <c r="B2243" t="s">
        <v>25</v>
      </c>
    </row>
    <row r="2244" spans="1:3" x14ac:dyDescent="0.2">
      <c r="A2244">
        <v>80</v>
      </c>
      <c r="B2244">
        <v>92</v>
      </c>
      <c r="C2244" t="str">
        <f>IF(A2244&gt;B2244,A2243,B2243)</f>
        <v>SAS</v>
      </c>
    </row>
    <row r="2245" spans="1:3" x14ac:dyDescent="0.2">
      <c r="A2245" t="s">
        <v>14</v>
      </c>
      <c r="B2245" t="s">
        <v>27</v>
      </c>
    </row>
    <row r="2246" spans="1:3" x14ac:dyDescent="0.2">
      <c r="A2246">
        <v>81</v>
      </c>
      <c r="B2246">
        <v>78</v>
      </c>
      <c r="C2246" t="str">
        <f>IF(A2246&gt;B2246,A2245,B2245)</f>
        <v>HOU</v>
      </c>
    </row>
    <row r="2247" spans="1:3" x14ac:dyDescent="0.2">
      <c r="A2247" t="s">
        <v>26</v>
      </c>
      <c r="B2247" t="s">
        <v>10</v>
      </c>
    </row>
    <row r="2248" spans="1:3" x14ac:dyDescent="0.2">
      <c r="A2248">
        <v>67</v>
      </c>
      <c r="B2248">
        <v>100</v>
      </c>
      <c r="C2248" t="str">
        <f>IF(A2248&gt;B2248,A2247,B2247)</f>
        <v>WAS</v>
      </c>
    </row>
    <row r="2249" spans="1:3" x14ac:dyDescent="0.2">
      <c r="A2249" t="s">
        <v>9</v>
      </c>
      <c r="B2249" t="s">
        <v>2</v>
      </c>
    </row>
    <row r="2250" spans="1:3" x14ac:dyDescent="0.2">
      <c r="A2250">
        <v>96</v>
      </c>
      <c r="B2250">
        <v>84</v>
      </c>
      <c r="C2250" t="str">
        <f>IF(A2250&gt;B2250,A2249,B2249)</f>
        <v>DAL</v>
      </c>
    </row>
    <row r="2251" spans="1:3" x14ac:dyDescent="0.2">
      <c r="A2251" t="s">
        <v>25</v>
      </c>
      <c r="B2251" t="s">
        <v>28</v>
      </c>
    </row>
    <row r="2252" spans="1:3" x14ac:dyDescent="0.2">
      <c r="A2252">
        <v>85</v>
      </c>
      <c r="B2252">
        <v>86</v>
      </c>
      <c r="C2252" t="str">
        <f>IF(A2252&gt;B2252,A2251,B2251)</f>
        <v>OKC</v>
      </c>
    </row>
    <row r="2253" spans="1:3" x14ac:dyDescent="0.2">
      <c r="A2253" t="s">
        <v>7</v>
      </c>
      <c r="B2253" t="s">
        <v>8</v>
      </c>
    </row>
    <row r="2254" spans="1:3" x14ac:dyDescent="0.2">
      <c r="A2254">
        <v>77</v>
      </c>
      <c r="B2254">
        <v>109</v>
      </c>
      <c r="C2254" t="str">
        <f>IF(A2254&gt;B2254,A2253,B2253)</f>
        <v>ATL</v>
      </c>
    </row>
    <row r="2255" spans="1:3" x14ac:dyDescent="0.2">
      <c r="A2255" t="s">
        <v>19</v>
      </c>
      <c r="B2255" t="s">
        <v>26</v>
      </c>
    </row>
    <row r="2256" spans="1:3" x14ac:dyDescent="0.2">
      <c r="A2256">
        <v>84</v>
      </c>
      <c r="B2256">
        <v>85</v>
      </c>
      <c r="C2256" t="str">
        <f>IF(A2256&gt;B2256,A2255,B2255)</f>
        <v>BOS</v>
      </c>
    </row>
    <row r="2257" spans="1:3" x14ac:dyDescent="0.2">
      <c r="A2257" t="s">
        <v>11</v>
      </c>
      <c r="B2257" t="s">
        <v>6</v>
      </c>
    </row>
    <row r="2258" spans="1:3" x14ac:dyDescent="0.2">
      <c r="A2258">
        <v>91</v>
      </c>
      <c r="B2258">
        <v>107</v>
      </c>
      <c r="C2258" t="str">
        <f>IF(A2258&gt;B2258,A2257,B2257)</f>
        <v>BRK</v>
      </c>
    </row>
    <row r="2259" spans="1:3" x14ac:dyDescent="0.2">
      <c r="A2259" t="s">
        <v>0</v>
      </c>
      <c r="B2259" t="s">
        <v>13</v>
      </c>
    </row>
    <row r="2260" spans="1:3" x14ac:dyDescent="0.2">
      <c r="A2260">
        <v>65</v>
      </c>
      <c r="B2260">
        <v>72</v>
      </c>
      <c r="C2260" t="str">
        <f>IF(A2260&gt;B2260,A2259,B2259)</f>
        <v>CHA</v>
      </c>
    </row>
    <row r="2261" spans="1:3" x14ac:dyDescent="0.2">
      <c r="A2261" t="s">
        <v>17</v>
      </c>
      <c r="B2261" t="s">
        <v>4</v>
      </c>
    </row>
    <row r="2262" spans="1:3" x14ac:dyDescent="0.2">
      <c r="A2262">
        <v>64</v>
      </c>
      <c r="B2262">
        <v>69</v>
      </c>
      <c r="C2262" t="str">
        <f>IF(A2262&gt;B2262,A2261,B2261)</f>
        <v>CHI</v>
      </c>
    </row>
    <row r="2263" spans="1:3" x14ac:dyDescent="0.2">
      <c r="A2263" t="s">
        <v>23</v>
      </c>
      <c r="B2263" t="s">
        <v>12</v>
      </c>
    </row>
    <row r="2264" spans="1:3" x14ac:dyDescent="0.2">
      <c r="A2264">
        <v>51</v>
      </c>
      <c r="B2264">
        <v>94</v>
      </c>
      <c r="C2264" t="str">
        <f>IF(A2264&gt;B2264,A2263,B2263)</f>
        <v>GSW</v>
      </c>
    </row>
    <row r="2265" spans="1:3" x14ac:dyDescent="0.2">
      <c r="A2265" t="s">
        <v>28</v>
      </c>
      <c r="B2265" t="s">
        <v>14</v>
      </c>
    </row>
    <row r="2266" spans="1:3" x14ac:dyDescent="0.2">
      <c r="A2266">
        <v>89</v>
      </c>
      <c r="B2266">
        <v>79</v>
      </c>
      <c r="C2266" t="str">
        <f>IF(A2266&gt;B2266,A2265,B2265)</f>
        <v>OKC</v>
      </c>
    </row>
    <row r="2267" spans="1:3" x14ac:dyDescent="0.2">
      <c r="A2267" t="s">
        <v>9</v>
      </c>
      <c r="B2267" t="s">
        <v>3</v>
      </c>
    </row>
    <row r="2268" spans="1:3" x14ac:dyDescent="0.2">
      <c r="A2268">
        <v>93</v>
      </c>
      <c r="B2268">
        <v>77</v>
      </c>
      <c r="C2268" t="str">
        <f>IF(A2268&gt;B2268,A2267,B2267)</f>
        <v>DAL</v>
      </c>
    </row>
    <row r="2269" spans="1:3" x14ac:dyDescent="0.2">
      <c r="A2269" t="s">
        <v>22</v>
      </c>
      <c r="B2269" t="s">
        <v>24</v>
      </c>
    </row>
    <row r="2270" spans="1:3" x14ac:dyDescent="0.2">
      <c r="A2270">
        <v>65</v>
      </c>
      <c r="B2270">
        <v>66</v>
      </c>
      <c r="C2270" t="str">
        <f>IF(A2270&gt;B2270,A2269,B2269)</f>
        <v>MEM</v>
      </c>
    </row>
    <row r="2271" spans="1:3" x14ac:dyDescent="0.2">
      <c r="A2271" t="s">
        <v>15</v>
      </c>
      <c r="B2271" t="s">
        <v>5</v>
      </c>
    </row>
    <row r="2272" spans="1:3" x14ac:dyDescent="0.2">
      <c r="A2272">
        <v>98</v>
      </c>
      <c r="B2272">
        <v>97</v>
      </c>
      <c r="C2272" t="str">
        <f>IF(A2272&gt;B2272,A2271,B2271)</f>
        <v>MIN</v>
      </c>
    </row>
    <row r="2273" spans="1:3" x14ac:dyDescent="0.2">
      <c r="A2273" t="s">
        <v>10</v>
      </c>
      <c r="B2273" t="s">
        <v>18</v>
      </c>
    </row>
    <row r="2274" spans="1:3" x14ac:dyDescent="0.2">
      <c r="A2274">
        <v>81</v>
      </c>
      <c r="B2274">
        <v>82</v>
      </c>
      <c r="C2274" t="str">
        <f>IF(A2274&gt;B2274,A2273,B2273)</f>
        <v>NYK</v>
      </c>
    </row>
    <row r="2275" spans="1:3" x14ac:dyDescent="0.2">
      <c r="A2275" t="s">
        <v>21</v>
      </c>
      <c r="B2275" t="s">
        <v>20</v>
      </c>
    </row>
    <row r="2276" spans="1:3" x14ac:dyDescent="0.2">
      <c r="A2276">
        <v>84</v>
      </c>
      <c r="B2276">
        <v>76</v>
      </c>
      <c r="C2276" t="str">
        <f>IF(A2276&gt;B2276,A2275,B2275)</f>
        <v>PHO</v>
      </c>
    </row>
    <row r="2277" spans="1:3" x14ac:dyDescent="0.2">
      <c r="A2277" t="s">
        <v>1</v>
      </c>
      <c r="B2277" t="s">
        <v>27</v>
      </c>
    </row>
    <row r="2278" spans="1:3" x14ac:dyDescent="0.2">
      <c r="A2278">
        <v>72</v>
      </c>
      <c r="B2278">
        <v>90</v>
      </c>
      <c r="C2278" t="str">
        <f>IF(A2278&gt;B2278,A2277,B2277)</f>
        <v>TOR</v>
      </c>
    </row>
    <row r="2279" spans="1:3" x14ac:dyDescent="0.2">
      <c r="A2279" t="s">
        <v>16</v>
      </c>
      <c r="B2279" t="s">
        <v>29</v>
      </c>
    </row>
    <row r="2280" spans="1:3" x14ac:dyDescent="0.2">
      <c r="A2280">
        <v>76</v>
      </c>
      <c r="B2280">
        <v>70</v>
      </c>
      <c r="C2280" t="str">
        <f>IF(A2280&gt;B2280,A2279,B2279)</f>
        <v>NOP</v>
      </c>
    </row>
    <row r="2281" spans="1:3" x14ac:dyDescent="0.2">
      <c r="A2281" t="s">
        <v>13</v>
      </c>
      <c r="B2281" t="s">
        <v>7</v>
      </c>
    </row>
    <row r="2282" spans="1:3" x14ac:dyDescent="0.2">
      <c r="A2282">
        <v>77</v>
      </c>
      <c r="B2282">
        <v>77</v>
      </c>
      <c r="C2282" t="str">
        <f>IF(A2282&gt;B2282,A2281,B2281)</f>
        <v>CLE</v>
      </c>
    </row>
    <row r="2283" spans="1:3" x14ac:dyDescent="0.2">
      <c r="A2283" t="s">
        <v>26</v>
      </c>
      <c r="B2283" t="s">
        <v>11</v>
      </c>
    </row>
    <row r="2284" spans="1:3" x14ac:dyDescent="0.2">
      <c r="A2284">
        <v>98</v>
      </c>
      <c r="B2284">
        <v>85</v>
      </c>
      <c r="C2284" t="str">
        <f>IF(A2284&gt;B2284,A2283,B2283)</f>
        <v>BOS</v>
      </c>
    </row>
    <row r="2285" spans="1:3" x14ac:dyDescent="0.2">
      <c r="A2285" t="s">
        <v>27</v>
      </c>
      <c r="B2285" t="s">
        <v>17</v>
      </c>
    </row>
    <row r="2286" spans="1:3" x14ac:dyDescent="0.2">
      <c r="A2286">
        <v>84</v>
      </c>
      <c r="B2286">
        <v>77</v>
      </c>
      <c r="C2286" t="str">
        <f>IF(A2286&gt;B2286,A2285,B2285)</f>
        <v>TOR</v>
      </c>
    </row>
    <row r="2287" spans="1:3" x14ac:dyDescent="0.2">
      <c r="A2287" t="s">
        <v>15</v>
      </c>
      <c r="B2287" t="s">
        <v>0</v>
      </c>
    </row>
    <row r="2288" spans="1:3" x14ac:dyDescent="0.2">
      <c r="A2288">
        <v>73</v>
      </c>
      <c r="B2288">
        <v>95</v>
      </c>
      <c r="C2288" t="str">
        <f>IF(A2288&gt;B2288,A2287,B2287)</f>
        <v>ORL</v>
      </c>
    </row>
    <row r="2289" spans="1:3" x14ac:dyDescent="0.2">
      <c r="A2289" t="s">
        <v>6</v>
      </c>
      <c r="B2289" t="s">
        <v>19</v>
      </c>
    </row>
    <row r="2290" spans="1:3" x14ac:dyDescent="0.2">
      <c r="A2290">
        <v>88</v>
      </c>
      <c r="B2290">
        <v>82</v>
      </c>
      <c r="C2290" t="str">
        <f>IF(A2290&gt;B2290,A2289,B2289)</f>
        <v>BRK</v>
      </c>
    </row>
    <row r="2291" spans="1:3" x14ac:dyDescent="0.2">
      <c r="A2291" t="s">
        <v>4</v>
      </c>
      <c r="B2291" t="s">
        <v>10</v>
      </c>
    </row>
    <row r="2292" spans="1:3" x14ac:dyDescent="0.2">
      <c r="A2292">
        <v>79</v>
      </c>
      <c r="B2292">
        <v>71</v>
      </c>
      <c r="C2292" t="str">
        <f>IF(A2292&gt;B2292,A2291,B2291)</f>
        <v>CHI</v>
      </c>
    </row>
    <row r="2293" spans="1:3" x14ac:dyDescent="0.2">
      <c r="A2293" t="s">
        <v>29</v>
      </c>
      <c r="B2293" t="s">
        <v>12</v>
      </c>
    </row>
    <row r="2294" spans="1:3" x14ac:dyDescent="0.2">
      <c r="A2294">
        <v>82</v>
      </c>
      <c r="B2294">
        <v>121</v>
      </c>
      <c r="C2294" t="str">
        <f>IF(A2294&gt;B2294,A2293,B2293)</f>
        <v>GSW</v>
      </c>
    </row>
    <row r="2295" spans="1:3" x14ac:dyDescent="0.2">
      <c r="A2295" t="s">
        <v>22</v>
      </c>
      <c r="B2295" t="s">
        <v>14</v>
      </c>
    </row>
    <row r="2296" spans="1:3" x14ac:dyDescent="0.2">
      <c r="A2296">
        <v>116</v>
      </c>
      <c r="B2296">
        <v>103</v>
      </c>
      <c r="C2296" t="str">
        <f>IF(A2296&gt;B2296,A2295,B2295)</f>
        <v>DEN</v>
      </c>
    </row>
    <row r="2297" spans="1:3" x14ac:dyDescent="0.2">
      <c r="A2297" t="s">
        <v>8</v>
      </c>
      <c r="B2297" t="s">
        <v>1</v>
      </c>
    </row>
    <row r="2298" spans="1:3" x14ac:dyDescent="0.2">
      <c r="A2298">
        <v>94</v>
      </c>
      <c r="B2298">
        <v>69</v>
      </c>
      <c r="C2298" t="str">
        <f>IF(A2298&gt;B2298,A2297,B2297)</f>
        <v>ATL</v>
      </c>
    </row>
    <row r="2299" spans="1:3" x14ac:dyDescent="0.2">
      <c r="A2299" t="s">
        <v>3</v>
      </c>
      <c r="B2299" t="s">
        <v>2</v>
      </c>
    </row>
    <row r="2300" spans="1:3" x14ac:dyDescent="0.2">
      <c r="A2300">
        <v>79</v>
      </c>
      <c r="B2300">
        <v>104</v>
      </c>
      <c r="C2300" t="str">
        <f>IF(A2300&gt;B2300,A2299,B2299)</f>
        <v>LAC</v>
      </c>
    </row>
    <row r="2301" spans="1:3" x14ac:dyDescent="0.2">
      <c r="A2301" t="s">
        <v>18</v>
      </c>
      <c r="B2301" t="s">
        <v>5</v>
      </c>
    </row>
    <row r="2302" spans="1:3" x14ac:dyDescent="0.2">
      <c r="A2302">
        <v>81</v>
      </c>
      <c r="B2302">
        <v>80</v>
      </c>
      <c r="C2302" t="str">
        <f>IF(A2302&gt;B2302,A2301,B2301)</f>
        <v>NYK</v>
      </c>
    </row>
    <row r="2303" spans="1:3" x14ac:dyDescent="0.2">
      <c r="A2303" t="s">
        <v>28</v>
      </c>
      <c r="B2303" t="s">
        <v>21</v>
      </c>
    </row>
    <row r="2304" spans="1:3" x14ac:dyDescent="0.2">
      <c r="A2304">
        <v>89</v>
      </c>
      <c r="B2304">
        <v>101</v>
      </c>
      <c r="C2304" t="str">
        <f>IF(A2304&gt;B2304,A2303,B2303)</f>
        <v>PHO</v>
      </c>
    </row>
    <row r="2305" spans="1:3" x14ac:dyDescent="0.2">
      <c r="A2305" t="s">
        <v>16</v>
      </c>
      <c r="B2305" t="s">
        <v>20</v>
      </c>
    </row>
    <row r="2306" spans="1:3" x14ac:dyDescent="0.2">
      <c r="A2306">
        <v>80</v>
      </c>
      <c r="B2306">
        <v>87</v>
      </c>
      <c r="C2306" t="str">
        <f>IF(A2306&gt;B2306,A2305,B2305)</f>
        <v>POR</v>
      </c>
    </row>
    <row r="2307" spans="1:3" x14ac:dyDescent="0.2">
      <c r="A2307" t="s">
        <v>9</v>
      </c>
      <c r="B2307" t="s">
        <v>23</v>
      </c>
    </row>
    <row r="2308" spans="1:3" x14ac:dyDescent="0.2">
      <c r="A2308">
        <v>85</v>
      </c>
      <c r="B2308">
        <v>77</v>
      </c>
      <c r="C2308" t="str">
        <f>IF(A2308&gt;B2308,A2307,B2307)</f>
        <v>DAL</v>
      </c>
    </row>
    <row r="2309" spans="1:3" x14ac:dyDescent="0.2">
      <c r="A2309" t="s">
        <v>24</v>
      </c>
      <c r="B2309" t="s">
        <v>25</v>
      </c>
    </row>
    <row r="2310" spans="1:3" x14ac:dyDescent="0.2">
      <c r="A2310">
        <v>81</v>
      </c>
      <c r="B2310">
        <v>95</v>
      </c>
      <c r="C2310" t="str">
        <f>IF(A2310&gt;B2310,A2309,B2309)</f>
        <v>SAS</v>
      </c>
    </row>
    <row r="2311" spans="1:3" x14ac:dyDescent="0.2">
      <c r="A2311" t="s">
        <v>11</v>
      </c>
      <c r="B2311" t="s">
        <v>8</v>
      </c>
    </row>
    <row r="2312" spans="1:3" x14ac:dyDescent="0.2">
      <c r="A2312">
        <v>80</v>
      </c>
      <c r="B2312">
        <v>77</v>
      </c>
      <c r="C2312" t="str">
        <f>IF(A2312&gt;B2312,A2311,B2311)</f>
        <v>DET</v>
      </c>
    </row>
    <row r="2313" spans="1:3" x14ac:dyDescent="0.2">
      <c r="A2313" t="s">
        <v>14</v>
      </c>
      <c r="B2313" t="s">
        <v>3</v>
      </c>
    </row>
    <row r="2314" spans="1:3" x14ac:dyDescent="0.2">
      <c r="A2314">
        <v>123</v>
      </c>
      <c r="B2314">
        <v>102</v>
      </c>
      <c r="C2314" t="str">
        <f>IF(A2314&gt;B2314,A2313,B2313)</f>
        <v>HOU</v>
      </c>
    </row>
    <row r="2315" spans="1:3" x14ac:dyDescent="0.2">
      <c r="A2315" t="s">
        <v>6</v>
      </c>
      <c r="B2315" t="s">
        <v>5</v>
      </c>
    </row>
    <row r="2316" spans="1:3" x14ac:dyDescent="0.2">
      <c r="A2316">
        <v>81</v>
      </c>
      <c r="B2316">
        <v>73</v>
      </c>
      <c r="C2316" t="str">
        <f>IF(A2316&gt;B2316,A2315,B2315)</f>
        <v>BRK</v>
      </c>
    </row>
    <row r="2317" spans="1:3" x14ac:dyDescent="0.2">
      <c r="A2317" t="s">
        <v>25</v>
      </c>
      <c r="B2317" t="s">
        <v>15</v>
      </c>
    </row>
    <row r="2318" spans="1:3" x14ac:dyDescent="0.2">
      <c r="A2318">
        <v>76</v>
      </c>
      <c r="B2318">
        <v>89</v>
      </c>
      <c r="C2318" t="str">
        <f>IF(A2318&gt;B2318,A2317,B2317)</f>
        <v>MIN</v>
      </c>
    </row>
    <row r="2319" spans="1:3" x14ac:dyDescent="0.2">
      <c r="A2319" t="s">
        <v>28</v>
      </c>
      <c r="B2319" t="s">
        <v>23</v>
      </c>
    </row>
    <row r="2320" spans="1:3" x14ac:dyDescent="0.2">
      <c r="A2320">
        <v>88</v>
      </c>
      <c r="B2320">
        <v>71</v>
      </c>
      <c r="C2320" t="str">
        <f>IF(A2320&gt;B2320,A2319,B2319)</f>
        <v>OKC</v>
      </c>
    </row>
    <row r="2321" spans="1:3" x14ac:dyDescent="0.2">
      <c r="A2321" t="s">
        <v>9</v>
      </c>
      <c r="B2321" t="s">
        <v>29</v>
      </c>
    </row>
    <row r="2322" spans="1:3" x14ac:dyDescent="0.2">
      <c r="A2322">
        <v>89</v>
      </c>
      <c r="B2322">
        <v>76</v>
      </c>
      <c r="C2322" t="str">
        <f>IF(A2322&gt;B2322,A2321,B2321)</f>
        <v>DAL</v>
      </c>
    </row>
    <row r="2323" spans="1:3" x14ac:dyDescent="0.2">
      <c r="A2323" t="s">
        <v>26</v>
      </c>
      <c r="B2323" t="s">
        <v>8</v>
      </c>
    </row>
    <row r="2324" spans="1:3" x14ac:dyDescent="0.2">
      <c r="A2324">
        <v>86</v>
      </c>
      <c r="B2324">
        <v>89</v>
      </c>
      <c r="C2324" t="str">
        <f>IF(A2324&gt;B2324,A2323,B2323)</f>
        <v>ATL</v>
      </c>
    </row>
    <row r="2325" spans="1:3" x14ac:dyDescent="0.2">
      <c r="A2325" t="s">
        <v>11</v>
      </c>
      <c r="B2325" t="s">
        <v>7</v>
      </c>
    </row>
    <row r="2326" spans="1:3" x14ac:dyDescent="0.2">
      <c r="A2326">
        <v>77</v>
      </c>
      <c r="B2326">
        <v>117</v>
      </c>
      <c r="C2326" t="str">
        <f>IF(A2326&gt;B2326,A2325,B2325)</f>
        <v>CLE</v>
      </c>
    </row>
    <row r="2327" spans="1:3" x14ac:dyDescent="0.2">
      <c r="A2327" t="s">
        <v>14</v>
      </c>
      <c r="B2327" t="s">
        <v>22</v>
      </c>
    </row>
    <row r="2328" spans="1:3" x14ac:dyDescent="0.2">
      <c r="A2328">
        <v>95</v>
      </c>
      <c r="B2328">
        <v>111</v>
      </c>
      <c r="C2328" t="str">
        <f>IF(A2328&gt;B2328,A2327,B2327)</f>
        <v>DEN</v>
      </c>
    </row>
    <row r="2329" spans="1:3" x14ac:dyDescent="0.2">
      <c r="A2329" t="s">
        <v>28</v>
      </c>
      <c r="B2329" t="s">
        <v>2</v>
      </c>
    </row>
    <row r="2330" spans="1:3" x14ac:dyDescent="0.2">
      <c r="A2330">
        <v>81</v>
      </c>
      <c r="B2330">
        <v>80</v>
      </c>
      <c r="C2330" t="str">
        <f>IF(A2330&gt;B2330,A2329,B2329)</f>
        <v>OKC</v>
      </c>
    </row>
    <row r="2331" spans="1:3" x14ac:dyDescent="0.2">
      <c r="A2331" t="s">
        <v>5</v>
      </c>
      <c r="B2331" t="s">
        <v>24</v>
      </c>
    </row>
    <row r="2332" spans="1:3" x14ac:dyDescent="0.2">
      <c r="A2332">
        <v>91</v>
      </c>
      <c r="B2332">
        <v>93</v>
      </c>
      <c r="C2332" t="str">
        <f>IF(A2332&gt;B2332,A2331,B2331)</f>
        <v>MEM</v>
      </c>
    </row>
    <row r="2333" spans="1:3" x14ac:dyDescent="0.2">
      <c r="A2333" t="s">
        <v>1</v>
      </c>
      <c r="B2333" t="s">
        <v>17</v>
      </c>
    </row>
    <row r="2334" spans="1:3" x14ac:dyDescent="0.2">
      <c r="A2334">
        <v>93</v>
      </c>
      <c r="B2334">
        <v>80</v>
      </c>
      <c r="C2334" t="str">
        <f>IF(A2334&gt;B2334,A2333,B2333)</f>
        <v>IND</v>
      </c>
    </row>
    <row r="2335" spans="1:3" x14ac:dyDescent="0.2">
      <c r="A2335" t="s">
        <v>4</v>
      </c>
      <c r="B2335" t="s">
        <v>15</v>
      </c>
    </row>
    <row r="2336" spans="1:3" x14ac:dyDescent="0.2">
      <c r="A2336">
        <v>93</v>
      </c>
      <c r="B2336">
        <v>72</v>
      </c>
      <c r="C2336" t="str">
        <f>IF(A2336&gt;B2336,A2335,B2335)</f>
        <v>CHI</v>
      </c>
    </row>
    <row r="2337" spans="1:3" x14ac:dyDescent="0.2">
      <c r="A2337" t="s">
        <v>21</v>
      </c>
      <c r="B2337" t="s">
        <v>16</v>
      </c>
    </row>
    <row r="2338" spans="1:3" x14ac:dyDescent="0.2">
      <c r="A2338">
        <v>87</v>
      </c>
      <c r="B2338">
        <v>74</v>
      </c>
      <c r="C2338" t="str">
        <f>IF(A2338&gt;B2338,A2337,B2337)</f>
        <v>PHO</v>
      </c>
    </row>
    <row r="2339" spans="1:3" x14ac:dyDescent="0.2">
      <c r="A2339" t="s">
        <v>6</v>
      </c>
      <c r="B2339" t="s">
        <v>0</v>
      </c>
    </row>
    <row r="2340" spans="1:3" x14ac:dyDescent="0.2">
      <c r="A2340">
        <v>86</v>
      </c>
      <c r="B2340">
        <v>97</v>
      </c>
      <c r="C2340" t="str">
        <f>IF(A2340&gt;B2340,A2339,B2339)</f>
        <v>ORL</v>
      </c>
    </row>
    <row r="2341" spans="1:3" x14ac:dyDescent="0.2">
      <c r="A2341" t="s">
        <v>23</v>
      </c>
      <c r="B2341" t="s">
        <v>20</v>
      </c>
    </row>
    <row r="2342" spans="1:3" x14ac:dyDescent="0.2">
      <c r="A2342">
        <v>83</v>
      </c>
      <c r="B2342">
        <v>83</v>
      </c>
      <c r="C2342" t="str">
        <f>IF(A2342&gt;B2342,A2341,B2341)</f>
        <v>POR</v>
      </c>
    </row>
    <row r="2343" spans="1:3" x14ac:dyDescent="0.2">
      <c r="A2343" t="s">
        <v>19</v>
      </c>
      <c r="B2343" t="s">
        <v>27</v>
      </c>
    </row>
    <row r="2344" spans="1:3" x14ac:dyDescent="0.2">
      <c r="A2344">
        <v>96</v>
      </c>
      <c r="B2344">
        <v>94</v>
      </c>
      <c r="C2344" t="str">
        <f>IF(A2344&gt;B2344,A2343,B2343)</f>
        <v>PHI</v>
      </c>
    </row>
    <row r="2345" spans="1:3" x14ac:dyDescent="0.2">
      <c r="A2345" t="s">
        <v>13</v>
      </c>
      <c r="B2345" t="s">
        <v>10</v>
      </c>
    </row>
    <row r="2346" spans="1:3" x14ac:dyDescent="0.2">
      <c r="A2346">
        <v>81</v>
      </c>
      <c r="B2346">
        <v>75</v>
      </c>
      <c r="C2346" t="str">
        <f>IF(A2346&gt;B2346,A2345,B2345)</f>
        <v>CHA</v>
      </c>
    </row>
    <row r="2347" spans="1:3" x14ac:dyDescent="0.2">
      <c r="A2347" t="s">
        <v>25</v>
      </c>
      <c r="B2347" t="s">
        <v>9</v>
      </c>
    </row>
    <row r="2348" spans="1:3" x14ac:dyDescent="0.2">
      <c r="A2348">
        <v>92</v>
      </c>
      <c r="B2348">
        <v>83</v>
      </c>
      <c r="C2348" t="str">
        <f>IF(A2348&gt;B2348,A2347,B2347)</f>
        <v>SAS</v>
      </c>
    </row>
    <row r="2349" spans="1:3" x14ac:dyDescent="0.2">
      <c r="A2349" t="s">
        <v>22</v>
      </c>
      <c r="B2349" t="s">
        <v>12</v>
      </c>
    </row>
    <row r="2350" spans="1:3" x14ac:dyDescent="0.2">
      <c r="A2350">
        <v>88</v>
      </c>
      <c r="B2350">
        <v>86</v>
      </c>
      <c r="C2350" t="str">
        <f>IF(A2350&gt;B2350,A2349,B2349)</f>
        <v>DEN</v>
      </c>
    </row>
    <row r="2351" spans="1:3" x14ac:dyDescent="0.2">
      <c r="A2351" t="s">
        <v>13</v>
      </c>
      <c r="B2351" t="s">
        <v>26</v>
      </c>
    </row>
    <row r="2352" spans="1:3" x14ac:dyDescent="0.2">
      <c r="A2352">
        <v>95</v>
      </c>
      <c r="B2352">
        <v>93</v>
      </c>
      <c r="C2352" t="str">
        <f>IF(A2352&gt;B2352,A2351,B2351)</f>
        <v>CHA</v>
      </c>
    </row>
    <row r="2353" spans="1:3" x14ac:dyDescent="0.2">
      <c r="A2353" t="s">
        <v>8</v>
      </c>
      <c r="B2353" t="s">
        <v>6</v>
      </c>
    </row>
    <row r="2354" spans="1:3" x14ac:dyDescent="0.2">
      <c r="A2354">
        <v>73</v>
      </c>
      <c r="B2354">
        <v>74</v>
      </c>
      <c r="C2354" t="str">
        <f>IF(A2354&gt;B2354,A2353,B2353)</f>
        <v>BRK</v>
      </c>
    </row>
    <row r="2355" spans="1:3" x14ac:dyDescent="0.2">
      <c r="A2355" t="s">
        <v>11</v>
      </c>
      <c r="B2355" t="s">
        <v>4</v>
      </c>
    </row>
    <row r="2356" spans="1:3" x14ac:dyDescent="0.2">
      <c r="A2356">
        <v>85</v>
      </c>
      <c r="B2356">
        <v>85</v>
      </c>
      <c r="C2356" t="str">
        <f>IF(A2356&gt;B2356,A2355,B2355)</f>
        <v>CHI</v>
      </c>
    </row>
    <row r="2357" spans="1:3" x14ac:dyDescent="0.2">
      <c r="A2357" t="s">
        <v>12</v>
      </c>
      <c r="B2357" t="s">
        <v>3</v>
      </c>
    </row>
    <row r="2358" spans="1:3" x14ac:dyDescent="0.2">
      <c r="A2358">
        <v>103</v>
      </c>
      <c r="B2358">
        <v>79</v>
      </c>
      <c r="C2358" t="str">
        <f>IF(A2358&gt;B2358,A2357,B2357)</f>
        <v>GSW</v>
      </c>
    </row>
    <row r="2359" spans="1:3" x14ac:dyDescent="0.2">
      <c r="A2359" t="s">
        <v>19</v>
      </c>
      <c r="B2359" t="s">
        <v>24</v>
      </c>
    </row>
    <row r="2360" spans="1:3" x14ac:dyDescent="0.2">
      <c r="A2360">
        <v>84</v>
      </c>
      <c r="B2360">
        <v>93</v>
      </c>
      <c r="C2360" t="str">
        <f>IF(A2360&gt;B2360,A2359,B2359)</f>
        <v>MEM</v>
      </c>
    </row>
    <row r="2361" spans="1:3" x14ac:dyDescent="0.2">
      <c r="A2361" t="s">
        <v>1</v>
      </c>
      <c r="B2361" t="s">
        <v>5</v>
      </c>
    </row>
    <row r="2362" spans="1:3" x14ac:dyDescent="0.2">
      <c r="A2362">
        <v>70</v>
      </c>
      <c r="B2362">
        <v>76</v>
      </c>
      <c r="C2362" t="str">
        <f>IF(A2362&gt;B2362,A2361,B2361)</f>
        <v>MIA</v>
      </c>
    </row>
    <row r="2363" spans="1:3" x14ac:dyDescent="0.2">
      <c r="A2363" t="s">
        <v>7</v>
      </c>
      <c r="B2363" t="s">
        <v>17</v>
      </c>
    </row>
    <row r="2364" spans="1:3" x14ac:dyDescent="0.2">
      <c r="A2364">
        <v>88</v>
      </c>
      <c r="B2364">
        <v>94</v>
      </c>
      <c r="C2364" t="str">
        <f>IF(A2364&gt;B2364,A2363,B2363)</f>
        <v>MIL</v>
      </c>
    </row>
    <row r="2365" spans="1:3" x14ac:dyDescent="0.2">
      <c r="A2365" t="s">
        <v>14</v>
      </c>
      <c r="B2365" t="s">
        <v>15</v>
      </c>
    </row>
    <row r="2366" spans="1:3" x14ac:dyDescent="0.2">
      <c r="A2366">
        <v>83</v>
      </c>
      <c r="B2366">
        <v>85</v>
      </c>
      <c r="C2366" t="str">
        <f>IF(A2366&gt;B2366,A2365,B2365)</f>
        <v>MIN</v>
      </c>
    </row>
    <row r="2367" spans="1:3" x14ac:dyDescent="0.2">
      <c r="A2367" t="s">
        <v>16</v>
      </c>
      <c r="B2367" t="s">
        <v>28</v>
      </c>
    </row>
    <row r="2368" spans="1:3" x14ac:dyDescent="0.2">
      <c r="A2368">
        <v>79</v>
      </c>
      <c r="B2368">
        <v>93</v>
      </c>
      <c r="C2368" t="str">
        <f>IF(A2368&gt;B2368,A2367,B2367)</f>
        <v>OKC</v>
      </c>
    </row>
    <row r="2369" spans="1:3" x14ac:dyDescent="0.2">
      <c r="A2369" t="s">
        <v>10</v>
      </c>
      <c r="B2369" t="s">
        <v>0</v>
      </c>
    </row>
    <row r="2370" spans="1:3" x14ac:dyDescent="0.2">
      <c r="A2370">
        <v>72</v>
      </c>
      <c r="B2370">
        <v>68</v>
      </c>
      <c r="C2370" t="str">
        <f>IF(A2370&gt;B2370,A2369,B2369)</f>
        <v>WAS</v>
      </c>
    </row>
    <row r="2371" spans="1:3" x14ac:dyDescent="0.2">
      <c r="A2371" t="s">
        <v>21</v>
      </c>
      <c r="B2371" t="s">
        <v>25</v>
      </c>
    </row>
    <row r="2372" spans="1:3" x14ac:dyDescent="0.2">
      <c r="A2372">
        <v>87</v>
      </c>
      <c r="B2372">
        <v>99</v>
      </c>
      <c r="C2372" t="str">
        <f>IF(A2372&gt;B2372,A2371,B2371)</f>
        <v>SAS</v>
      </c>
    </row>
    <row r="2373" spans="1:3" x14ac:dyDescent="0.2">
      <c r="A2373" t="s">
        <v>18</v>
      </c>
      <c r="B2373" t="s">
        <v>27</v>
      </c>
    </row>
    <row r="2374" spans="1:3" x14ac:dyDescent="0.2">
      <c r="A2374">
        <v>76</v>
      </c>
      <c r="B2374">
        <v>75</v>
      </c>
      <c r="C2374" t="str">
        <f>IF(A2374&gt;B2374,A2373,B2373)</f>
        <v>NYK</v>
      </c>
    </row>
    <row r="2375" spans="1:3" x14ac:dyDescent="0.2">
      <c r="A2375" t="s">
        <v>20</v>
      </c>
      <c r="B2375" t="s">
        <v>29</v>
      </c>
    </row>
    <row r="2376" spans="1:3" x14ac:dyDescent="0.2">
      <c r="A2376">
        <v>91</v>
      </c>
      <c r="B2376">
        <v>86</v>
      </c>
      <c r="C2376" t="str">
        <f>IF(A2376&gt;B2376,A2375,B2375)</f>
        <v>POR</v>
      </c>
    </row>
    <row r="2377" spans="1:3" x14ac:dyDescent="0.2">
      <c r="A2377" t="s">
        <v>5</v>
      </c>
      <c r="B2377" t="s">
        <v>8</v>
      </c>
    </row>
    <row r="2378" spans="1:3" x14ac:dyDescent="0.2">
      <c r="A2378">
        <v>76</v>
      </c>
      <c r="B2378">
        <v>82</v>
      </c>
      <c r="C2378" t="str">
        <f>IF(A2378&gt;B2378,A2377,B2377)</f>
        <v>ATL</v>
      </c>
    </row>
    <row r="2379" spans="1:3" x14ac:dyDescent="0.2">
      <c r="A2379" t="s">
        <v>19</v>
      </c>
      <c r="B2379" t="s">
        <v>13</v>
      </c>
    </row>
    <row r="2380" spans="1:3" x14ac:dyDescent="0.2">
      <c r="A2380">
        <v>87</v>
      </c>
      <c r="B2380">
        <v>85</v>
      </c>
      <c r="C2380" t="str">
        <f>IF(A2380&gt;B2380,A2379,B2379)</f>
        <v>PHI</v>
      </c>
    </row>
    <row r="2381" spans="1:3" x14ac:dyDescent="0.2">
      <c r="A2381" t="s">
        <v>26</v>
      </c>
      <c r="B2381" t="s">
        <v>7</v>
      </c>
    </row>
    <row r="2382" spans="1:3" x14ac:dyDescent="0.2">
      <c r="A2382">
        <v>96</v>
      </c>
      <c r="B2382">
        <v>79</v>
      </c>
      <c r="C2382" t="str">
        <f>IF(A2382&gt;B2382,A2381,B2381)</f>
        <v>BOS</v>
      </c>
    </row>
    <row r="2383" spans="1:3" x14ac:dyDescent="0.2">
      <c r="A2383" t="s">
        <v>21</v>
      </c>
      <c r="B2383" t="s">
        <v>9</v>
      </c>
    </row>
    <row r="2384" spans="1:3" x14ac:dyDescent="0.2">
      <c r="A2384">
        <v>80</v>
      </c>
      <c r="B2384">
        <v>89</v>
      </c>
      <c r="C2384" t="str">
        <f>IF(A2384&gt;B2384,A2383,B2383)</f>
        <v>DAL</v>
      </c>
    </row>
    <row r="2385" spans="1:3" x14ac:dyDescent="0.2">
      <c r="A2385" t="s">
        <v>29</v>
      </c>
      <c r="B2385" t="s">
        <v>22</v>
      </c>
    </row>
    <row r="2386" spans="1:3" x14ac:dyDescent="0.2">
      <c r="A2386">
        <v>70</v>
      </c>
      <c r="B2386">
        <v>77</v>
      </c>
      <c r="C2386" t="str">
        <f>IF(A2386&gt;B2386,A2385,B2385)</f>
        <v>DEN</v>
      </c>
    </row>
    <row r="2387" spans="1:3" x14ac:dyDescent="0.2">
      <c r="A2387" t="s">
        <v>16</v>
      </c>
      <c r="B2387" t="s">
        <v>14</v>
      </c>
    </row>
    <row r="2388" spans="1:3" x14ac:dyDescent="0.2">
      <c r="A2388">
        <v>87</v>
      </c>
      <c r="B2388">
        <v>80</v>
      </c>
      <c r="C2388" t="str">
        <f>IF(A2388&gt;B2388,A2387,B2387)</f>
        <v>NOP</v>
      </c>
    </row>
    <row r="2389" spans="1:3" x14ac:dyDescent="0.2">
      <c r="A2389" t="s">
        <v>23</v>
      </c>
      <c r="B2389" t="s">
        <v>2</v>
      </c>
    </row>
    <row r="2390" spans="1:3" x14ac:dyDescent="0.2">
      <c r="A2390">
        <v>74</v>
      </c>
      <c r="B2390">
        <v>91</v>
      </c>
      <c r="C2390" t="str">
        <f>IF(A2390&gt;B2390,A2389,B2389)</f>
        <v>LAC</v>
      </c>
    </row>
    <row r="2391" spans="1:3" x14ac:dyDescent="0.2">
      <c r="A2391" t="s">
        <v>17</v>
      </c>
      <c r="B2391" t="s">
        <v>10</v>
      </c>
    </row>
    <row r="2392" spans="1:3" x14ac:dyDescent="0.2">
      <c r="A2392">
        <v>69</v>
      </c>
      <c r="B2392">
        <v>88</v>
      </c>
      <c r="C2392" t="str">
        <f>IF(A2392&gt;B2392,A2391,B2391)</f>
        <v>WAS</v>
      </c>
    </row>
    <row r="2393" spans="1:3" x14ac:dyDescent="0.2">
      <c r="A2393" t="s">
        <v>0</v>
      </c>
      <c r="B2393" t="s">
        <v>6</v>
      </c>
    </row>
    <row r="2394" spans="1:3" x14ac:dyDescent="0.2">
      <c r="A2394">
        <v>78</v>
      </c>
      <c r="B2394">
        <v>80</v>
      </c>
      <c r="C2394" t="str">
        <f>IF(A2394&gt;B2394,A2393,B2393)</f>
        <v>BRK</v>
      </c>
    </row>
    <row r="2395" spans="1:3" x14ac:dyDescent="0.2">
      <c r="A2395" t="s">
        <v>27</v>
      </c>
      <c r="B2395" t="s">
        <v>11</v>
      </c>
    </row>
    <row r="2396" spans="1:3" x14ac:dyDescent="0.2">
      <c r="A2396">
        <v>87</v>
      </c>
      <c r="B2396">
        <v>75</v>
      </c>
      <c r="C2396" t="str">
        <f>IF(A2396&gt;B2396,A2395,B2395)</f>
        <v>TOR</v>
      </c>
    </row>
    <row r="2397" spans="1:3" x14ac:dyDescent="0.2">
      <c r="A2397" t="s">
        <v>28</v>
      </c>
      <c r="B2397" t="s">
        <v>1</v>
      </c>
    </row>
    <row r="2398" spans="1:3" x14ac:dyDescent="0.2">
      <c r="A2398">
        <v>79</v>
      </c>
      <c r="B2398">
        <v>85</v>
      </c>
      <c r="C2398" t="str">
        <f>IF(A2398&gt;B2398,A2397,B2397)</f>
        <v>IND</v>
      </c>
    </row>
    <row r="2399" spans="1:3" x14ac:dyDescent="0.2">
      <c r="A2399" t="s">
        <v>24</v>
      </c>
      <c r="B2399" t="s">
        <v>3</v>
      </c>
    </row>
    <row r="2400" spans="1:3" x14ac:dyDescent="0.2">
      <c r="A2400">
        <v>92</v>
      </c>
      <c r="B2400">
        <v>81</v>
      </c>
      <c r="C2400" t="str">
        <f>IF(A2400&gt;B2400,A2399,B2399)</f>
        <v>MEM</v>
      </c>
    </row>
    <row r="2401" spans="1:3" x14ac:dyDescent="0.2">
      <c r="A2401" t="s">
        <v>4</v>
      </c>
      <c r="B2401" t="s">
        <v>18</v>
      </c>
    </row>
    <row r="2402" spans="1:3" x14ac:dyDescent="0.2">
      <c r="A2402">
        <v>64</v>
      </c>
      <c r="B2402">
        <v>83</v>
      </c>
      <c r="C2402" t="str">
        <f>IF(A2402&gt;B2402,A2401,B2401)</f>
        <v>NYK</v>
      </c>
    </row>
    <row r="2403" spans="1:3" x14ac:dyDescent="0.2">
      <c r="A2403" t="s">
        <v>12</v>
      </c>
      <c r="B2403" t="s">
        <v>20</v>
      </c>
    </row>
    <row r="2404" spans="1:3" x14ac:dyDescent="0.2">
      <c r="A2404">
        <v>105</v>
      </c>
      <c r="B2404">
        <v>96</v>
      </c>
      <c r="C2404" t="str">
        <f>IF(A2404&gt;B2404,A2403,B2403)</f>
        <v>GSW</v>
      </c>
    </row>
    <row r="2405" spans="1:3" x14ac:dyDescent="0.2">
      <c r="A2405" t="s">
        <v>15</v>
      </c>
      <c r="B2405" t="s">
        <v>23</v>
      </c>
    </row>
    <row r="2406" spans="1:3" x14ac:dyDescent="0.2">
      <c r="A2406">
        <v>77</v>
      </c>
      <c r="B2406">
        <v>88</v>
      </c>
      <c r="C2406" t="str">
        <f>IF(A2406&gt;B2406,A2405,B2405)</f>
        <v>SAC</v>
      </c>
    </row>
    <row r="2407" spans="1:3" x14ac:dyDescent="0.2">
      <c r="A2407" t="s">
        <v>13</v>
      </c>
      <c r="B2407" t="s">
        <v>8</v>
      </c>
    </row>
    <row r="2408" spans="1:3" x14ac:dyDescent="0.2">
      <c r="A2408">
        <v>76</v>
      </c>
      <c r="B2408">
        <v>76</v>
      </c>
      <c r="C2408" t="str">
        <f>IF(A2408&gt;B2408,A2407,B2407)</f>
        <v>ATL</v>
      </c>
    </row>
    <row r="2409" spans="1:3" x14ac:dyDescent="0.2">
      <c r="A2409" t="s">
        <v>0</v>
      </c>
      <c r="B2409" t="s">
        <v>4</v>
      </c>
    </row>
    <row r="2410" spans="1:3" x14ac:dyDescent="0.2">
      <c r="A2410">
        <v>79</v>
      </c>
      <c r="B2410">
        <v>83</v>
      </c>
      <c r="C2410" t="str">
        <f>IF(A2410&gt;B2410,A2409,B2409)</f>
        <v>CHI</v>
      </c>
    </row>
    <row r="2411" spans="1:3" x14ac:dyDescent="0.2">
      <c r="A2411" t="s">
        <v>15</v>
      </c>
      <c r="B2411" t="s">
        <v>12</v>
      </c>
    </row>
    <row r="2412" spans="1:3" x14ac:dyDescent="0.2">
      <c r="A2412">
        <v>94</v>
      </c>
      <c r="B2412">
        <v>113</v>
      </c>
      <c r="C2412" t="str">
        <f>IF(A2412&gt;B2412,A2411,B2411)</f>
        <v>GSW</v>
      </c>
    </row>
    <row r="2413" spans="1:3" x14ac:dyDescent="0.2">
      <c r="A2413" t="s">
        <v>25</v>
      </c>
      <c r="B2413" t="s">
        <v>14</v>
      </c>
    </row>
    <row r="2414" spans="1:3" x14ac:dyDescent="0.2">
      <c r="A2414">
        <v>82</v>
      </c>
      <c r="B2414">
        <v>80</v>
      </c>
      <c r="C2414" t="str">
        <f>IF(A2414&gt;B2414,A2413,B2413)</f>
        <v>SAS</v>
      </c>
    </row>
    <row r="2415" spans="1:3" x14ac:dyDescent="0.2">
      <c r="A2415" t="s">
        <v>28</v>
      </c>
      <c r="B2415" t="s">
        <v>16</v>
      </c>
    </row>
    <row r="2416" spans="1:3" x14ac:dyDescent="0.2">
      <c r="A2416">
        <v>71</v>
      </c>
      <c r="B2416">
        <v>79</v>
      </c>
      <c r="C2416" t="str">
        <f>IF(A2416&gt;B2416,A2415,B2415)</f>
        <v>NOP</v>
      </c>
    </row>
    <row r="2417" spans="1:3" x14ac:dyDescent="0.2">
      <c r="A2417" t="s">
        <v>26</v>
      </c>
      <c r="B2417" t="s">
        <v>19</v>
      </c>
    </row>
    <row r="2418" spans="1:3" x14ac:dyDescent="0.2">
      <c r="A2418">
        <v>89</v>
      </c>
      <c r="B2418">
        <v>89</v>
      </c>
      <c r="C2418" t="str">
        <f>IF(A2418&gt;B2418,A2417,B2417)</f>
        <v>PHI</v>
      </c>
    </row>
    <row r="2419" spans="1:3" x14ac:dyDescent="0.2">
      <c r="A2419" t="s">
        <v>24</v>
      </c>
      <c r="B2419" t="s">
        <v>21</v>
      </c>
    </row>
    <row r="2420" spans="1:3" x14ac:dyDescent="0.2">
      <c r="A2420">
        <v>86</v>
      </c>
      <c r="B2420">
        <v>81</v>
      </c>
      <c r="C2420" t="str">
        <f>IF(A2420&gt;B2420,A2419,B2419)</f>
        <v>MEM</v>
      </c>
    </row>
    <row r="2421" spans="1:3" x14ac:dyDescent="0.2">
      <c r="A2421" t="s">
        <v>17</v>
      </c>
      <c r="B2421" t="s">
        <v>27</v>
      </c>
    </row>
    <row r="2422" spans="1:3" x14ac:dyDescent="0.2">
      <c r="A2422">
        <v>82</v>
      </c>
      <c r="B2422">
        <v>90</v>
      </c>
      <c r="C2422" t="str">
        <f>IF(A2422&gt;B2422,A2421,B2421)</f>
        <v>TOR</v>
      </c>
    </row>
    <row r="2423" spans="1:3" x14ac:dyDescent="0.2">
      <c r="A2423" t="s">
        <v>3</v>
      </c>
      <c r="B2423" t="s">
        <v>29</v>
      </c>
    </row>
    <row r="2424" spans="1:3" x14ac:dyDescent="0.2">
      <c r="A2424">
        <v>100</v>
      </c>
      <c r="B2424">
        <v>90</v>
      </c>
      <c r="C2424" t="str">
        <f>IF(A2424&gt;B2424,A2423,B2423)</f>
        <v>LAL</v>
      </c>
    </row>
    <row r="2425" spans="1:3" x14ac:dyDescent="0.2">
      <c r="A2425" t="s">
        <v>5</v>
      </c>
      <c r="B2425" t="s">
        <v>10</v>
      </c>
    </row>
    <row r="2426" spans="1:3" x14ac:dyDescent="0.2">
      <c r="A2426">
        <v>79</v>
      </c>
      <c r="B2426">
        <v>106</v>
      </c>
      <c r="C2426" t="str">
        <f>IF(A2426&gt;B2426,A2425,B2425)</f>
        <v>WAS</v>
      </c>
    </row>
    <row r="2427" spans="1:3" x14ac:dyDescent="0.2">
      <c r="A2427" t="s">
        <v>18</v>
      </c>
      <c r="B2427" t="s">
        <v>6</v>
      </c>
    </row>
    <row r="2428" spans="1:3" x14ac:dyDescent="0.2">
      <c r="A2428">
        <v>75</v>
      </c>
      <c r="B2428">
        <v>76</v>
      </c>
      <c r="C2428" t="str">
        <f>IF(A2428&gt;B2428,A2427,B2427)</f>
        <v>BRK</v>
      </c>
    </row>
    <row r="2429" spans="1:3" x14ac:dyDescent="0.2">
      <c r="A2429" t="s">
        <v>22</v>
      </c>
      <c r="B2429" t="s">
        <v>2</v>
      </c>
    </row>
    <row r="2430" spans="1:3" x14ac:dyDescent="0.2">
      <c r="A2430">
        <v>78</v>
      </c>
      <c r="B2430">
        <v>97</v>
      </c>
      <c r="C2430" t="str">
        <f>IF(A2430&gt;B2430,A2429,B2429)</f>
        <v>LAC</v>
      </c>
    </row>
    <row r="2431" spans="1:3" x14ac:dyDescent="0.2">
      <c r="A2431" t="s">
        <v>10</v>
      </c>
      <c r="B2431" t="s">
        <v>26</v>
      </c>
    </row>
    <row r="2432" spans="1:3" x14ac:dyDescent="0.2">
      <c r="A2432">
        <v>106</v>
      </c>
      <c r="B2432">
        <v>85</v>
      </c>
      <c r="C2432" t="str">
        <f>IF(A2432&gt;B2432,A2431,B2431)</f>
        <v>WAS</v>
      </c>
    </row>
    <row r="2433" spans="1:3" x14ac:dyDescent="0.2">
      <c r="A2433" t="s">
        <v>4</v>
      </c>
      <c r="B2433" t="s">
        <v>13</v>
      </c>
    </row>
    <row r="2434" spans="1:3" x14ac:dyDescent="0.2">
      <c r="A2434">
        <v>76</v>
      </c>
      <c r="B2434">
        <v>73</v>
      </c>
      <c r="C2434" t="str">
        <f>IF(A2434&gt;B2434,A2433,B2433)</f>
        <v>CHI</v>
      </c>
    </row>
    <row r="2435" spans="1:3" x14ac:dyDescent="0.2">
      <c r="A2435" t="s">
        <v>6</v>
      </c>
      <c r="B2435" t="s">
        <v>7</v>
      </c>
    </row>
    <row r="2436" spans="1:3" x14ac:dyDescent="0.2">
      <c r="A2436">
        <v>68</v>
      </c>
      <c r="B2436">
        <v>100</v>
      </c>
      <c r="C2436" t="str">
        <f>IF(A2436&gt;B2436,A2435,B2435)</f>
        <v>CLE</v>
      </c>
    </row>
    <row r="2437" spans="1:3" x14ac:dyDescent="0.2">
      <c r="A2437" t="s">
        <v>12</v>
      </c>
      <c r="B2437" t="s">
        <v>22</v>
      </c>
    </row>
    <row r="2438" spans="1:3" x14ac:dyDescent="0.2">
      <c r="A2438">
        <v>96</v>
      </c>
      <c r="B2438">
        <v>83</v>
      </c>
      <c r="C2438" t="str">
        <f>IF(A2438&gt;B2438,A2437,B2437)</f>
        <v>GSW</v>
      </c>
    </row>
    <row r="2439" spans="1:3" x14ac:dyDescent="0.2">
      <c r="A2439" t="s">
        <v>9</v>
      </c>
      <c r="B2439" t="s">
        <v>24</v>
      </c>
    </row>
    <row r="2440" spans="1:3" x14ac:dyDescent="0.2">
      <c r="A2440">
        <v>96</v>
      </c>
      <c r="B2440">
        <v>91</v>
      </c>
      <c r="C2440" t="str">
        <f>IF(A2440&gt;B2440,A2439,B2439)</f>
        <v>DAL</v>
      </c>
    </row>
    <row r="2441" spans="1:3" x14ac:dyDescent="0.2">
      <c r="A2441" t="s">
        <v>19</v>
      </c>
      <c r="B2441" t="s">
        <v>5</v>
      </c>
    </row>
    <row r="2442" spans="1:3" x14ac:dyDescent="0.2">
      <c r="A2442">
        <v>86</v>
      </c>
      <c r="B2442">
        <v>70</v>
      </c>
      <c r="C2442" t="str">
        <f>IF(A2442&gt;B2442,A2441,B2441)</f>
        <v>PHI</v>
      </c>
    </row>
    <row r="2443" spans="1:3" x14ac:dyDescent="0.2">
      <c r="A2443" t="s">
        <v>8</v>
      </c>
      <c r="B2443" t="s">
        <v>17</v>
      </c>
    </row>
    <row r="2444" spans="1:3" x14ac:dyDescent="0.2">
      <c r="A2444">
        <v>90</v>
      </c>
      <c r="B2444">
        <v>87</v>
      </c>
      <c r="C2444" t="str">
        <f>IF(A2444&gt;B2444,A2443,B2443)</f>
        <v>ATL</v>
      </c>
    </row>
    <row r="2445" spans="1:3" x14ac:dyDescent="0.2">
      <c r="A2445" t="s">
        <v>29</v>
      </c>
      <c r="B2445" t="s">
        <v>15</v>
      </c>
    </row>
    <row r="2446" spans="1:3" x14ac:dyDescent="0.2">
      <c r="A2446">
        <v>112</v>
      </c>
      <c r="B2446">
        <v>88</v>
      </c>
      <c r="C2446" t="str">
        <f>IF(A2446&gt;B2446,A2445,B2445)</f>
        <v>UTA</v>
      </c>
    </row>
    <row r="2447" spans="1:3" x14ac:dyDescent="0.2">
      <c r="A2447" t="s">
        <v>14</v>
      </c>
      <c r="B2447" t="s">
        <v>16</v>
      </c>
    </row>
    <row r="2448" spans="1:3" x14ac:dyDescent="0.2">
      <c r="A2448">
        <v>84</v>
      </c>
      <c r="B2448">
        <v>92</v>
      </c>
      <c r="C2448" t="str">
        <f>IF(A2448&gt;B2448,A2447,B2447)</f>
        <v>NOP</v>
      </c>
    </row>
    <row r="2449" spans="1:3" x14ac:dyDescent="0.2">
      <c r="A2449" t="s">
        <v>27</v>
      </c>
      <c r="B2449" t="s">
        <v>18</v>
      </c>
    </row>
    <row r="2450" spans="1:3" x14ac:dyDescent="0.2">
      <c r="A2450">
        <v>81</v>
      </c>
      <c r="B2450">
        <v>82</v>
      </c>
      <c r="C2450" t="str">
        <f>IF(A2450&gt;B2450,A2449,B2449)</f>
        <v>NYK</v>
      </c>
    </row>
    <row r="2451" spans="1:3" x14ac:dyDescent="0.2">
      <c r="A2451" t="s">
        <v>11</v>
      </c>
      <c r="B2451" t="s">
        <v>28</v>
      </c>
    </row>
    <row r="2452" spans="1:3" x14ac:dyDescent="0.2">
      <c r="A2452">
        <v>92</v>
      </c>
      <c r="B2452">
        <v>81</v>
      </c>
      <c r="C2452" t="str">
        <f>IF(A2452&gt;B2452,A2451,B2451)</f>
        <v>DET</v>
      </c>
    </row>
    <row r="2453" spans="1:3" x14ac:dyDescent="0.2">
      <c r="A2453" t="s">
        <v>1</v>
      </c>
      <c r="B2453" t="s">
        <v>0</v>
      </c>
    </row>
    <row r="2454" spans="1:3" x14ac:dyDescent="0.2">
      <c r="A2454">
        <v>93</v>
      </c>
      <c r="B2454">
        <v>69</v>
      </c>
      <c r="C2454" t="str">
        <f>IF(A2454&gt;B2454,A2453,B2453)</f>
        <v>IND</v>
      </c>
    </row>
    <row r="2455" spans="1:3" x14ac:dyDescent="0.2">
      <c r="A2455" t="s">
        <v>2</v>
      </c>
      <c r="B2455" t="s">
        <v>20</v>
      </c>
    </row>
    <row r="2456" spans="1:3" x14ac:dyDescent="0.2">
      <c r="A2456">
        <v>76</v>
      </c>
      <c r="B2456">
        <v>94</v>
      </c>
      <c r="C2456" t="str">
        <f>IF(A2456&gt;B2456,A2455,B2455)</f>
        <v>POR</v>
      </c>
    </row>
    <row r="2457" spans="1:3" x14ac:dyDescent="0.2">
      <c r="A2457" t="s">
        <v>21</v>
      </c>
      <c r="B2457" t="s">
        <v>23</v>
      </c>
    </row>
    <row r="2458" spans="1:3" x14ac:dyDescent="0.2">
      <c r="A2458">
        <v>88</v>
      </c>
      <c r="B2458">
        <v>78</v>
      </c>
      <c r="C2458" t="str">
        <f>IF(A2458&gt;B2458,A2457,B2457)</f>
        <v>PHO</v>
      </c>
    </row>
    <row r="2459" spans="1:3" x14ac:dyDescent="0.2">
      <c r="A2459" t="s">
        <v>3</v>
      </c>
      <c r="B2459" t="s">
        <v>25</v>
      </c>
    </row>
    <row r="2460" spans="1:3" x14ac:dyDescent="0.2">
      <c r="A2460">
        <v>101</v>
      </c>
      <c r="B2460">
        <v>92</v>
      </c>
      <c r="C2460" t="str">
        <f>IF(A2460&gt;B2460,A2459,B2459)</f>
        <v>LAL</v>
      </c>
    </row>
    <row r="2461" spans="1:3" x14ac:dyDescent="0.2">
      <c r="A2461" t="s">
        <v>8</v>
      </c>
      <c r="B2461" t="s">
        <v>1</v>
      </c>
    </row>
    <row r="2462" spans="1:3" x14ac:dyDescent="0.2">
      <c r="A2462">
        <v>77</v>
      </c>
      <c r="B2462">
        <v>77</v>
      </c>
      <c r="C2462" t="str">
        <f>IF(A2462&gt;B2462,A2461,B2461)</f>
        <v>IND</v>
      </c>
    </row>
    <row r="2463" spans="1:3" x14ac:dyDescent="0.2">
      <c r="A2463" t="s">
        <v>12</v>
      </c>
      <c r="B2463" t="s">
        <v>2</v>
      </c>
    </row>
    <row r="2464" spans="1:3" x14ac:dyDescent="0.2">
      <c r="A2464">
        <v>91</v>
      </c>
      <c r="B2464">
        <v>82</v>
      </c>
      <c r="C2464" t="str">
        <f>IF(A2464&gt;B2464,A2463,B2463)</f>
        <v>GSW</v>
      </c>
    </row>
    <row r="2465" spans="1:3" x14ac:dyDescent="0.2">
      <c r="A2465" t="s">
        <v>24</v>
      </c>
      <c r="B2465" t="s">
        <v>28</v>
      </c>
    </row>
    <row r="2466" spans="1:3" x14ac:dyDescent="0.2">
      <c r="A2466">
        <v>68</v>
      </c>
      <c r="B2466">
        <v>72</v>
      </c>
      <c r="C2466" t="str">
        <f>IF(A2466&gt;B2466,A2465,B2465)</f>
        <v>OKC</v>
      </c>
    </row>
    <row r="2467" spans="1:3" x14ac:dyDescent="0.2">
      <c r="A2467" t="s">
        <v>6</v>
      </c>
      <c r="B2467" t="s">
        <v>27</v>
      </c>
    </row>
    <row r="2468" spans="1:3" x14ac:dyDescent="0.2">
      <c r="A2468">
        <v>72</v>
      </c>
      <c r="B2468">
        <v>64</v>
      </c>
      <c r="C2468" t="str">
        <f>IF(A2468&gt;B2468,A2467,B2467)</f>
        <v>BRK</v>
      </c>
    </row>
    <row r="2469" spans="1:3" x14ac:dyDescent="0.2">
      <c r="A2469" t="s">
        <v>10</v>
      </c>
      <c r="B2469" t="s">
        <v>4</v>
      </c>
    </row>
    <row r="2470" spans="1:3" x14ac:dyDescent="0.2">
      <c r="A2470">
        <v>76</v>
      </c>
      <c r="B2470">
        <v>73</v>
      </c>
      <c r="C2470" t="str">
        <f>IF(A2470&gt;B2470,A2469,B2469)</f>
        <v>WAS</v>
      </c>
    </row>
    <row r="2471" spans="1:3" x14ac:dyDescent="0.2">
      <c r="A2471" t="s">
        <v>20</v>
      </c>
      <c r="B2471" t="s">
        <v>14</v>
      </c>
    </row>
    <row r="2472" spans="1:3" x14ac:dyDescent="0.2">
      <c r="A2472">
        <v>93</v>
      </c>
      <c r="B2472">
        <v>94</v>
      </c>
      <c r="C2472" t="str">
        <f>IF(A2472&gt;B2472,A2471,B2471)</f>
        <v>HOU</v>
      </c>
    </row>
    <row r="2473" spans="1:3" x14ac:dyDescent="0.2">
      <c r="A2473" t="s">
        <v>13</v>
      </c>
      <c r="B2473" t="s">
        <v>5</v>
      </c>
    </row>
    <row r="2474" spans="1:3" x14ac:dyDescent="0.2">
      <c r="A2474">
        <v>80</v>
      </c>
      <c r="B2474">
        <v>81</v>
      </c>
      <c r="C2474" t="str">
        <f>IF(A2474&gt;B2474,A2473,B2473)</f>
        <v>MIA</v>
      </c>
    </row>
    <row r="2475" spans="1:3" x14ac:dyDescent="0.2">
      <c r="A2475" t="s">
        <v>9</v>
      </c>
      <c r="B2475" t="s">
        <v>25</v>
      </c>
    </row>
    <row r="2476" spans="1:3" x14ac:dyDescent="0.2">
      <c r="A2476">
        <v>76</v>
      </c>
      <c r="B2476">
        <v>73</v>
      </c>
      <c r="C2476" t="str">
        <f>IF(A2476&gt;B2476,A2475,B2475)</f>
        <v>DAL</v>
      </c>
    </row>
    <row r="2477" spans="1:3" x14ac:dyDescent="0.2">
      <c r="A2477" t="s">
        <v>12</v>
      </c>
      <c r="B2477" t="s">
        <v>2</v>
      </c>
    </row>
    <row r="2478" spans="1:3" x14ac:dyDescent="0.2">
      <c r="A2478">
        <v>76</v>
      </c>
      <c r="B2478">
        <v>106</v>
      </c>
      <c r="C2478" t="str">
        <f>IF(A2478&gt;B2478,A2477,B2477)</f>
        <v>LAC</v>
      </c>
    </row>
    <row r="2479" spans="1:3" x14ac:dyDescent="0.2">
      <c r="A2479" t="s">
        <v>24</v>
      </c>
      <c r="B2479" t="s">
        <v>28</v>
      </c>
    </row>
    <row r="2480" spans="1:3" x14ac:dyDescent="0.2">
      <c r="A2480">
        <v>90</v>
      </c>
      <c r="B2480">
        <v>83</v>
      </c>
      <c r="C2480" t="str">
        <f>IF(A2480&gt;B2480,A2479,B2479)</f>
        <v>MEM</v>
      </c>
    </row>
    <row r="2481" spans="1:3" x14ac:dyDescent="0.2">
      <c r="A2481" t="s">
        <v>10</v>
      </c>
      <c r="B2481" t="s">
        <v>4</v>
      </c>
    </row>
    <row r="2482" spans="1:3" x14ac:dyDescent="0.2">
      <c r="A2482">
        <v>85</v>
      </c>
      <c r="B2482">
        <v>81</v>
      </c>
      <c r="C2482" t="str">
        <f>IF(A2482&gt;B2482,A2481,B2481)</f>
        <v>WAS</v>
      </c>
    </row>
    <row r="2483" spans="1:3" x14ac:dyDescent="0.2">
      <c r="A2483" t="s">
        <v>8</v>
      </c>
      <c r="B2483" t="s">
        <v>1</v>
      </c>
    </row>
    <row r="2484" spans="1:3" x14ac:dyDescent="0.2">
      <c r="A2484">
        <v>72</v>
      </c>
      <c r="B2484">
        <v>80</v>
      </c>
      <c r="C2484" t="str">
        <f>IF(A2484&gt;B2484,A2483,B2483)</f>
        <v>IND</v>
      </c>
    </row>
    <row r="2485" spans="1:3" x14ac:dyDescent="0.2">
      <c r="A2485" t="s">
        <v>6</v>
      </c>
      <c r="B2485" t="s">
        <v>27</v>
      </c>
    </row>
    <row r="2486" spans="1:3" x14ac:dyDescent="0.2">
      <c r="A2486">
        <v>75</v>
      </c>
      <c r="B2486">
        <v>76</v>
      </c>
      <c r="C2486" t="str">
        <f>IF(A2486&gt;B2486,A2485,B2485)</f>
        <v>TOR</v>
      </c>
    </row>
    <row r="2487" spans="1:3" x14ac:dyDescent="0.2">
      <c r="A2487" t="s">
        <v>20</v>
      </c>
      <c r="B2487" t="s">
        <v>14</v>
      </c>
    </row>
    <row r="2488" spans="1:3" x14ac:dyDescent="0.2">
      <c r="A2488">
        <v>88</v>
      </c>
      <c r="B2488">
        <v>81</v>
      </c>
      <c r="C2488" t="str">
        <f>IF(A2488&gt;B2488,A2487,B2487)</f>
        <v>POR</v>
      </c>
    </row>
    <row r="2489" spans="1:3" x14ac:dyDescent="0.2">
      <c r="A2489" t="s">
        <v>13</v>
      </c>
      <c r="B2489" t="s">
        <v>5</v>
      </c>
    </row>
    <row r="2490" spans="1:3" x14ac:dyDescent="0.2">
      <c r="A2490">
        <v>83</v>
      </c>
      <c r="B2490">
        <v>79</v>
      </c>
      <c r="C2490" t="str">
        <f>IF(A2490&gt;B2490,A2489,B2489)</f>
        <v>CHA</v>
      </c>
    </row>
    <row r="2491" spans="1:3" x14ac:dyDescent="0.2">
      <c r="A2491" t="s">
        <v>9</v>
      </c>
      <c r="B2491" t="s">
        <v>25</v>
      </c>
    </row>
    <row r="2492" spans="1:3" x14ac:dyDescent="0.2">
      <c r="A2492">
        <v>98</v>
      </c>
      <c r="B2492">
        <v>74</v>
      </c>
      <c r="C2492" t="str">
        <f>IF(A2492&gt;B2492,A2491,B2491)</f>
        <v>DAL</v>
      </c>
    </row>
    <row r="2493" spans="1:3" x14ac:dyDescent="0.2">
      <c r="A2493" t="s">
        <v>1</v>
      </c>
      <c r="B2493" t="s">
        <v>8</v>
      </c>
    </row>
    <row r="2494" spans="1:3" x14ac:dyDescent="0.2">
      <c r="A2494">
        <v>69</v>
      </c>
      <c r="B2494">
        <v>68</v>
      </c>
      <c r="C2494" t="str">
        <f>IF(A2494&gt;B2494,A2493,B2493)</f>
        <v>IND</v>
      </c>
    </row>
    <row r="2495" spans="1:3" x14ac:dyDescent="0.2">
      <c r="A2495" t="s">
        <v>2</v>
      </c>
      <c r="B2495" t="s">
        <v>12</v>
      </c>
    </row>
    <row r="2496" spans="1:3" x14ac:dyDescent="0.2">
      <c r="A2496">
        <v>88</v>
      </c>
      <c r="B2496">
        <v>80</v>
      </c>
      <c r="C2496" t="str">
        <f>IF(A2496&gt;B2496,A2495,B2495)</f>
        <v>LAC</v>
      </c>
    </row>
    <row r="2497" spans="1:3" x14ac:dyDescent="0.2">
      <c r="A2497" t="s">
        <v>28</v>
      </c>
      <c r="B2497" t="s">
        <v>24</v>
      </c>
    </row>
    <row r="2498" spans="1:3" x14ac:dyDescent="0.2">
      <c r="A2498">
        <v>73</v>
      </c>
      <c r="B2498">
        <v>86</v>
      </c>
      <c r="C2498" t="str">
        <f>IF(A2498&gt;B2498,A2497,B2497)</f>
        <v>MEM</v>
      </c>
    </row>
    <row r="2499" spans="1:3" x14ac:dyDescent="0.2">
      <c r="A2499" t="s">
        <v>27</v>
      </c>
      <c r="B2499" t="s">
        <v>6</v>
      </c>
    </row>
    <row r="2500" spans="1:3" x14ac:dyDescent="0.2">
      <c r="A2500">
        <v>69</v>
      </c>
      <c r="B2500">
        <v>73</v>
      </c>
      <c r="C2500" t="str">
        <f>IF(A2500&gt;B2500,A2499,B2499)</f>
        <v>BRK</v>
      </c>
    </row>
    <row r="2501" spans="1:3" x14ac:dyDescent="0.2">
      <c r="A2501" t="s">
        <v>14</v>
      </c>
      <c r="B2501" t="s">
        <v>20</v>
      </c>
    </row>
    <row r="2502" spans="1:3" x14ac:dyDescent="0.2">
      <c r="A2502">
        <v>102</v>
      </c>
      <c r="B2502">
        <v>92</v>
      </c>
      <c r="C2502" t="str">
        <f>IF(A2502&gt;B2502,A2501,B2501)</f>
        <v>HOU</v>
      </c>
    </row>
    <row r="2503" spans="1:3" x14ac:dyDescent="0.2">
      <c r="A2503" t="s">
        <v>4</v>
      </c>
      <c r="B2503" t="s">
        <v>10</v>
      </c>
    </row>
    <row r="2504" spans="1:3" x14ac:dyDescent="0.2">
      <c r="A2504">
        <v>80</v>
      </c>
      <c r="B2504">
        <v>82</v>
      </c>
      <c r="C2504" t="str">
        <f>IF(A2504&gt;B2504,A2503,B2503)</f>
        <v>WAS</v>
      </c>
    </row>
    <row r="2505" spans="1:3" x14ac:dyDescent="0.2">
      <c r="A2505" t="s">
        <v>1</v>
      </c>
      <c r="B2505" t="s">
        <v>8</v>
      </c>
    </row>
    <row r="2506" spans="1:3" x14ac:dyDescent="0.2">
      <c r="A2506">
        <v>83</v>
      </c>
      <c r="B2506">
        <v>71</v>
      </c>
      <c r="C2506" t="str">
        <f>IF(A2506&gt;B2506,A2505,B2505)</f>
        <v>IND</v>
      </c>
    </row>
    <row r="2507" spans="1:3" x14ac:dyDescent="0.2">
      <c r="A2507" t="s">
        <v>5</v>
      </c>
      <c r="B2507" t="s">
        <v>13</v>
      </c>
    </row>
    <row r="2508" spans="1:3" x14ac:dyDescent="0.2">
      <c r="A2508">
        <v>81</v>
      </c>
      <c r="B2508">
        <v>61</v>
      </c>
      <c r="C2508" t="str">
        <f>IF(A2508&gt;B2508,A2507,B2507)</f>
        <v>MIA</v>
      </c>
    </row>
    <row r="2509" spans="1:3" x14ac:dyDescent="0.2">
      <c r="A2509" t="s">
        <v>25</v>
      </c>
      <c r="B2509" t="s">
        <v>9</v>
      </c>
    </row>
    <row r="2510" spans="1:3" x14ac:dyDescent="0.2">
      <c r="A2510">
        <v>94</v>
      </c>
      <c r="B2510">
        <v>93</v>
      </c>
      <c r="C2510" t="str">
        <f>IF(A2510&gt;B2510,A2509,B2509)</f>
        <v>SAS</v>
      </c>
    </row>
    <row r="2511" spans="1:3" x14ac:dyDescent="0.2">
      <c r="A2511" t="s">
        <v>28</v>
      </c>
      <c r="B2511" t="s">
        <v>24</v>
      </c>
    </row>
    <row r="2512" spans="1:3" x14ac:dyDescent="0.2">
      <c r="A2512">
        <v>74</v>
      </c>
      <c r="B2512">
        <v>76</v>
      </c>
      <c r="C2512" t="str">
        <f>IF(A2512&gt;B2512,A2511,B2511)</f>
        <v>MEM</v>
      </c>
    </row>
    <row r="2513" spans="1:3" x14ac:dyDescent="0.2">
      <c r="A2513" t="s">
        <v>27</v>
      </c>
      <c r="B2513" t="s">
        <v>6</v>
      </c>
    </row>
    <row r="2514" spans="1:3" x14ac:dyDescent="0.2">
      <c r="A2514">
        <v>68</v>
      </c>
      <c r="B2514">
        <v>60</v>
      </c>
      <c r="C2514" t="str">
        <f>IF(A2514&gt;B2514,A2513,B2513)</f>
        <v>TOR</v>
      </c>
    </row>
    <row r="2515" spans="1:3" x14ac:dyDescent="0.2">
      <c r="A2515" t="s">
        <v>2</v>
      </c>
      <c r="B2515" t="s">
        <v>12</v>
      </c>
    </row>
    <row r="2516" spans="1:3" x14ac:dyDescent="0.2">
      <c r="A2516">
        <v>76</v>
      </c>
      <c r="B2516">
        <v>97</v>
      </c>
      <c r="C2516" t="str">
        <f>IF(A2516&gt;B2516,A2515,B2515)</f>
        <v>GSW</v>
      </c>
    </row>
    <row r="2517" spans="1:3" x14ac:dyDescent="0.2">
      <c r="A2517" t="s">
        <v>14</v>
      </c>
      <c r="B2517" t="s">
        <v>20</v>
      </c>
    </row>
    <row r="2518" spans="1:3" x14ac:dyDescent="0.2">
      <c r="A2518">
        <v>93</v>
      </c>
      <c r="B2518">
        <v>101</v>
      </c>
      <c r="C2518" t="str">
        <f>IF(A2518&gt;B2518,A2517,B2517)</f>
        <v>POR</v>
      </c>
    </row>
    <row r="2519" spans="1:3" x14ac:dyDescent="0.2">
      <c r="A2519" t="s">
        <v>4</v>
      </c>
      <c r="B2519" t="s">
        <v>10</v>
      </c>
    </row>
    <row r="2520" spans="1:3" x14ac:dyDescent="0.2">
      <c r="A2520">
        <v>74</v>
      </c>
      <c r="B2520">
        <v>78</v>
      </c>
      <c r="C2520" t="str">
        <f>IF(A2520&gt;B2520,A2519,B2519)</f>
        <v>WAS</v>
      </c>
    </row>
    <row r="2521" spans="1:3" x14ac:dyDescent="0.2">
      <c r="A2521" t="s">
        <v>5</v>
      </c>
      <c r="B2521" t="s">
        <v>13</v>
      </c>
    </row>
    <row r="2522" spans="1:3" x14ac:dyDescent="0.2">
      <c r="A2522">
        <v>87</v>
      </c>
      <c r="B2522">
        <v>77</v>
      </c>
      <c r="C2522" t="str">
        <f>IF(A2522&gt;B2522,A2521,B2521)</f>
        <v>MIA</v>
      </c>
    </row>
    <row r="2523" spans="1:3" x14ac:dyDescent="0.2">
      <c r="A2523" t="s">
        <v>25</v>
      </c>
      <c r="B2523" t="s">
        <v>9</v>
      </c>
    </row>
    <row r="2524" spans="1:3" x14ac:dyDescent="0.2">
      <c r="A2524">
        <v>77</v>
      </c>
      <c r="B2524">
        <v>71</v>
      </c>
      <c r="C2524" t="str">
        <f>IF(A2524&gt;B2524,A2523,B2523)</f>
        <v>SAS</v>
      </c>
    </row>
    <row r="2525" spans="1:3" x14ac:dyDescent="0.2">
      <c r="A2525" t="s">
        <v>8</v>
      </c>
      <c r="B2525" t="s">
        <v>1</v>
      </c>
    </row>
    <row r="2526" spans="1:3" x14ac:dyDescent="0.2">
      <c r="A2526">
        <v>81</v>
      </c>
      <c r="B2526">
        <v>86</v>
      </c>
      <c r="C2526" t="str">
        <f>IF(A2526&gt;B2526,A2525,B2525)</f>
        <v>IND</v>
      </c>
    </row>
    <row r="2527" spans="1:3" x14ac:dyDescent="0.2">
      <c r="A2527" t="s">
        <v>10</v>
      </c>
      <c r="B2527" t="s">
        <v>4</v>
      </c>
    </row>
    <row r="2528" spans="1:3" x14ac:dyDescent="0.2">
      <c r="A2528">
        <v>62</v>
      </c>
      <c r="B2528">
        <v>56</v>
      </c>
      <c r="C2528" t="str">
        <f>IF(A2528&gt;B2528,A2527,B2527)</f>
        <v>WAS</v>
      </c>
    </row>
    <row r="2529" spans="1:3" x14ac:dyDescent="0.2">
      <c r="A2529" t="s">
        <v>12</v>
      </c>
      <c r="B2529" t="s">
        <v>2</v>
      </c>
    </row>
    <row r="2530" spans="1:3" x14ac:dyDescent="0.2">
      <c r="A2530">
        <v>90</v>
      </c>
      <c r="B2530">
        <v>82</v>
      </c>
      <c r="C2530" t="str">
        <f>IF(A2530&gt;B2530,A2529,B2529)</f>
        <v>GSW</v>
      </c>
    </row>
    <row r="2531" spans="1:3" x14ac:dyDescent="0.2">
      <c r="A2531" t="s">
        <v>24</v>
      </c>
      <c r="B2531" t="s">
        <v>28</v>
      </c>
    </row>
    <row r="2532" spans="1:3" x14ac:dyDescent="0.2">
      <c r="A2532">
        <v>81</v>
      </c>
      <c r="B2532">
        <v>84</v>
      </c>
      <c r="C2532" t="str">
        <f>IF(A2532&gt;B2532,A2531,B2531)</f>
        <v>OKC</v>
      </c>
    </row>
    <row r="2533" spans="1:3" x14ac:dyDescent="0.2">
      <c r="A2533" t="s">
        <v>20</v>
      </c>
      <c r="B2533" t="s">
        <v>14</v>
      </c>
    </row>
    <row r="2534" spans="1:3" x14ac:dyDescent="0.2">
      <c r="A2534">
        <v>81</v>
      </c>
      <c r="B2534">
        <v>94</v>
      </c>
      <c r="C2534" t="str">
        <f>IF(A2534&gt;B2534,A2533,B2533)</f>
        <v>HOU</v>
      </c>
    </row>
    <row r="2535" spans="1:3" x14ac:dyDescent="0.2">
      <c r="A2535" t="s">
        <v>9</v>
      </c>
      <c r="B2535" t="s">
        <v>25</v>
      </c>
    </row>
    <row r="2536" spans="1:3" x14ac:dyDescent="0.2">
      <c r="A2536">
        <v>90</v>
      </c>
      <c r="B2536">
        <v>90</v>
      </c>
      <c r="C2536" t="str">
        <f>IF(A2536&gt;B2536,A2535,B2535)</f>
        <v>SAS</v>
      </c>
    </row>
    <row r="2537" spans="1:3" x14ac:dyDescent="0.2">
      <c r="A2537" t="s">
        <v>6</v>
      </c>
      <c r="B2537" t="s">
        <v>27</v>
      </c>
    </row>
    <row r="2538" spans="1:3" x14ac:dyDescent="0.2">
      <c r="A2538">
        <v>91</v>
      </c>
      <c r="B2538">
        <v>86</v>
      </c>
      <c r="C2538" t="str">
        <f>IF(A2538&gt;B2538,A2537,B2537)</f>
        <v>BRK</v>
      </c>
    </row>
    <row r="2539" spans="1:3" x14ac:dyDescent="0.2">
      <c r="A2539" t="s">
        <v>1</v>
      </c>
      <c r="B2539" t="s">
        <v>8</v>
      </c>
    </row>
    <row r="2540" spans="1:3" x14ac:dyDescent="0.2">
      <c r="A2540">
        <v>72</v>
      </c>
      <c r="B2540">
        <v>67</v>
      </c>
      <c r="C2540" t="str">
        <f>IF(A2540&gt;B2540,A2539,B2539)</f>
        <v>IND</v>
      </c>
    </row>
    <row r="2541" spans="1:3" x14ac:dyDescent="0.2">
      <c r="A2541" t="s">
        <v>2</v>
      </c>
      <c r="B2541" t="s">
        <v>12</v>
      </c>
    </row>
    <row r="2542" spans="1:3" x14ac:dyDescent="0.2">
      <c r="A2542">
        <v>75</v>
      </c>
      <c r="B2542">
        <v>77</v>
      </c>
      <c r="C2542" t="str">
        <f>IF(A2542&gt;B2542,A2541,B2541)</f>
        <v>GSW</v>
      </c>
    </row>
    <row r="2543" spans="1:3" x14ac:dyDescent="0.2">
      <c r="A2543" t="s">
        <v>28</v>
      </c>
      <c r="B2543" t="s">
        <v>24</v>
      </c>
    </row>
    <row r="2544" spans="1:3" x14ac:dyDescent="0.2">
      <c r="A2544">
        <v>81</v>
      </c>
      <c r="B2544">
        <v>65</v>
      </c>
      <c r="C2544" t="str">
        <f>IF(A2544&gt;B2544,A2543,B2543)</f>
        <v>OKC</v>
      </c>
    </row>
    <row r="2545" spans="1:3" x14ac:dyDescent="0.2">
      <c r="A2545" t="s">
        <v>27</v>
      </c>
      <c r="B2545" t="s">
        <v>6</v>
      </c>
    </row>
    <row r="2546" spans="1:3" x14ac:dyDescent="0.2">
      <c r="A2546">
        <v>67</v>
      </c>
      <c r="B2546">
        <v>78</v>
      </c>
      <c r="C2546" t="str">
        <f>IF(A2546&gt;B2546,A2545,B2545)</f>
        <v>BRK</v>
      </c>
    </row>
    <row r="2547" spans="1:3" x14ac:dyDescent="0.2">
      <c r="A2547" t="s">
        <v>25</v>
      </c>
      <c r="B2547" t="s">
        <v>9</v>
      </c>
    </row>
    <row r="2548" spans="1:3" x14ac:dyDescent="0.2">
      <c r="A2548">
        <v>87</v>
      </c>
      <c r="B2548">
        <v>98</v>
      </c>
      <c r="C2548" t="str">
        <f>IF(A2548&gt;B2548,A2547,B2547)</f>
        <v>DAL</v>
      </c>
    </row>
    <row r="2549" spans="1:3" x14ac:dyDescent="0.2">
      <c r="A2549" t="s">
        <v>14</v>
      </c>
      <c r="B2549" t="s">
        <v>20</v>
      </c>
    </row>
    <row r="2550" spans="1:3" x14ac:dyDescent="0.2">
      <c r="A2550">
        <v>75</v>
      </c>
      <c r="B2550">
        <v>79</v>
      </c>
      <c r="C2550" t="str">
        <f>IF(A2550&gt;B2550,A2549,B2549)</f>
        <v>POR</v>
      </c>
    </row>
    <row r="2551" spans="1:3" x14ac:dyDescent="0.2">
      <c r="A2551" t="s">
        <v>8</v>
      </c>
      <c r="B2551" t="s">
        <v>1</v>
      </c>
    </row>
    <row r="2552" spans="1:3" x14ac:dyDescent="0.2">
      <c r="A2552">
        <v>67</v>
      </c>
      <c r="B2552">
        <v>69</v>
      </c>
      <c r="C2552" t="str">
        <f>IF(A2552&gt;B2552,A2551,B2551)</f>
        <v>IND</v>
      </c>
    </row>
    <row r="2553" spans="1:3" x14ac:dyDescent="0.2">
      <c r="A2553" t="s">
        <v>12</v>
      </c>
      <c r="B2553" t="s">
        <v>2</v>
      </c>
    </row>
    <row r="2554" spans="1:3" x14ac:dyDescent="0.2">
      <c r="A2554">
        <v>92</v>
      </c>
      <c r="B2554">
        <v>100</v>
      </c>
      <c r="C2554" t="str">
        <f>IF(A2554&gt;B2554,A2553,B2553)</f>
        <v>LAC</v>
      </c>
    </row>
    <row r="2555" spans="1:3" x14ac:dyDescent="0.2">
      <c r="A2555" t="s">
        <v>24</v>
      </c>
      <c r="B2555" t="s">
        <v>28</v>
      </c>
    </row>
    <row r="2556" spans="1:3" x14ac:dyDescent="0.2">
      <c r="A2556">
        <v>79</v>
      </c>
      <c r="B2556">
        <v>95</v>
      </c>
      <c r="C2556" t="str">
        <f>IF(A2556&gt;B2556,A2555,B2555)</f>
        <v>OKC</v>
      </c>
    </row>
    <row r="2557" spans="1:3" x14ac:dyDescent="0.2">
      <c r="A2557" t="s">
        <v>9</v>
      </c>
      <c r="B2557" t="s">
        <v>25</v>
      </c>
    </row>
    <row r="2558" spans="1:3" x14ac:dyDescent="0.2">
      <c r="A2558">
        <v>81</v>
      </c>
      <c r="B2558">
        <v>94</v>
      </c>
      <c r="C2558" t="str">
        <f>IF(A2558&gt;B2558,A2557,B2557)</f>
        <v>SAS</v>
      </c>
    </row>
    <row r="2559" spans="1:3" x14ac:dyDescent="0.2">
      <c r="A2559" t="s">
        <v>6</v>
      </c>
      <c r="B2559" t="s">
        <v>27</v>
      </c>
    </row>
    <row r="2560" spans="1:3" x14ac:dyDescent="0.2">
      <c r="A2560">
        <v>82</v>
      </c>
      <c r="B2560">
        <v>74</v>
      </c>
      <c r="C2560" t="str">
        <f>IF(A2560&gt;B2560,A2559,B2559)</f>
        <v>BRK</v>
      </c>
    </row>
    <row r="2561" spans="1:3" x14ac:dyDescent="0.2">
      <c r="A2561" t="s">
        <v>10</v>
      </c>
      <c r="B2561" t="s">
        <v>1</v>
      </c>
    </row>
    <row r="2562" spans="1:3" x14ac:dyDescent="0.2">
      <c r="A2562">
        <v>80</v>
      </c>
      <c r="B2562">
        <v>74</v>
      </c>
      <c r="C2562" t="str">
        <f>IF(A2562&gt;B2562,A2561,B2561)</f>
        <v>WAS</v>
      </c>
    </row>
    <row r="2563" spans="1:3" x14ac:dyDescent="0.2">
      <c r="A2563" t="s">
        <v>2</v>
      </c>
      <c r="B2563" t="s">
        <v>28</v>
      </c>
    </row>
    <row r="2564" spans="1:3" x14ac:dyDescent="0.2">
      <c r="A2564">
        <v>105</v>
      </c>
      <c r="B2564">
        <v>87</v>
      </c>
      <c r="C2564" t="str">
        <f>IF(A2564&gt;B2564,A2563,B2563)</f>
        <v>LAC</v>
      </c>
    </row>
    <row r="2565" spans="1:3" x14ac:dyDescent="0.2">
      <c r="A2565" t="s">
        <v>6</v>
      </c>
      <c r="B2565" t="s">
        <v>5</v>
      </c>
    </row>
    <row r="2566" spans="1:3" x14ac:dyDescent="0.2">
      <c r="A2566">
        <v>76</v>
      </c>
      <c r="B2566">
        <v>93</v>
      </c>
      <c r="C2566" t="str">
        <f>IF(A2566&gt;B2566,A2565,B2565)</f>
        <v>MIA</v>
      </c>
    </row>
    <row r="2567" spans="1:3" x14ac:dyDescent="0.2">
      <c r="A2567" t="s">
        <v>20</v>
      </c>
      <c r="B2567" t="s">
        <v>25</v>
      </c>
    </row>
    <row r="2568" spans="1:3" x14ac:dyDescent="0.2">
      <c r="A2568">
        <v>66</v>
      </c>
      <c r="B2568">
        <v>95</v>
      </c>
      <c r="C2568" t="str">
        <f>IF(A2568&gt;B2568,A2567,B2567)</f>
        <v>SAS</v>
      </c>
    </row>
    <row r="2569" spans="1:3" x14ac:dyDescent="0.2">
      <c r="A2569" t="s">
        <v>10</v>
      </c>
      <c r="B2569" t="s">
        <v>1</v>
      </c>
    </row>
    <row r="2570" spans="1:3" x14ac:dyDescent="0.2">
      <c r="A2570">
        <v>77</v>
      </c>
      <c r="B2570">
        <v>68</v>
      </c>
      <c r="C2570" t="str">
        <f>IF(A2570&gt;B2570,A2569,B2569)</f>
        <v>WAS</v>
      </c>
    </row>
    <row r="2571" spans="1:3" x14ac:dyDescent="0.2">
      <c r="A2571" t="s">
        <v>2</v>
      </c>
      <c r="B2571" t="s">
        <v>28</v>
      </c>
    </row>
    <row r="2572" spans="1:3" x14ac:dyDescent="0.2">
      <c r="A2572">
        <v>83</v>
      </c>
      <c r="B2572">
        <v>96</v>
      </c>
      <c r="C2572" t="str">
        <f>IF(A2572&gt;B2572,A2571,B2571)</f>
        <v>OKC</v>
      </c>
    </row>
    <row r="2573" spans="1:3" x14ac:dyDescent="0.2">
      <c r="A2573" t="s">
        <v>6</v>
      </c>
      <c r="B2573" t="s">
        <v>5</v>
      </c>
    </row>
    <row r="2574" spans="1:3" x14ac:dyDescent="0.2">
      <c r="A2574">
        <v>74</v>
      </c>
      <c r="B2574">
        <v>80</v>
      </c>
      <c r="C2574" t="str">
        <f>IF(A2574&gt;B2574,A2573,B2573)</f>
        <v>MIA</v>
      </c>
    </row>
    <row r="2575" spans="1:3" x14ac:dyDescent="0.2">
      <c r="A2575" t="s">
        <v>20</v>
      </c>
      <c r="B2575" t="s">
        <v>25</v>
      </c>
    </row>
    <row r="2576" spans="1:3" x14ac:dyDescent="0.2">
      <c r="A2576">
        <v>87</v>
      </c>
      <c r="B2576">
        <v>108</v>
      </c>
      <c r="C2576" t="str">
        <f>IF(A2576&gt;B2576,A2575,B2575)</f>
        <v>SAS</v>
      </c>
    </row>
    <row r="2577" spans="1:3" x14ac:dyDescent="0.2">
      <c r="A2577" t="s">
        <v>28</v>
      </c>
      <c r="B2577" t="s">
        <v>2</v>
      </c>
    </row>
    <row r="2578" spans="1:3" x14ac:dyDescent="0.2">
      <c r="A2578">
        <v>94</v>
      </c>
      <c r="B2578">
        <v>91</v>
      </c>
      <c r="C2578" t="str">
        <f>IF(A2578&gt;B2578,A2577,B2577)</f>
        <v>OKC</v>
      </c>
    </row>
    <row r="2579" spans="1:3" x14ac:dyDescent="0.2">
      <c r="A2579" t="s">
        <v>1</v>
      </c>
      <c r="B2579" t="s">
        <v>10</v>
      </c>
    </row>
    <row r="2580" spans="1:3" x14ac:dyDescent="0.2">
      <c r="A2580">
        <v>69</v>
      </c>
      <c r="B2580">
        <v>52</v>
      </c>
      <c r="C2580" t="str">
        <f>IF(A2580&gt;B2580,A2579,B2579)</f>
        <v>IND</v>
      </c>
    </row>
    <row r="2581" spans="1:3" x14ac:dyDescent="0.2">
      <c r="A2581" t="s">
        <v>5</v>
      </c>
      <c r="B2581" t="s">
        <v>6</v>
      </c>
    </row>
    <row r="2582" spans="1:3" x14ac:dyDescent="0.2">
      <c r="A2582">
        <v>70</v>
      </c>
      <c r="B2582">
        <v>91</v>
      </c>
      <c r="C2582" t="str">
        <f>IF(A2582&gt;B2582,A2581,B2581)</f>
        <v>BRK</v>
      </c>
    </row>
    <row r="2583" spans="1:3" x14ac:dyDescent="0.2">
      <c r="A2583" t="s">
        <v>25</v>
      </c>
      <c r="B2583" t="s">
        <v>20</v>
      </c>
    </row>
    <row r="2584" spans="1:3" x14ac:dyDescent="0.2">
      <c r="A2584">
        <v>93</v>
      </c>
      <c r="B2584">
        <v>80</v>
      </c>
      <c r="C2584" t="str">
        <f>IF(A2584&gt;B2584,A2583,B2583)</f>
        <v>SAS</v>
      </c>
    </row>
    <row r="2585" spans="1:3" x14ac:dyDescent="0.2">
      <c r="A2585" t="s">
        <v>28</v>
      </c>
      <c r="B2585" t="s">
        <v>2</v>
      </c>
    </row>
    <row r="2586" spans="1:3" x14ac:dyDescent="0.2">
      <c r="A2586">
        <v>73</v>
      </c>
      <c r="B2586">
        <v>81</v>
      </c>
      <c r="C2586" t="str">
        <f>IF(A2586&gt;B2586,A2585,B2585)</f>
        <v>LAC</v>
      </c>
    </row>
    <row r="2587" spans="1:3" x14ac:dyDescent="0.2">
      <c r="A2587" t="s">
        <v>1</v>
      </c>
      <c r="B2587" t="s">
        <v>10</v>
      </c>
    </row>
    <row r="2588" spans="1:3" x14ac:dyDescent="0.2">
      <c r="A2588">
        <v>76</v>
      </c>
      <c r="B2588">
        <v>77</v>
      </c>
      <c r="C2588" t="str">
        <f>IF(A2588&gt;B2588,A2587,B2587)</f>
        <v>WAS</v>
      </c>
    </row>
    <row r="2589" spans="1:3" x14ac:dyDescent="0.2">
      <c r="A2589" t="s">
        <v>5</v>
      </c>
      <c r="B2589" t="s">
        <v>6</v>
      </c>
    </row>
    <row r="2590" spans="1:3" x14ac:dyDescent="0.2">
      <c r="A2590">
        <v>82</v>
      </c>
      <c r="B2590">
        <v>73</v>
      </c>
      <c r="C2590" t="str">
        <f>IF(A2590&gt;B2590,A2589,B2589)</f>
        <v>MIA</v>
      </c>
    </row>
    <row r="2591" spans="1:3" x14ac:dyDescent="0.2">
      <c r="A2591" t="s">
        <v>25</v>
      </c>
      <c r="B2591" t="s">
        <v>20</v>
      </c>
    </row>
    <row r="2592" spans="1:3" x14ac:dyDescent="0.2">
      <c r="A2592">
        <v>81</v>
      </c>
      <c r="B2592">
        <v>93</v>
      </c>
      <c r="C2592" t="str">
        <f>IF(A2592&gt;B2592,A2591,B2591)</f>
        <v>POR</v>
      </c>
    </row>
    <row r="2593" spans="1:3" x14ac:dyDescent="0.2">
      <c r="A2593" t="s">
        <v>10</v>
      </c>
      <c r="B2593" t="s">
        <v>1</v>
      </c>
    </row>
    <row r="2594" spans="1:3" x14ac:dyDescent="0.2">
      <c r="A2594">
        <v>87</v>
      </c>
      <c r="B2594">
        <v>66</v>
      </c>
      <c r="C2594" t="str">
        <f>IF(A2594&gt;B2594,A2593,B2593)</f>
        <v>WAS</v>
      </c>
    </row>
    <row r="2595" spans="1:3" x14ac:dyDescent="0.2">
      <c r="A2595" t="s">
        <v>2</v>
      </c>
      <c r="B2595" t="s">
        <v>28</v>
      </c>
    </row>
    <row r="2596" spans="1:3" x14ac:dyDescent="0.2">
      <c r="A2596">
        <v>88</v>
      </c>
      <c r="B2596">
        <v>73</v>
      </c>
      <c r="C2596" t="str">
        <f>IF(A2596&gt;B2596,A2595,B2595)</f>
        <v>LAC</v>
      </c>
    </row>
    <row r="2597" spans="1:3" x14ac:dyDescent="0.2">
      <c r="A2597" t="s">
        <v>6</v>
      </c>
      <c r="B2597" t="s">
        <v>5</v>
      </c>
    </row>
    <row r="2598" spans="1:3" x14ac:dyDescent="0.2">
      <c r="A2598">
        <v>82</v>
      </c>
      <c r="B2598">
        <v>67</v>
      </c>
      <c r="C2598" t="str">
        <f>IF(A2598&gt;B2598,A2597,B2597)</f>
        <v>BRK</v>
      </c>
    </row>
    <row r="2599" spans="1:3" x14ac:dyDescent="0.2">
      <c r="A2599" t="s">
        <v>20</v>
      </c>
      <c r="B2599" t="s">
        <v>25</v>
      </c>
    </row>
    <row r="2600" spans="1:3" x14ac:dyDescent="0.2">
      <c r="A2600">
        <v>71</v>
      </c>
      <c r="B2600">
        <v>93</v>
      </c>
      <c r="C2600" t="str">
        <f>IF(A2600&gt;B2600,A2599,B2599)</f>
        <v>SAS</v>
      </c>
    </row>
    <row r="2601" spans="1:3" x14ac:dyDescent="0.2">
      <c r="A2601" t="s">
        <v>28</v>
      </c>
      <c r="B2601" t="s">
        <v>2</v>
      </c>
    </row>
    <row r="2602" spans="1:3" x14ac:dyDescent="0.2">
      <c r="A2602">
        <v>75</v>
      </c>
      <c r="B2602">
        <v>86</v>
      </c>
      <c r="C2602" t="str">
        <f>IF(A2602&gt;B2602,A2601,B2601)</f>
        <v>LAC</v>
      </c>
    </row>
    <row r="2603" spans="1:3" x14ac:dyDescent="0.2">
      <c r="A2603" t="s">
        <v>1</v>
      </c>
      <c r="B2603" t="s">
        <v>10</v>
      </c>
    </row>
    <row r="2604" spans="1:3" x14ac:dyDescent="0.2">
      <c r="A2604">
        <v>76</v>
      </c>
      <c r="B2604">
        <v>64</v>
      </c>
      <c r="C2604" t="str">
        <f>IF(A2604&gt;B2604,A2603,B2603)</f>
        <v>IND</v>
      </c>
    </row>
    <row r="2605" spans="1:3" x14ac:dyDescent="0.2">
      <c r="A2605" t="s">
        <v>5</v>
      </c>
      <c r="B2605" t="s">
        <v>1</v>
      </c>
    </row>
    <row r="2606" spans="1:3" x14ac:dyDescent="0.2">
      <c r="A2606">
        <v>86</v>
      </c>
      <c r="B2606">
        <v>78</v>
      </c>
      <c r="C2606" t="str">
        <f>IF(A2606&gt;B2606,A2605,B2605)</f>
        <v>MIA</v>
      </c>
    </row>
    <row r="2607" spans="1:3" x14ac:dyDescent="0.2">
      <c r="A2607" t="s">
        <v>28</v>
      </c>
      <c r="B2607" t="s">
        <v>25</v>
      </c>
    </row>
    <row r="2608" spans="1:3" x14ac:dyDescent="0.2">
      <c r="A2608">
        <v>86</v>
      </c>
      <c r="B2608">
        <v>109</v>
      </c>
      <c r="C2608" t="str">
        <f>IF(A2608&gt;B2608,A2607,B2607)</f>
        <v>SAS</v>
      </c>
    </row>
    <row r="2609" spans="1:3" x14ac:dyDescent="0.2">
      <c r="A2609" t="s">
        <v>5</v>
      </c>
      <c r="B2609" t="s">
        <v>1</v>
      </c>
    </row>
    <row r="2610" spans="1:3" x14ac:dyDescent="0.2">
      <c r="A2610">
        <v>76</v>
      </c>
      <c r="B2610">
        <v>73</v>
      </c>
      <c r="C2610" t="str">
        <f>IF(A2610&gt;B2610,A2609,B2609)</f>
        <v>MIA</v>
      </c>
    </row>
    <row r="2611" spans="1:3" x14ac:dyDescent="0.2">
      <c r="A2611" t="s">
        <v>28</v>
      </c>
      <c r="B2611" t="s">
        <v>25</v>
      </c>
    </row>
    <row r="2612" spans="1:3" x14ac:dyDescent="0.2">
      <c r="A2612">
        <v>72</v>
      </c>
      <c r="B2612">
        <v>91</v>
      </c>
      <c r="C2612" t="str">
        <f>IF(A2612&gt;B2612,A2611,B2611)</f>
        <v>SAS</v>
      </c>
    </row>
    <row r="2613" spans="1:3" x14ac:dyDescent="0.2">
      <c r="A2613" t="s">
        <v>1</v>
      </c>
      <c r="B2613" t="s">
        <v>5</v>
      </c>
    </row>
    <row r="2614" spans="1:3" x14ac:dyDescent="0.2">
      <c r="A2614">
        <v>68</v>
      </c>
      <c r="B2614">
        <v>84</v>
      </c>
      <c r="C2614" t="str">
        <f>IF(A2614&gt;B2614,A2613,B2613)</f>
        <v>MIA</v>
      </c>
    </row>
    <row r="2615" spans="1:3" x14ac:dyDescent="0.2">
      <c r="A2615" t="s">
        <v>25</v>
      </c>
      <c r="B2615" t="s">
        <v>28</v>
      </c>
    </row>
    <row r="2616" spans="1:3" x14ac:dyDescent="0.2">
      <c r="A2616">
        <v>82</v>
      </c>
      <c r="B2616">
        <v>80</v>
      </c>
      <c r="C2616" t="str">
        <f>IF(A2616&gt;B2616,A2615,B2615)</f>
        <v>SAS</v>
      </c>
    </row>
    <row r="2617" spans="1:3" x14ac:dyDescent="0.2">
      <c r="A2617" t="s">
        <v>1</v>
      </c>
      <c r="B2617" t="s">
        <v>5</v>
      </c>
    </row>
    <row r="2618" spans="1:3" x14ac:dyDescent="0.2">
      <c r="A2618">
        <v>79</v>
      </c>
      <c r="B2618">
        <v>72</v>
      </c>
      <c r="C2618" t="str">
        <f>IF(A2618&gt;B2618,A2617,B2617)</f>
        <v>IND</v>
      </c>
    </row>
    <row r="2619" spans="1:3" x14ac:dyDescent="0.2">
      <c r="A2619" t="s">
        <v>25</v>
      </c>
      <c r="B2619" t="s">
        <v>28</v>
      </c>
    </row>
    <row r="2620" spans="1:3" x14ac:dyDescent="0.2">
      <c r="A2620">
        <v>75</v>
      </c>
      <c r="B2620">
        <v>81</v>
      </c>
      <c r="C2620" t="str">
        <f>IF(A2620&gt;B2620,A2619,B2619)</f>
        <v>OKC</v>
      </c>
    </row>
    <row r="2621" spans="1:3" x14ac:dyDescent="0.2">
      <c r="A2621" t="s">
        <v>5</v>
      </c>
      <c r="B2621" t="s">
        <v>1</v>
      </c>
    </row>
    <row r="2622" spans="1:3" x14ac:dyDescent="0.2">
      <c r="A2622">
        <v>83</v>
      </c>
      <c r="B2622">
        <v>80</v>
      </c>
      <c r="C2622" t="str">
        <f>IF(A2622&gt;B2622,A2621,B2621)</f>
        <v>MIA</v>
      </c>
    </row>
    <row r="2623" spans="1:3" x14ac:dyDescent="0.2">
      <c r="A2623" t="s">
        <v>28</v>
      </c>
      <c r="B2623" t="s">
        <v>25</v>
      </c>
    </row>
    <row r="2624" spans="1:3" x14ac:dyDescent="0.2">
      <c r="A2624">
        <v>76</v>
      </c>
      <c r="B2624">
        <v>91</v>
      </c>
      <c r="C2624" t="str">
        <f>IF(A2624&gt;B2624,A2623,B2623)</f>
        <v>SAS</v>
      </c>
    </row>
    <row r="2625" spans="1:3" x14ac:dyDescent="0.2">
      <c r="A2625" t="s">
        <v>1</v>
      </c>
      <c r="B2625" t="s">
        <v>5</v>
      </c>
    </row>
    <row r="2626" spans="1:3" x14ac:dyDescent="0.2">
      <c r="A2626">
        <v>74</v>
      </c>
      <c r="B2626">
        <v>99</v>
      </c>
      <c r="C2626" t="str">
        <f>IF(A2626&gt;B2626,A2625,B2625)</f>
        <v>MIA</v>
      </c>
    </row>
    <row r="2627" spans="1:3" x14ac:dyDescent="0.2">
      <c r="A2627" t="s">
        <v>25</v>
      </c>
      <c r="B2627" t="s">
        <v>28</v>
      </c>
    </row>
    <row r="2628" spans="1:3" x14ac:dyDescent="0.2">
      <c r="A2628">
        <v>87</v>
      </c>
      <c r="B2628">
        <v>78</v>
      </c>
      <c r="C2628" t="str">
        <f>IF(A2628&gt;B2628,A2627,B2627)</f>
        <v>SAS</v>
      </c>
    </row>
    <row r="2629" spans="1:3" x14ac:dyDescent="0.2">
      <c r="A2629" t="s">
        <v>5</v>
      </c>
      <c r="B2629" t="s">
        <v>25</v>
      </c>
    </row>
    <row r="2630" spans="1:3" x14ac:dyDescent="0.2">
      <c r="A2630">
        <v>86</v>
      </c>
      <c r="B2630">
        <v>93</v>
      </c>
      <c r="C2630" t="str">
        <f>IF(A2630&gt;B2630,A2629,B2629)</f>
        <v>SAS</v>
      </c>
    </row>
    <row r="2631" spans="1:3" x14ac:dyDescent="0.2">
      <c r="A2631" t="s">
        <v>5</v>
      </c>
      <c r="B2631" t="s">
        <v>25</v>
      </c>
    </row>
    <row r="2632" spans="1:3" x14ac:dyDescent="0.2">
      <c r="A2632">
        <v>82</v>
      </c>
      <c r="B2632">
        <v>84</v>
      </c>
      <c r="C2632" t="str">
        <f>IF(A2632&gt;B2632,A2631,B2631)</f>
        <v>SAS</v>
      </c>
    </row>
    <row r="2633" spans="1:3" x14ac:dyDescent="0.2">
      <c r="A2633" t="s">
        <v>25</v>
      </c>
      <c r="B2633" t="s">
        <v>5</v>
      </c>
    </row>
    <row r="2634" spans="1:3" x14ac:dyDescent="0.2">
      <c r="A2634">
        <v>85</v>
      </c>
      <c r="B2634">
        <v>74</v>
      </c>
      <c r="C2634" t="str">
        <f>IF(A2634&gt;B2634,A2633,B2633)</f>
        <v>SAS</v>
      </c>
    </row>
    <row r="2635" spans="1:3" x14ac:dyDescent="0.2">
      <c r="A2635" t="s">
        <v>25</v>
      </c>
      <c r="B2635" t="s">
        <v>5</v>
      </c>
    </row>
    <row r="2636" spans="1:3" x14ac:dyDescent="0.2">
      <c r="A2636">
        <v>89</v>
      </c>
      <c r="B2636">
        <v>73</v>
      </c>
      <c r="C2636" t="str">
        <f>IF(A2636&gt;B2636,A2635,B2635)</f>
        <v>SAS</v>
      </c>
    </row>
    <row r="2637" spans="1:3" x14ac:dyDescent="0.2">
      <c r="A2637" t="s">
        <v>5</v>
      </c>
      <c r="B2637" t="s">
        <v>25</v>
      </c>
    </row>
    <row r="2638" spans="1:3" x14ac:dyDescent="0.2">
      <c r="A2638">
        <v>67</v>
      </c>
      <c r="B2638">
        <v>86</v>
      </c>
      <c r="C2638" t="str">
        <f>IF(A2638&gt;B2638,A2637,B2637)</f>
        <v>SAS</v>
      </c>
    </row>
  </sheetData>
  <sortState ref="H3:I32">
    <sortCondition descending="1" ref="I2:I31"/>
  </sortState>
  <mergeCells count="2">
    <mergeCell ref="I1:J1"/>
    <mergeCell ref="K1:L1"/>
  </mergeCells>
  <pageMargins left="0.75" right="0.75" top="1" bottom="1" header="0.5" footer="0.5"/>
  <pageSetup orientation="portrait" horizontalDpi="4294967292" verticalDpi="4294967292"/>
  <ignoredErrors>
    <ignoredError sqref="F2:F3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38"/>
  <sheetViews>
    <sheetView workbookViewId="0">
      <selection activeCell="F17" sqref="F17"/>
    </sheetView>
  </sheetViews>
  <sheetFormatPr baseColWidth="10" defaultRowHeight="16" x14ac:dyDescent="0.2"/>
  <cols>
    <col min="1" max="2" width="5.6640625" bestFit="1" customWidth="1"/>
    <col min="8" max="8" width="5.1640625" bestFit="1" customWidth="1"/>
    <col min="11" max="11" width="5.1640625" bestFit="1" customWidth="1"/>
  </cols>
  <sheetData>
    <row r="1" spans="1:19" x14ac:dyDescent="0.2">
      <c r="A1" t="s">
        <v>0</v>
      </c>
      <c r="B1" t="s">
        <v>1</v>
      </c>
    </row>
    <row r="2" spans="1:19" x14ac:dyDescent="0.2">
      <c r="A2">
        <v>45</v>
      </c>
      <c r="B2">
        <v>41</v>
      </c>
      <c r="C2" t="str">
        <f>IF(A2&gt;B2,A1,B1)</f>
        <v>ORL</v>
      </c>
      <c r="E2" t="s">
        <v>2</v>
      </c>
      <c r="F2">
        <f>COUNTIF($C$2:$C$2638,E2)</f>
        <v>61</v>
      </c>
      <c r="H2" t="s">
        <v>89</v>
      </c>
      <c r="I2" t="s">
        <v>34</v>
      </c>
      <c r="J2" t="s">
        <v>90</v>
      </c>
      <c r="K2" t="s">
        <v>89</v>
      </c>
      <c r="L2" t="s">
        <v>91</v>
      </c>
      <c r="P2" t="s">
        <v>30</v>
      </c>
      <c r="Q2" t="s">
        <v>31</v>
      </c>
    </row>
    <row r="3" spans="1:19" x14ac:dyDescent="0.2">
      <c r="A3" t="s">
        <v>2</v>
      </c>
      <c r="B3" t="s">
        <v>3</v>
      </c>
      <c r="E3" t="s">
        <v>14</v>
      </c>
      <c r="F3">
        <f t="shared" ref="F3:F31" si="0">COUNTIF($C$2:$C$2638,E3)</f>
        <v>44</v>
      </c>
      <c r="H3">
        <v>1</v>
      </c>
      <c r="I3" t="s">
        <v>35</v>
      </c>
      <c r="J3" t="s">
        <v>36</v>
      </c>
      <c r="K3">
        <v>1</v>
      </c>
      <c r="L3">
        <v>0</v>
      </c>
      <c r="M3" t="s">
        <v>35</v>
      </c>
      <c r="N3" t="s">
        <v>25</v>
      </c>
      <c r="O3" t="str">
        <f>P3&amp;"-"&amp;Q3</f>
        <v>73-9</v>
      </c>
      <c r="P3">
        <v>73</v>
      </c>
      <c r="Q3">
        <f t="shared" ref="Q3:Q32" si="1">82-P3</f>
        <v>9</v>
      </c>
      <c r="S3" t="s">
        <v>123</v>
      </c>
    </row>
    <row r="4" spans="1:19" x14ac:dyDescent="0.2">
      <c r="A4">
        <v>49</v>
      </c>
      <c r="B4">
        <v>56</v>
      </c>
      <c r="C4" t="str">
        <f t="shared" ref="C4" si="2">IF(A4&gt;B4,A3,B3)</f>
        <v>LAL</v>
      </c>
      <c r="E4" t="s">
        <v>15</v>
      </c>
      <c r="F4">
        <f t="shared" si="0"/>
        <v>31</v>
      </c>
      <c r="H4">
        <v>2</v>
      </c>
      <c r="I4" t="s">
        <v>37</v>
      </c>
      <c r="J4" t="s">
        <v>38</v>
      </c>
      <c r="K4">
        <v>2</v>
      </c>
      <c r="L4">
        <v>1</v>
      </c>
      <c r="M4" t="s">
        <v>39</v>
      </c>
      <c r="N4" t="s">
        <v>2</v>
      </c>
      <c r="O4" t="str">
        <f t="shared" ref="O4:O32" si="3">P4&amp;"-"&amp;Q4</f>
        <v>61-21</v>
      </c>
      <c r="P4">
        <v>61</v>
      </c>
      <c r="Q4">
        <f t="shared" si="1"/>
        <v>21</v>
      </c>
      <c r="S4" t="s">
        <v>124</v>
      </c>
    </row>
    <row r="5" spans="1:19" x14ac:dyDescent="0.2">
      <c r="A5" t="s">
        <v>4</v>
      </c>
      <c r="B5" t="s">
        <v>5</v>
      </c>
      <c r="E5" t="s">
        <v>20</v>
      </c>
      <c r="F5">
        <f t="shared" si="0"/>
        <v>55</v>
      </c>
      <c r="H5">
        <v>3</v>
      </c>
      <c r="I5" t="s">
        <v>39</v>
      </c>
      <c r="J5" t="s">
        <v>40</v>
      </c>
      <c r="K5">
        <v>3</v>
      </c>
      <c r="L5">
        <v>5</v>
      </c>
      <c r="M5" t="s">
        <v>47</v>
      </c>
      <c r="N5" t="s">
        <v>12</v>
      </c>
      <c r="O5" t="str">
        <f t="shared" si="3"/>
        <v>61-21</v>
      </c>
      <c r="P5">
        <v>61</v>
      </c>
      <c r="Q5">
        <f t="shared" si="1"/>
        <v>21</v>
      </c>
      <c r="S5" t="s">
        <v>125</v>
      </c>
    </row>
    <row r="6" spans="1:19" x14ac:dyDescent="0.2">
      <c r="A6">
        <v>42</v>
      </c>
      <c r="B6">
        <v>48</v>
      </c>
      <c r="C6" t="str">
        <f t="shared" ref="C6" si="4">IF(A6&gt;B6,A5,B5)</f>
        <v>MIA</v>
      </c>
      <c r="E6" t="s">
        <v>28</v>
      </c>
      <c r="F6">
        <f t="shared" si="0"/>
        <v>59</v>
      </c>
      <c r="H6">
        <v>4</v>
      </c>
      <c r="I6" t="s">
        <v>41</v>
      </c>
      <c r="J6" t="s">
        <v>42</v>
      </c>
      <c r="K6">
        <v>4</v>
      </c>
      <c r="L6">
        <v>-2</v>
      </c>
      <c r="M6" t="s">
        <v>37</v>
      </c>
      <c r="N6" t="s">
        <v>28</v>
      </c>
      <c r="O6" t="str">
        <f t="shared" si="3"/>
        <v>59-23</v>
      </c>
      <c r="P6">
        <v>59</v>
      </c>
      <c r="Q6">
        <f t="shared" si="1"/>
        <v>23</v>
      </c>
    </row>
    <row r="7" spans="1:19" x14ac:dyDescent="0.2">
      <c r="A7" t="s">
        <v>6</v>
      </c>
      <c r="B7" t="s">
        <v>7</v>
      </c>
      <c r="E7" t="s">
        <v>25</v>
      </c>
      <c r="F7">
        <f t="shared" si="0"/>
        <v>73</v>
      </c>
      <c r="H7">
        <v>5</v>
      </c>
      <c r="I7" t="s">
        <v>43</v>
      </c>
      <c r="J7" t="s">
        <v>44</v>
      </c>
      <c r="K7">
        <v>5</v>
      </c>
      <c r="L7">
        <v>5</v>
      </c>
      <c r="M7" t="s">
        <v>51</v>
      </c>
      <c r="N7" t="s">
        <v>9</v>
      </c>
      <c r="O7" t="str">
        <f t="shared" si="3"/>
        <v>59-23</v>
      </c>
      <c r="P7">
        <v>59</v>
      </c>
      <c r="Q7">
        <f t="shared" si="1"/>
        <v>23</v>
      </c>
    </row>
    <row r="8" spans="1:19" x14ac:dyDescent="0.2">
      <c r="A8">
        <v>42</v>
      </c>
      <c r="B8">
        <v>40</v>
      </c>
      <c r="C8" t="str">
        <f t="shared" ref="C8" si="5">IF(A8&gt;B8,A7,B7)</f>
        <v>BRK</v>
      </c>
      <c r="E8" t="s">
        <v>21</v>
      </c>
      <c r="F8">
        <f t="shared" si="0"/>
        <v>55</v>
      </c>
      <c r="H8">
        <v>6</v>
      </c>
      <c r="I8" t="s">
        <v>45</v>
      </c>
      <c r="J8" t="s">
        <v>44</v>
      </c>
      <c r="K8">
        <v>6</v>
      </c>
      <c r="L8">
        <v>0</v>
      </c>
      <c r="M8" t="s">
        <v>45</v>
      </c>
      <c r="N8" t="s">
        <v>5</v>
      </c>
      <c r="O8" t="str">
        <f t="shared" si="3"/>
        <v>58-24</v>
      </c>
      <c r="P8">
        <v>58</v>
      </c>
      <c r="Q8">
        <f t="shared" si="1"/>
        <v>24</v>
      </c>
    </row>
    <row r="9" spans="1:19" x14ac:dyDescent="0.2">
      <c r="A9" t="s">
        <v>8</v>
      </c>
      <c r="B9" t="s">
        <v>9</v>
      </c>
      <c r="E9" t="s">
        <v>9</v>
      </c>
      <c r="F9">
        <f t="shared" si="0"/>
        <v>59</v>
      </c>
      <c r="H9">
        <v>7</v>
      </c>
      <c r="I9" t="s">
        <v>46</v>
      </c>
      <c r="J9" t="s">
        <v>44</v>
      </c>
      <c r="K9">
        <v>7</v>
      </c>
      <c r="L9">
        <v>5</v>
      </c>
      <c r="M9" t="s">
        <v>55</v>
      </c>
      <c r="N9" t="s">
        <v>27</v>
      </c>
      <c r="O9" t="str">
        <f t="shared" si="3"/>
        <v>58-24</v>
      </c>
      <c r="P9">
        <v>58</v>
      </c>
      <c r="Q9">
        <f t="shared" si="1"/>
        <v>24</v>
      </c>
    </row>
    <row r="10" spans="1:19" x14ac:dyDescent="0.2">
      <c r="A10">
        <v>45</v>
      </c>
      <c r="B10">
        <v>55</v>
      </c>
      <c r="C10" t="str">
        <f t="shared" ref="C10" si="6">IF(A10&gt;B10,A9,B9)</f>
        <v>DAL</v>
      </c>
      <c r="E10" t="s">
        <v>22</v>
      </c>
      <c r="F10">
        <f t="shared" si="0"/>
        <v>43</v>
      </c>
      <c r="H10">
        <v>8</v>
      </c>
      <c r="I10" t="s">
        <v>47</v>
      </c>
      <c r="J10" t="s">
        <v>48</v>
      </c>
      <c r="K10">
        <v>8</v>
      </c>
      <c r="L10">
        <v>-1</v>
      </c>
      <c r="M10" t="s">
        <v>46</v>
      </c>
      <c r="N10" t="s">
        <v>20</v>
      </c>
      <c r="O10" t="str">
        <f t="shared" si="3"/>
        <v>55-27</v>
      </c>
      <c r="P10">
        <v>55</v>
      </c>
      <c r="Q10">
        <f t="shared" si="1"/>
        <v>27</v>
      </c>
    </row>
    <row r="11" spans="1:19" x14ac:dyDescent="0.2">
      <c r="A11" t="s">
        <v>10</v>
      </c>
      <c r="B11" t="s">
        <v>11</v>
      </c>
      <c r="E11" t="s">
        <v>12</v>
      </c>
      <c r="F11">
        <f t="shared" si="0"/>
        <v>61</v>
      </c>
      <c r="H11">
        <v>9</v>
      </c>
      <c r="I11" t="s">
        <v>49</v>
      </c>
      <c r="J11" t="s">
        <v>50</v>
      </c>
      <c r="K11">
        <v>9</v>
      </c>
      <c r="L11">
        <v>4</v>
      </c>
      <c r="M11" t="s">
        <v>56</v>
      </c>
      <c r="N11" t="s">
        <v>21</v>
      </c>
      <c r="O11" t="str">
        <f t="shared" si="3"/>
        <v>55-27</v>
      </c>
      <c r="P11">
        <v>55</v>
      </c>
      <c r="Q11">
        <f t="shared" si="1"/>
        <v>27</v>
      </c>
    </row>
    <row r="12" spans="1:19" x14ac:dyDescent="0.2">
      <c r="A12">
        <v>44</v>
      </c>
      <c r="B12">
        <v>48</v>
      </c>
      <c r="C12" t="str">
        <f t="shared" ref="C12" si="7">IF(A12&gt;B12,A11,B11)</f>
        <v>DET</v>
      </c>
      <c r="E12" t="s">
        <v>3</v>
      </c>
      <c r="F12">
        <f t="shared" si="0"/>
        <v>32</v>
      </c>
      <c r="H12">
        <v>10</v>
      </c>
      <c r="I12" t="s">
        <v>51</v>
      </c>
      <c r="J12" t="s">
        <v>52</v>
      </c>
      <c r="K12">
        <v>10</v>
      </c>
      <c r="L12">
        <v>5</v>
      </c>
      <c r="M12" t="s">
        <v>59</v>
      </c>
      <c r="N12" t="s">
        <v>10</v>
      </c>
      <c r="O12" t="str">
        <f t="shared" si="3"/>
        <v>54-28</v>
      </c>
      <c r="P12">
        <v>54</v>
      </c>
      <c r="Q12">
        <f t="shared" si="1"/>
        <v>28</v>
      </c>
    </row>
    <row r="13" spans="1:19" x14ac:dyDescent="0.2">
      <c r="A13" t="s">
        <v>3</v>
      </c>
      <c r="B13" t="s">
        <v>12</v>
      </c>
      <c r="E13" t="s">
        <v>5</v>
      </c>
      <c r="F13">
        <f t="shared" si="0"/>
        <v>59</v>
      </c>
      <c r="H13">
        <v>11</v>
      </c>
      <c r="I13" t="s">
        <v>53</v>
      </c>
      <c r="J13" t="s">
        <v>54</v>
      </c>
      <c r="K13">
        <v>11</v>
      </c>
      <c r="L13">
        <v>-7</v>
      </c>
      <c r="M13" t="s">
        <v>41</v>
      </c>
      <c r="N13" t="s">
        <v>1</v>
      </c>
      <c r="O13" t="str">
        <f t="shared" si="3"/>
        <v>52-30</v>
      </c>
      <c r="P13">
        <v>52</v>
      </c>
      <c r="Q13">
        <f t="shared" si="1"/>
        <v>30</v>
      </c>
    </row>
    <row r="14" spans="1:19" x14ac:dyDescent="0.2">
      <c r="A14">
        <v>43</v>
      </c>
      <c r="B14">
        <v>61</v>
      </c>
      <c r="C14" t="str">
        <f t="shared" ref="C14" si="8">IF(A14&gt;B14,A13,B13)</f>
        <v>GSW</v>
      </c>
      <c r="E14" t="s">
        <v>27</v>
      </c>
      <c r="F14">
        <f t="shared" si="0"/>
        <v>58</v>
      </c>
      <c r="H14">
        <v>12</v>
      </c>
      <c r="I14" t="s">
        <v>55</v>
      </c>
      <c r="J14" t="s">
        <v>54</v>
      </c>
      <c r="K14">
        <v>12</v>
      </c>
      <c r="L14">
        <v>2</v>
      </c>
      <c r="M14" t="s">
        <v>57</v>
      </c>
      <c r="N14" t="s">
        <v>6</v>
      </c>
      <c r="O14" t="str">
        <f t="shared" si="3"/>
        <v>51-31</v>
      </c>
      <c r="P14">
        <v>51</v>
      </c>
      <c r="Q14">
        <f t="shared" si="1"/>
        <v>31</v>
      </c>
    </row>
    <row r="15" spans="1:19" x14ac:dyDescent="0.2">
      <c r="A15" t="s">
        <v>13</v>
      </c>
      <c r="B15" t="s">
        <v>14</v>
      </c>
      <c r="E15" t="s">
        <v>8</v>
      </c>
      <c r="F15">
        <f t="shared" si="0"/>
        <v>48</v>
      </c>
      <c r="H15">
        <v>13</v>
      </c>
      <c r="I15" t="s">
        <v>56</v>
      </c>
      <c r="J15" t="s">
        <v>54</v>
      </c>
      <c r="K15">
        <v>13</v>
      </c>
      <c r="L15">
        <v>6</v>
      </c>
      <c r="M15" t="s">
        <v>66</v>
      </c>
      <c r="N15" t="s">
        <v>18</v>
      </c>
      <c r="O15" t="str">
        <f t="shared" si="3"/>
        <v>49-33</v>
      </c>
      <c r="P15">
        <v>49</v>
      </c>
      <c r="Q15">
        <f t="shared" si="1"/>
        <v>33</v>
      </c>
    </row>
    <row r="16" spans="1:19" x14ac:dyDescent="0.2">
      <c r="A16">
        <v>37</v>
      </c>
      <c r="B16">
        <v>45</v>
      </c>
      <c r="C16" t="str">
        <f t="shared" ref="C16" si="9">IF(A16&gt;B16,A15,B15)</f>
        <v>HOU</v>
      </c>
      <c r="E16" t="s">
        <v>11</v>
      </c>
      <c r="F16">
        <f t="shared" si="0"/>
        <v>28</v>
      </c>
      <c r="H16">
        <v>14</v>
      </c>
      <c r="I16" t="s">
        <v>57</v>
      </c>
      <c r="J16" t="s">
        <v>58</v>
      </c>
      <c r="K16">
        <v>14</v>
      </c>
      <c r="L16">
        <v>4</v>
      </c>
      <c r="M16" t="s">
        <v>64</v>
      </c>
      <c r="N16" t="s">
        <v>8</v>
      </c>
      <c r="O16" t="str">
        <f t="shared" si="3"/>
        <v>48-34</v>
      </c>
      <c r="P16">
        <v>48</v>
      </c>
      <c r="Q16">
        <f t="shared" si="1"/>
        <v>34</v>
      </c>
    </row>
    <row r="17" spans="1:17" x14ac:dyDescent="0.2">
      <c r="A17" t="s">
        <v>0</v>
      </c>
      <c r="B17" t="s">
        <v>15</v>
      </c>
      <c r="E17" t="s">
        <v>10</v>
      </c>
      <c r="F17">
        <f t="shared" si="0"/>
        <v>54</v>
      </c>
      <c r="H17">
        <v>15</v>
      </c>
      <c r="I17" t="s">
        <v>59</v>
      </c>
      <c r="J17" t="s">
        <v>58</v>
      </c>
      <c r="K17">
        <v>15</v>
      </c>
      <c r="L17">
        <v>-6</v>
      </c>
      <c r="M17" t="s">
        <v>49</v>
      </c>
      <c r="N17" t="s">
        <v>24</v>
      </c>
      <c r="O17" t="str">
        <f t="shared" si="3"/>
        <v>46-36</v>
      </c>
      <c r="P17">
        <v>46</v>
      </c>
      <c r="Q17">
        <f t="shared" si="1"/>
        <v>36</v>
      </c>
    </row>
    <row r="18" spans="1:17" x14ac:dyDescent="0.2">
      <c r="A18">
        <v>57</v>
      </c>
      <c r="B18">
        <v>50</v>
      </c>
      <c r="C18" t="str">
        <f t="shared" ref="C18" si="10">IF(A18&gt;B18,A17,B17)</f>
        <v>ORL</v>
      </c>
      <c r="E18" t="s">
        <v>23</v>
      </c>
      <c r="F18">
        <f t="shared" si="0"/>
        <v>25</v>
      </c>
      <c r="H18">
        <v>16</v>
      </c>
      <c r="I18" t="s">
        <v>60</v>
      </c>
      <c r="J18" t="s">
        <v>61</v>
      </c>
      <c r="K18">
        <v>16</v>
      </c>
      <c r="L18">
        <v>-11</v>
      </c>
      <c r="M18" t="s">
        <v>43</v>
      </c>
      <c r="N18" t="s">
        <v>14</v>
      </c>
      <c r="O18" t="str">
        <f t="shared" si="3"/>
        <v>44-38</v>
      </c>
      <c r="P18">
        <v>44</v>
      </c>
      <c r="Q18">
        <f t="shared" si="1"/>
        <v>38</v>
      </c>
    </row>
    <row r="19" spans="1:17" x14ac:dyDescent="0.2">
      <c r="A19" t="s">
        <v>1</v>
      </c>
      <c r="B19" t="s">
        <v>16</v>
      </c>
      <c r="E19" t="s">
        <v>16</v>
      </c>
      <c r="F19">
        <f t="shared" si="0"/>
        <v>38</v>
      </c>
      <c r="H19">
        <v>17</v>
      </c>
      <c r="I19" t="s">
        <v>62</v>
      </c>
      <c r="J19" t="s">
        <v>63</v>
      </c>
      <c r="K19">
        <v>17</v>
      </c>
      <c r="L19">
        <v>3</v>
      </c>
      <c r="M19" t="s">
        <v>68</v>
      </c>
      <c r="N19" t="s">
        <v>22</v>
      </c>
      <c r="O19" t="str">
        <f t="shared" si="3"/>
        <v>43-39</v>
      </c>
      <c r="P19">
        <v>43</v>
      </c>
      <c r="Q19">
        <f t="shared" si="1"/>
        <v>39</v>
      </c>
    </row>
    <row r="20" spans="1:17" x14ac:dyDescent="0.2">
      <c r="A20">
        <v>40</v>
      </c>
      <c r="B20">
        <v>39</v>
      </c>
      <c r="C20" t="str">
        <f t="shared" ref="C20" si="11">IF(A20&gt;B20,A19,B19)</f>
        <v>IND</v>
      </c>
      <c r="E20" t="s">
        <v>19</v>
      </c>
      <c r="F20">
        <f t="shared" si="0"/>
        <v>26</v>
      </c>
      <c r="H20">
        <v>18</v>
      </c>
      <c r="I20" t="s">
        <v>64</v>
      </c>
      <c r="J20" t="s">
        <v>65</v>
      </c>
      <c r="K20">
        <v>18</v>
      </c>
      <c r="L20">
        <v>-7</v>
      </c>
      <c r="M20" t="s">
        <v>53</v>
      </c>
      <c r="N20" t="s">
        <v>4</v>
      </c>
      <c r="O20" t="str">
        <f t="shared" si="3"/>
        <v>42-40</v>
      </c>
      <c r="P20">
        <v>42</v>
      </c>
      <c r="Q20">
        <f t="shared" si="1"/>
        <v>40</v>
      </c>
    </row>
    <row r="21" spans="1:17" x14ac:dyDescent="0.2">
      <c r="A21" t="s">
        <v>17</v>
      </c>
      <c r="B21" t="s">
        <v>18</v>
      </c>
      <c r="E21" t="s">
        <v>18</v>
      </c>
      <c r="F21">
        <f t="shared" si="0"/>
        <v>49</v>
      </c>
      <c r="H21">
        <v>19</v>
      </c>
      <c r="I21" t="s">
        <v>66</v>
      </c>
      <c r="J21" t="s">
        <v>67</v>
      </c>
      <c r="K21">
        <v>19</v>
      </c>
      <c r="L21">
        <v>2</v>
      </c>
      <c r="M21" t="s">
        <v>70</v>
      </c>
      <c r="N21" t="s">
        <v>16</v>
      </c>
      <c r="O21" t="str">
        <f t="shared" si="3"/>
        <v>38-44</v>
      </c>
      <c r="P21">
        <v>38</v>
      </c>
      <c r="Q21">
        <f t="shared" si="1"/>
        <v>44</v>
      </c>
    </row>
    <row r="22" spans="1:17" x14ac:dyDescent="0.2">
      <c r="A22">
        <v>39</v>
      </c>
      <c r="B22">
        <v>39</v>
      </c>
      <c r="C22" t="str">
        <f t="shared" ref="C22" si="12">IF(A22&gt;B22,A21,B21)</f>
        <v>NYK</v>
      </c>
      <c r="E22" t="s">
        <v>6</v>
      </c>
      <c r="F22">
        <f t="shared" si="0"/>
        <v>52</v>
      </c>
      <c r="H22">
        <v>20</v>
      </c>
      <c r="I22" t="s">
        <v>68</v>
      </c>
      <c r="J22" t="s">
        <v>69</v>
      </c>
      <c r="K22">
        <v>20</v>
      </c>
      <c r="L22">
        <v>6</v>
      </c>
      <c r="M22" t="s">
        <v>80</v>
      </c>
      <c r="N22" t="s">
        <v>26</v>
      </c>
      <c r="O22" t="str">
        <f t="shared" si="3"/>
        <v>35-47</v>
      </c>
      <c r="P22">
        <v>35</v>
      </c>
      <c r="Q22">
        <f t="shared" si="1"/>
        <v>47</v>
      </c>
    </row>
    <row r="23" spans="1:17" x14ac:dyDescent="0.2">
      <c r="A23" t="s">
        <v>5</v>
      </c>
      <c r="B23" t="s">
        <v>19</v>
      </c>
      <c r="E23" t="s">
        <v>7</v>
      </c>
      <c r="F23">
        <f t="shared" si="0"/>
        <v>28</v>
      </c>
      <c r="H23">
        <v>21</v>
      </c>
      <c r="I23" t="s">
        <v>70</v>
      </c>
      <c r="J23" t="s">
        <v>71</v>
      </c>
      <c r="K23">
        <v>21</v>
      </c>
      <c r="L23">
        <v>-5</v>
      </c>
      <c r="M23" t="s">
        <v>60</v>
      </c>
      <c r="N23" t="s">
        <v>13</v>
      </c>
      <c r="O23" t="str">
        <f t="shared" si="3"/>
        <v>34-48</v>
      </c>
      <c r="P23">
        <v>34</v>
      </c>
      <c r="Q23">
        <f t="shared" si="1"/>
        <v>48</v>
      </c>
    </row>
    <row r="24" spans="1:17" x14ac:dyDescent="0.2">
      <c r="A24">
        <v>58</v>
      </c>
      <c r="B24">
        <v>51</v>
      </c>
      <c r="C24" t="str">
        <f t="shared" ref="C24" si="13">IF(A24&gt;B24,A23,B23)</f>
        <v>MIA</v>
      </c>
      <c r="E24" t="s">
        <v>13</v>
      </c>
      <c r="F24">
        <f t="shared" si="0"/>
        <v>34</v>
      </c>
      <c r="H24">
        <v>22</v>
      </c>
      <c r="I24" t="s">
        <v>72</v>
      </c>
      <c r="J24" t="s">
        <v>73</v>
      </c>
      <c r="K24">
        <v>22</v>
      </c>
      <c r="L24">
        <v>-5</v>
      </c>
      <c r="M24" t="s">
        <v>62</v>
      </c>
      <c r="N24" t="s">
        <v>15</v>
      </c>
      <c r="O24" t="str">
        <f t="shared" si="3"/>
        <v>31-51</v>
      </c>
      <c r="P24">
        <v>31</v>
      </c>
      <c r="Q24">
        <f t="shared" si="1"/>
        <v>51</v>
      </c>
    </row>
    <row r="25" spans="1:17" x14ac:dyDescent="0.2">
      <c r="A25" t="s">
        <v>20</v>
      </c>
      <c r="B25" t="s">
        <v>21</v>
      </c>
      <c r="E25" t="s">
        <v>1</v>
      </c>
      <c r="F25">
        <f t="shared" si="0"/>
        <v>53</v>
      </c>
      <c r="H25">
        <v>23</v>
      </c>
      <c r="I25" t="s">
        <v>74</v>
      </c>
      <c r="J25" t="s">
        <v>75</v>
      </c>
      <c r="K25">
        <v>23</v>
      </c>
      <c r="L25">
        <v>2</v>
      </c>
      <c r="M25" t="s">
        <v>78</v>
      </c>
      <c r="N25" t="s">
        <v>3</v>
      </c>
      <c r="O25" t="str">
        <f t="shared" si="3"/>
        <v>31-51</v>
      </c>
      <c r="P25">
        <v>31</v>
      </c>
      <c r="Q25">
        <f t="shared" si="1"/>
        <v>51</v>
      </c>
    </row>
    <row r="26" spans="1:17" x14ac:dyDescent="0.2">
      <c r="A26">
        <v>41</v>
      </c>
      <c r="B26">
        <v>47</v>
      </c>
      <c r="C26" t="str">
        <f t="shared" ref="C26" si="14">IF(A26&gt;B26,A25,B25)</f>
        <v>PHO</v>
      </c>
      <c r="E26" t="s">
        <v>0</v>
      </c>
      <c r="F26">
        <f t="shared" si="0"/>
        <v>28</v>
      </c>
      <c r="H26">
        <v>24</v>
      </c>
      <c r="I26" t="s">
        <v>76</v>
      </c>
      <c r="J26" t="s">
        <v>77</v>
      </c>
      <c r="K26">
        <v>24</v>
      </c>
      <c r="L26">
        <v>-2</v>
      </c>
      <c r="M26" t="s">
        <v>72</v>
      </c>
      <c r="N26" t="s">
        <v>7</v>
      </c>
      <c r="O26" t="str">
        <f t="shared" si="3"/>
        <v>28-54</v>
      </c>
      <c r="P26">
        <v>28</v>
      </c>
      <c r="Q26">
        <f t="shared" si="1"/>
        <v>54</v>
      </c>
    </row>
    <row r="27" spans="1:17" x14ac:dyDescent="0.2">
      <c r="A27" t="s">
        <v>22</v>
      </c>
      <c r="B27" t="s">
        <v>23</v>
      </c>
      <c r="E27" t="s">
        <v>26</v>
      </c>
      <c r="F27">
        <f t="shared" si="0"/>
        <v>35</v>
      </c>
      <c r="H27">
        <v>25</v>
      </c>
      <c r="I27" t="s">
        <v>78</v>
      </c>
      <c r="J27" t="s">
        <v>79</v>
      </c>
      <c r="K27">
        <v>25</v>
      </c>
      <c r="L27">
        <v>-2</v>
      </c>
      <c r="M27" t="s">
        <v>74</v>
      </c>
      <c r="N27" t="s">
        <v>11</v>
      </c>
      <c r="O27" t="str">
        <f t="shared" si="3"/>
        <v>27-55</v>
      </c>
      <c r="P27">
        <v>27</v>
      </c>
      <c r="Q27">
        <f t="shared" si="1"/>
        <v>55</v>
      </c>
    </row>
    <row r="28" spans="1:17" x14ac:dyDescent="0.2">
      <c r="A28">
        <v>39</v>
      </c>
      <c r="B28">
        <v>41</v>
      </c>
      <c r="C28" t="str">
        <f t="shared" ref="C28" si="15">IF(A28&gt;B28,A27,B27)</f>
        <v>SAC</v>
      </c>
      <c r="E28" t="s">
        <v>24</v>
      </c>
      <c r="F28">
        <f t="shared" si="0"/>
        <v>46</v>
      </c>
      <c r="H28">
        <v>26</v>
      </c>
      <c r="I28" t="s">
        <v>80</v>
      </c>
      <c r="J28" t="s">
        <v>81</v>
      </c>
      <c r="K28">
        <v>26</v>
      </c>
      <c r="L28">
        <v>1</v>
      </c>
      <c r="M28" t="s">
        <v>82</v>
      </c>
      <c r="N28" t="s">
        <v>29</v>
      </c>
      <c r="O28" t="str">
        <f t="shared" si="3"/>
        <v>27-55</v>
      </c>
      <c r="P28">
        <v>27</v>
      </c>
      <c r="Q28">
        <f t="shared" si="1"/>
        <v>55</v>
      </c>
    </row>
    <row r="29" spans="1:17" x14ac:dyDescent="0.2">
      <c r="A29" t="s">
        <v>24</v>
      </c>
      <c r="B29" t="s">
        <v>25</v>
      </c>
      <c r="E29" t="s">
        <v>17</v>
      </c>
      <c r="F29">
        <f>COUNTIF($C$2:$C$2638,E29)</f>
        <v>16</v>
      </c>
      <c r="H29">
        <v>27</v>
      </c>
      <c r="I29" t="s">
        <v>82</v>
      </c>
      <c r="J29" t="s">
        <v>81</v>
      </c>
      <c r="K29">
        <v>27</v>
      </c>
      <c r="L29">
        <v>2</v>
      </c>
      <c r="M29" t="s">
        <v>85</v>
      </c>
      <c r="N29" t="s">
        <v>19</v>
      </c>
      <c r="O29" t="str">
        <f t="shared" si="3"/>
        <v>26-56</v>
      </c>
      <c r="P29">
        <v>26</v>
      </c>
      <c r="Q29">
        <f t="shared" si="1"/>
        <v>56</v>
      </c>
    </row>
    <row r="30" spans="1:17" x14ac:dyDescent="0.2">
      <c r="A30">
        <v>47</v>
      </c>
      <c r="B30">
        <v>51</v>
      </c>
      <c r="C30" t="str">
        <f t="shared" ref="C30" si="16">IF(A30&gt;B30,A29,B29)</f>
        <v>SAS</v>
      </c>
      <c r="E30" t="s">
        <v>29</v>
      </c>
      <c r="F30">
        <f t="shared" si="0"/>
        <v>27</v>
      </c>
      <c r="H30">
        <v>28</v>
      </c>
      <c r="I30" t="s">
        <v>83</v>
      </c>
      <c r="J30" t="s">
        <v>84</v>
      </c>
      <c r="K30">
        <v>28</v>
      </c>
      <c r="L30">
        <v>0</v>
      </c>
      <c r="M30" t="s">
        <v>83</v>
      </c>
      <c r="N30" t="s">
        <v>0</v>
      </c>
      <c r="O30" t="str">
        <f t="shared" si="3"/>
        <v>26-56</v>
      </c>
      <c r="P30">
        <v>26</v>
      </c>
      <c r="Q30">
        <f t="shared" si="1"/>
        <v>56</v>
      </c>
    </row>
    <row r="31" spans="1:17" x14ac:dyDescent="0.2">
      <c r="A31" t="s">
        <v>26</v>
      </c>
      <c r="B31" t="s">
        <v>27</v>
      </c>
      <c r="E31" t="s">
        <v>4</v>
      </c>
      <c r="F31">
        <f t="shared" si="0"/>
        <v>42</v>
      </c>
      <c r="H31">
        <v>29</v>
      </c>
      <c r="I31" t="s">
        <v>85</v>
      </c>
      <c r="J31" t="s">
        <v>86</v>
      </c>
      <c r="K31">
        <v>29</v>
      </c>
      <c r="L31">
        <v>-5</v>
      </c>
      <c r="M31" t="s">
        <v>76</v>
      </c>
      <c r="N31" t="s">
        <v>23</v>
      </c>
      <c r="O31" t="str">
        <f t="shared" si="3"/>
        <v>25-57</v>
      </c>
      <c r="P31">
        <v>25</v>
      </c>
      <c r="Q31">
        <f t="shared" si="1"/>
        <v>57</v>
      </c>
    </row>
    <row r="32" spans="1:17" x14ac:dyDescent="0.2">
      <c r="A32">
        <v>35</v>
      </c>
      <c r="B32">
        <v>43</v>
      </c>
      <c r="C32" t="str">
        <f t="shared" ref="C32" si="17">IF(A32&gt;B32,A31,B31)</f>
        <v>TOR</v>
      </c>
      <c r="H32">
        <v>30</v>
      </c>
      <c r="I32" t="s">
        <v>87</v>
      </c>
      <c r="J32" t="s">
        <v>88</v>
      </c>
      <c r="K32">
        <v>30</v>
      </c>
      <c r="L32">
        <v>0</v>
      </c>
      <c r="M32" t="s">
        <v>87</v>
      </c>
      <c r="N32" t="s">
        <v>17</v>
      </c>
      <c r="O32" t="str">
        <f t="shared" si="3"/>
        <v>16-66</v>
      </c>
      <c r="P32">
        <v>16</v>
      </c>
      <c r="Q32">
        <f t="shared" si="1"/>
        <v>66</v>
      </c>
    </row>
    <row r="33" spans="1:3" x14ac:dyDescent="0.2">
      <c r="A33" t="s">
        <v>28</v>
      </c>
      <c r="B33" t="s">
        <v>29</v>
      </c>
    </row>
    <row r="34" spans="1:3" x14ac:dyDescent="0.2">
      <c r="A34">
        <v>39</v>
      </c>
      <c r="B34">
        <v>42</v>
      </c>
      <c r="C34" t="str">
        <f t="shared" ref="C34" si="18">IF(A34&gt;B34,A33,B33)</f>
        <v>UTA</v>
      </c>
    </row>
    <row r="35" spans="1:3" x14ac:dyDescent="0.2">
      <c r="A35" t="s">
        <v>18</v>
      </c>
      <c r="B35" t="s">
        <v>4</v>
      </c>
    </row>
    <row r="36" spans="1:3" x14ac:dyDescent="0.2">
      <c r="A36">
        <v>40</v>
      </c>
      <c r="B36">
        <v>34</v>
      </c>
      <c r="C36" t="str">
        <f t="shared" ref="C36" si="19">IF(A36&gt;B36,A35,B35)</f>
        <v>NYK</v>
      </c>
    </row>
    <row r="37" spans="1:3" x14ac:dyDescent="0.2">
      <c r="A37" t="s">
        <v>12</v>
      </c>
      <c r="B37" t="s">
        <v>2</v>
      </c>
    </row>
    <row r="38" spans="1:3" x14ac:dyDescent="0.2">
      <c r="A38">
        <v>52</v>
      </c>
      <c r="B38">
        <v>51</v>
      </c>
      <c r="C38" t="str">
        <f t="shared" ref="C38" si="20">IF(A38&gt;B38,A37,B37)</f>
        <v>GSW</v>
      </c>
    </row>
    <row r="39" spans="1:3" x14ac:dyDescent="0.2">
      <c r="A39" t="s">
        <v>27</v>
      </c>
      <c r="B39" t="s">
        <v>8</v>
      </c>
    </row>
    <row r="40" spans="1:3" x14ac:dyDescent="0.2">
      <c r="A40">
        <v>47</v>
      </c>
      <c r="B40">
        <v>46</v>
      </c>
      <c r="C40" t="str">
        <f t="shared" ref="C40" si="21">IF(A40&gt;B40,A39,B39)</f>
        <v>TOR</v>
      </c>
    </row>
    <row r="41" spans="1:3" x14ac:dyDescent="0.2">
      <c r="A41" t="s">
        <v>17</v>
      </c>
      <c r="B41" t="s">
        <v>26</v>
      </c>
    </row>
    <row r="42" spans="1:3" x14ac:dyDescent="0.2">
      <c r="A42">
        <v>41</v>
      </c>
      <c r="B42">
        <v>38</v>
      </c>
      <c r="C42" t="str">
        <f t="shared" ref="C42" si="22">IF(A42&gt;B42,A41,B41)</f>
        <v>MIL</v>
      </c>
    </row>
    <row r="43" spans="1:3" x14ac:dyDescent="0.2">
      <c r="A43" t="s">
        <v>5</v>
      </c>
      <c r="B43" t="s">
        <v>6</v>
      </c>
    </row>
    <row r="44" spans="1:3" x14ac:dyDescent="0.2">
      <c r="A44">
        <v>39</v>
      </c>
      <c r="B44">
        <v>41</v>
      </c>
      <c r="C44" t="str">
        <f t="shared" ref="C44" si="23">IF(A44&gt;B44,A43,B43)</f>
        <v>BRK</v>
      </c>
    </row>
    <row r="45" spans="1:3" x14ac:dyDescent="0.2">
      <c r="A45" t="s">
        <v>7</v>
      </c>
      <c r="B45" t="s">
        <v>13</v>
      </c>
    </row>
    <row r="46" spans="1:3" x14ac:dyDescent="0.2">
      <c r="A46">
        <v>36</v>
      </c>
      <c r="B46">
        <v>36</v>
      </c>
      <c r="C46" t="str">
        <f t="shared" ref="C46" si="24">IF(A46&gt;B46,A45,B45)</f>
        <v>CHA</v>
      </c>
    </row>
    <row r="47" spans="1:3" x14ac:dyDescent="0.2">
      <c r="A47" t="s">
        <v>20</v>
      </c>
      <c r="B47" t="s">
        <v>22</v>
      </c>
    </row>
    <row r="48" spans="1:3" x14ac:dyDescent="0.2">
      <c r="A48">
        <v>58</v>
      </c>
      <c r="B48">
        <v>42</v>
      </c>
      <c r="C48" t="str">
        <f t="shared" ref="C48" si="25">IF(A48&gt;B48,A47,B47)</f>
        <v>POR</v>
      </c>
    </row>
    <row r="49" spans="1:3" x14ac:dyDescent="0.2">
      <c r="A49" t="s">
        <v>9</v>
      </c>
      <c r="B49" t="s">
        <v>14</v>
      </c>
    </row>
    <row r="50" spans="1:3" x14ac:dyDescent="0.2">
      <c r="A50">
        <v>47</v>
      </c>
      <c r="B50">
        <v>45</v>
      </c>
      <c r="C50" t="str">
        <f t="shared" ref="C50" si="26">IF(A50&gt;B50,A49,B49)</f>
        <v>DAL</v>
      </c>
    </row>
    <row r="51" spans="1:3" x14ac:dyDescent="0.2">
      <c r="A51" t="s">
        <v>25</v>
      </c>
      <c r="B51" t="s">
        <v>3</v>
      </c>
    </row>
    <row r="52" spans="1:3" x14ac:dyDescent="0.2">
      <c r="A52">
        <v>43</v>
      </c>
      <c r="B52">
        <v>38</v>
      </c>
      <c r="C52" t="str">
        <f t="shared" ref="C52" si="27">IF(A52&gt;B52,A51,B51)</f>
        <v>SAS</v>
      </c>
    </row>
    <row r="53" spans="1:3" x14ac:dyDescent="0.2">
      <c r="A53" t="s">
        <v>11</v>
      </c>
      <c r="B53" t="s">
        <v>24</v>
      </c>
    </row>
    <row r="54" spans="1:3" x14ac:dyDescent="0.2">
      <c r="A54">
        <v>49</v>
      </c>
      <c r="B54">
        <v>46</v>
      </c>
      <c r="C54" t="str">
        <f t="shared" ref="C54" si="28">IF(A54&gt;B54,A53,B53)</f>
        <v>DET</v>
      </c>
    </row>
    <row r="55" spans="1:3" x14ac:dyDescent="0.2">
      <c r="A55" t="s">
        <v>28</v>
      </c>
      <c r="B55" t="s">
        <v>15</v>
      </c>
    </row>
    <row r="56" spans="1:3" x14ac:dyDescent="0.2">
      <c r="A56">
        <v>36</v>
      </c>
      <c r="B56">
        <v>41</v>
      </c>
      <c r="C56" t="str">
        <f t="shared" ref="C56" si="29">IF(A56&gt;B56,A55,B55)</f>
        <v>MIN</v>
      </c>
    </row>
    <row r="57" spans="1:3" x14ac:dyDescent="0.2">
      <c r="A57" t="s">
        <v>16</v>
      </c>
      <c r="B57" t="s">
        <v>0</v>
      </c>
    </row>
    <row r="58" spans="1:3" x14ac:dyDescent="0.2">
      <c r="A58">
        <v>38</v>
      </c>
      <c r="B58">
        <v>50</v>
      </c>
      <c r="C58" t="str">
        <f t="shared" ref="C58" si="30">IF(A58&gt;B58,A57,B57)</f>
        <v>ORL</v>
      </c>
    </row>
    <row r="59" spans="1:3" x14ac:dyDescent="0.2">
      <c r="A59" t="s">
        <v>29</v>
      </c>
      <c r="B59" t="s">
        <v>21</v>
      </c>
    </row>
    <row r="60" spans="1:3" x14ac:dyDescent="0.2">
      <c r="A60">
        <v>36</v>
      </c>
      <c r="B60">
        <v>37</v>
      </c>
      <c r="C60" t="str">
        <f t="shared" ref="C60" si="31">IF(A60&gt;B60,A59,B59)</f>
        <v>PHO</v>
      </c>
    </row>
    <row r="61" spans="1:3" x14ac:dyDescent="0.2">
      <c r="A61" t="s">
        <v>2</v>
      </c>
      <c r="B61" t="s">
        <v>23</v>
      </c>
    </row>
    <row r="62" spans="1:3" x14ac:dyDescent="0.2">
      <c r="A62">
        <v>47</v>
      </c>
      <c r="B62">
        <v>42</v>
      </c>
      <c r="C62" t="str">
        <f t="shared" ref="C62" si="32">IF(A62&gt;B62,A61,B61)</f>
        <v>LAC</v>
      </c>
    </row>
    <row r="63" spans="1:3" x14ac:dyDescent="0.2">
      <c r="A63" t="s">
        <v>19</v>
      </c>
      <c r="B63" t="s">
        <v>10</v>
      </c>
    </row>
    <row r="64" spans="1:3" x14ac:dyDescent="0.2">
      <c r="A64">
        <v>54</v>
      </c>
      <c r="B64">
        <v>50</v>
      </c>
      <c r="C64" t="str">
        <f t="shared" ref="C64" si="33">IF(A64&gt;B64,A63,B63)</f>
        <v>PHI</v>
      </c>
    </row>
    <row r="65" spans="1:3" x14ac:dyDescent="0.2">
      <c r="A65" t="s">
        <v>24</v>
      </c>
      <c r="B65" t="s">
        <v>9</v>
      </c>
    </row>
    <row r="66" spans="1:3" x14ac:dyDescent="0.2">
      <c r="A66">
        <v>40</v>
      </c>
      <c r="B66">
        <v>39</v>
      </c>
      <c r="C66" t="str">
        <f t="shared" ref="C66" si="34">IF(A66&gt;B66,A65,B65)</f>
        <v>MEM</v>
      </c>
    </row>
    <row r="67" spans="1:3" x14ac:dyDescent="0.2">
      <c r="A67" t="s">
        <v>23</v>
      </c>
      <c r="B67" t="s">
        <v>12</v>
      </c>
    </row>
    <row r="68" spans="1:3" x14ac:dyDescent="0.2">
      <c r="A68">
        <v>36</v>
      </c>
      <c r="B68">
        <v>50</v>
      </c>
      <c r="C68" t="str">
        <f t="shared" ref="C68" si="35">IF(A68&gt;B68,A67,B67)</f>
        <v>GSW</v>
      </c>
    </row>
    <row r="69" spans="1:3" x14ac:dyDescent="0.2">
      <c r="A69" t="s">
        <v>7</v>
      </c>
      <c r="B69" t="s">
        <v>1</v>
      </c>
    </row>
    <row r="70" spans="1:3" x14ac:dyDescent="0.2">
      <c r="A70">
        <v>32</v>
      </c>
      <c r="B70">
        <v>42</v>
      </c>
      <c r="C70" t="str">
        <f t="shared" ref="C70" si="36">IF(A70&gt;B70,A69,B69)</f>
        <v>IND</v>
      </c>
    </row>
    <row r="71" spans="1:3" x14ac:dyDescent="0.2">
      <c r="A71" t="s">
        <v>27</v>
      </c>
      <c r="B71" t="s">
        <v>17</v>
      </c>
    </row>
    <row r="72" spans="1:3" x14ac:dyDescent="0.2">
      <c r="A72">
        <v>38</v>
      </c>
      <c r="B72">
        <v>43</v>
      </c>
      <c r="C72" t="str">
        <f t="shared" ref="C72" si="37">IF(A72&gt;B72,A71,B71)</f>
        <v>MIL</v>
      </c>
    </row>
    <row r="73" spans="1:3" x14ac:dyDescent="0.2">
      <c r="A73" t="s">
        <v>13</v>
      </c>
      <c r="B73" t="s">
        <v>16</v>
      </c>
    </row>
    <row r="74" spans="1:3" x14ac:dyDescent="0.2">
      <c r="A74">
        <v>33</v>
      </c>
      <c r="B74">
        <v>44</v>
      </c>
      <c r="C74" t="str">
        <f t="shared" ref="C74" si="38">IF(A74&gt;B74,A73,B73)</f>
        <v>NOP</v>
      </c>
    </row>
    <row r="75" spans="1:3" x14ac:dyDescent="0.2">
      <c r="A75" t="s">
        <v>4</v>
      </c>
      <c r="B75" t="s">
        <v>19</v>
      </c>
    </row>
    <row r="76" spans="1:3" x14ac:dyDescent="0.2">
      <c r="A76">
        <v>45</v>
      </c>
      <c r="B76">
        <v>53</v>
      </c>
      <c r="C76" t="str">
        <f t="shared" ref="C76" si="39">IF(A76&gt;B76,A75,B75)</f>
        <v>PHI</v>
      </c>
    </row>
    <row r="77" spans="1:3" x14ac:dyDescent="0.2">
      <c r="A77" t="s">
        <v>25</v>
      </c>
      <c r="B77" t="s">
        <v>20</v>
      </c>
    </row>
    <row r="78" spans="1:3" x14ac:dyDescent="0.2">
      <c r="A78">
        <v>53</v>
      </c>
      <c r="B78">
        <v>53</v>
      </c>
      <c r="C78" t="str">
        <f t="shared" ref="C78" si="40">IF(A78&gt;B78,A77,B77)</f>
        <v>POR</v>
      </c>
    </row>
    <row r="79" spans="1:3" x14ac:dyDescent="0.2">
      <c r="A79" t="s">
        <v>14</v>
      </c>
      <c r="B79" t="s">
        <v>29</v>
      </c>
    </row>
    <row r="80" spans="1:3" x14ac:dyDescent="0.2">
      <c r="A80">
        <v>43</v>
      </c>
      <c r="B80">
        <v>38</v>
      </c>
      <c r="C80" t="str">
        <f t="shared" ref="C80" si="41">IF(A80&gt;B80,A79,B79)</f>
        <v>HOU</v>
      </c>
    </row>
    <row r="81" spans="1:3" x14ac:dyDescent="0.2">
      <c r="A81" t="s">
        <v>26</v>
      </c>
      <c r="B81" t="s">
        <v>11</v>
      </c>
    </row>
    <row r="82" spans="1:3" x14ac:dyDescent="0.2">
      <c r="A82">
        <v>34</v>
      </c>
      <c r="B82">
        <v>36</v>
      </c>
      <c r="C82" t="str">
        <f t="shared" ref="C82" si="42">IF(A82&gt;B82,A81,B81)</f>
        <v>DET</v>
      </c>
    </row>
    <row r="83" spans="1:3" x14ac:dyDescent="0.2">
      <c r="A83" t="s">
        <v>8</v>
      </c>
      <c r="B83" t="s">
        <v>3</v>
      </c>
    </row>
    <row r="84" spans="1:3" x14ac:dyDescent="0.2">
      <c r="A84">
        <v>49</v>
      </c>
      <c r="B84">
        <v>47</v>
      </c>
      <c r="C84" t="str">
        <f t="shared" ref="C84" si="43">IF(A84&gt;B84,A83,B83)</f>
        <v>ATL</v>
      </c>
    </row>
    <row r="85" spans="1:3" x14ac:dyDescent="0.2">
      <c r="A85" t="s">
        <v>10</v>
      </c>
      <c r="B85" t="s">
        <v>5</v>
      </c>
    </row>
    <row r="86" spans="1:3" x14ac:dyDescent="0.2">
      <c r="A86">
        <v>47</v>
      </c>
      <c r="B86">
        <v>48</v>
      </c>
      <c r="C86" t="str">
        <f t="shared" ref="C86" si="44">IF(A86&gt;B86,A85,B85)</f>
        <v>MIA</v>
      </c>
    </row>
    <row r="87" spans="1:3" x14ac:dyDescent="0.2">
      <c r="A87" t="s">
        <v>15</v>
      </c>
      <c r="B87" t="s">
        <v>18</v>
      </c>
    </row>
    <row r="88" spans="1:3" x14ac:dyDescent="0.2">
      <c r="A88">
        <v>45</v>
      </c>
      <c r="B88">
        <v>49</v>
      </c>
      <c r="C88" t="str">
        <f t="shared" ref="C88" si="45">IF(A88&gt;B88,A87,B87)</f>
        <v>NYK</v>
      </c>
    </row>
    <row r="89" spans="1:3" x14ac:dyDescent="0.2">
      <c r="A89" t="s">
        <v>21</v>
      </c>
      <c r="B89" t="s">
        <v>28</v>
      </c>
    </row>
    <row r="90" spans="1:3" x14ac:dyDescent="0.2">
      <c r="A90">
        <v>46</v>
      </c>
      <c r="B90">
        <v>37</v>
      </c>
      <c r="C90" t="str">
        <f t="shared" ref="C90" si="46">IF(A90&gt;B90,A89,B89)</f>
        <v>PHO</v>
      </c>
    </row>
    <row r="91" spans="1:3" x14ac:dyDescent="0.2">
      <c r="A91" t="s">
        <v>6</v>
      </c>
      <c r="B91" t="s">
        <v>0</v>
      </c>
    </row>
    <row r="92" spans="1:3" x14ac:dyDescent="0.2">
      <c r="A92">
        <v>38</v>
      </c>
      <c r="B92">
        <v>49</v>
      </c>
      <c r="C92" t="str">
        <f t="shared" ref="C92" si="47">IF(A92&gt;B92,A91,B91)</f>
        <v>ORL</v>
      </c>
    </row>
    <row r="93" spans="1:3" x14ac:dyDescent="0.2">
      <c r="A93" t="s">
        <v>15</v>
      </c>
      <c r="B93" t="s">
        <v>7</v>
      </c>
    </row>
    <row r="94" spans="1:3" x14ac:dyDescent="0.2">
      <c r="A94">
        <v>39</v>
      </c>
      <c r="B94">
        <v>44</v>
      </c>
      <c r="C94" t="str">
        <f t="shared" ref="C94" si="48">IF(A94&gt;B94,A93,B93)</f>
        <v>CLE</v>
      </c>
    </row>
    <row r="95" spans="1:3" x14ac:dyDescent="0.2">
      <c r="A95" t="s">
        <v>14</v>
      </c>
      <c r="B95" t="s">
        <v>2</v>
      </c>
    </row>
    <row r="96" spans="1:3" x14ac:dyDescent="0.2">
      <c r="A96">
        <v>48</v>
      </c>
      <c r="B96">
        <v>64</v>
      </c>
      <c r="C96" t="str">
        <f t="shared" ref="C96" si="49">IF(A96&gt;B96,A95,B95)</f>
        <v>LAC</v>
      </c>
    </row>
    <row r="97" spans="1:3" x14ac:dyDescent="0.2">
      <c r="A97" t="s">
        <v>26</v>
      </c>
      <c r="B97" t="s">
        <v>24</v>
      </c>
    </row>
    <row r="98" spans="1:3" x14ac:dyDescent="0.2">
      <c r="A98">
        <v>40</v>
      </c>
      <c r="B98">
        <v>41</v>
      </c>
      <c r="C98" t="str">
        <f t="shared" ref="C98" si="50">IF(A98&gt;B98,A97,B97)</f>
        <v>MEM</v>
      </c>
    </row>
    <row r="99" spans="1:3" x14ac:dyDescent="0.2">
      <c r="A99" t="s">
        <v>12</v>
      </c>
      <c r="B99" t="s">
        <v>19</v>
      </c>
    </row>
    <row r="100" spans="1:3" x14ac:dyDescent="0.2">
      <c r="A100">
        <v>56</v>
      </c>
      <c r="B100">
        <v>36</v>
      </c>
      <c r="C100" t="str">
        <f t="shared" ref="C100" si="51">IF(A100&gt;B100,A99,B99)</f>
        <v>GSW</v>
      </c>
    </row>
    <row r="101" spans="1:3" x14ac:dyDescent="0.2">
      <c r="A101" t="s">
        <v>29</v>
      </c>
      <c r="B101" t="s">
        <v>6</v>
      </c>
    </row>
    <row r="102" spans="1:3" x14ac:dyDescent="0.2">
      <c r="A102">
        <v>35</v>
      </c>
      <c r="B102">
        <v>44</v>
      </c>
      <c r="C102" t="str">
        <f t="shared" ref="C102" si="52">IF(A102&gt;B102,A101,B101)</f>
        <v>BRK</v>
      </c>
    </row>
    <row r="103" spans="1:3" x14ac:dyDescent="0.2">
      <c r="A103" t="s">
        <v>3</v>
      </c>
      <c r="B103" t="s">
        <v>9</v>
      </c>
    </row>
    <row r="104" spans="1:3" x14ac:dyDescent="0.2">
      <c r="A104">
        <v>51</v>
      </c>
      <c r="B104">
        <v>62</v>
      </c>
      <c r="C104" t="str">
        <f t="shared" ref="C104" si="53">IF(A104&gt;B104,A103,B103)</f>
        <v>DAL</v>
      </c>
    </row>
    <row r="105" spans="1:3" x14ac:dyDescent="0.2">
      <c r="A105" t="s">
        <v>25</v>
      </c>
      <c r="B105" t="s">
        <v>22</v>
      </c>
    </row>
    <row r="106" spans="1:3" x14ac:dyDescent="0.2">
      <c r="A106">
        <v>44</v>
      </c>
      <c r="B106">
        <v>44</v>
      </c>
      <c r="C106" t="str">
        <f t="shared" ref="C106" si="54">IF(A106&gt;B106,A105,B105)</f>
        <v>DEN</v>
      </c>
    </row>
    <row r="107" spans="1:3" x14ac:dyDescent="0.2">
      <c r="A107" t="s">
        <v>1</v>
      </c>
      <c r="B107" t="s">
        <v>11</v>
      </c>
    </row>
    <row r="108" spans="1:3" x14ac:dyDescent="0.2">
      <c r="A108">
        <v>47</v>
      </c>
      <c r="B108">
        <v>38</v>
      </c>
      <c r="C108" t="str">
        <f t="shared" ref="C108" si="55">IF(A108&gt;B108,A107,B107)</f>
        <v>IND</v>
      </c>
    </row>
    <row r="109" spans="1:3" x14ac:dyDescent="0.2">
      <c r="A109" t="s">
        <v>21</v>
      </c>
      <c r="B109" t="s">
        <v>16</v>
      </c>
    </row>
    <row r="110" spans="1:3" x14ac:dyDescent="0.2">
      <c r="A110">
        <v>51</v>
      </c>
      <c r="B110">
        <v>47</v>
      </c>
      <c r="C110" t="str">
        <f t="shared" ref="C110" si="56">IF(A110&gt;B110,A109,B109)</f>
        <v>PHO</v>
      </c>
    </row>
    <row r="111" spans="1:3" x14ac:dyDescent="0.2">
      <c r="A111" t="s">
        <v>13</v>
      </c>
      <c r="B111" t="s">
        <v>18</v>
      </c>
    </row>
    <row r="112" spans="1:3" x14ac:dyDescent="0.2">
      <c r="A112">
        <v>38</v>
      </c>
      <c r="B112">
        <v>43</v>
      </c>
      <c r="C112" t="str">
        <f t="shared" ref="C112" si="57">IF(A112&gt;B112,A111,B111)</f>
        <v>NYK</v>
      </c>
    </row>
    <row r="113" spans="1:3" x14ac:dyDescent="0.2">
      <c r="A113" t="s">
        <v>14</v>
      </c>
      <c r="B113" t="s">
        <v>20</v>
      </c>
    </row>
    <row r="114" spans="1:3" x14ac:dyDescent="0.2">
      <c r="A114">
        <v>47</v>
      </c>
      <c r="B114">
        <v>46</v>
      </c>
      <c r="C114" t="str">
        <f t="shared" ref="C114" si="58">IF(A114&gt;B114,A113,B113)</f>
        <v>HOU</v>
      </c>
    </row>
    <row r="115" spans="1:3" x14ac:dyDescent="0.2">
      <c r="A115" t="s">
        <v>8</v>
      </c>
      <c r="B115" t="s">
        <v>23</v>
      </c>
    </row>
    <row r="116" spans="1:3" x14ac:dyDescent="0.2">
      <c r="A116">
        <v>47</v>
      </c>
      <c r="B116">
        <v>45</v>
      </c>
      <c r="C116" t="str">
        <f t="shared" ref="C116" si="59">IF(A116&gt;B116,A115,B115)</f>
        <v>ATL</v>
      </c>
    </row>
    <row r="117" spans="1:3" x14ac:dyDescent="0.2">
      <c r="A117" t="s">
        <v>5</v>
      </c>
      <c r="B117" t="s">
        <v>27</v>
      </c>
    </row>
    <row r="118" spans="1:3" x14ac:dyDescent="0.2">
      <c r="A118">
        <v>51</v>
      </c>
      <c r="B118">
        <v>37</v>
      </c>
      <c r="C118" t="str">
        <f t="shared" ref="C118" si="60">IF(A118&gt;B118,A117,B117)</f>
        <v>MIA</v>
      </c>
    </row>
    <row r="119" spans="1:3" x14ac:dyDescent="0.2">
      <c r="A119" t="s">
        <v>29</v>
      </c>
      <c r="B119" t="s">
        <v>26</v>
      </c>
    </row>
    <row r="120" spans="1:3" x14ac:dyDescent="0.2">
      <c r="A120">
        <v>38</v>
      </c>
      <c r="B120">
        <v>47</v>
      </c>
      <c r="C120" t="str">
        <f t="shared" ref="C120" si="61">IF(A120&gt;B120,A119,B119)</f>
        <v>BOS</v>
      </c>
    </row>
    <row r="121" spans="1:3" x14ac:dyDescent="0.2">
      <c r="A121" t="s">
        <v>27</v>
      </c>
      <c r="B121" t="s">
        <v>13</v>
      </c>
    </row>
    <row r="122" spans="1:3" x14ac:dyDescent="0.2">
      <c r="A122">
        <v>42</v>
      </c>
      <c r="B122">
        <v>39</v>
      </c>
      <c r="C122" t="str">
        <f t="shared" ref="C122" si="62">IF(A122&gt;B122,A121,B121)</f>
        <v>TOR</v>
      </c>
    </row>
    <row r="123" spans="1:3" x14ac:dyDescent="0.2">
      <c r="A123" t="s">
        <v>4</v>
      </c>
      <c r="B123" t="s">
        <v>1</v>
      </c>
    </row>
    <row r="124" spans="1:3" x14ac:dyDescent="0.2">
      <c r="A124">
        <v>31</v>
      </c>
      <c r="B124">
        <v>43</v>
      </c>
      <c r="C124" t="str">
        <f t="shared" ref="C124" si="63">IF(A124&gt;B124,A123,B123)</f>
        <v>IND</v>
      </c>
    </row>
    <row r="125" spans="1:3" x14ac:dyDescent="0.2">
      <c r="A125" t="s">
        <v>16</v>
      </c>
      <c r="B125" t="s">
        <v>24</v>
      </c>
    </row>
    <row r="126" spans="1:3" x14ac:dyDescent="0.2">
      <c r="A126">
        <v>42</v>
      </c>
      <c r="B126">
        <v>38</v>
      </c>
      <c r="C126" t="str">
        <f t="shared" ref="C126" si="64">IF(A126&gt;B126,A125,B125)</f>
        <v>NOP</v>
      </c>
    </row>
    <row r="127" spans="1:3" x14ac:dyDescent="0.2">
      <c r="A127" t="s">
        <v>7</v>
      </c>
      <c r="B127" t="s">
        <v>17</v>
      </c>
    </row>
    <row r="128" spans="1:3" x14ac:dyDescent="0.2">
      <c r="A128">
        <v>50</v>
      </c>
      <c r="B128">
        <v>49</v>
      </c>
      <c r="C128" t="str">
        <f t="shared" ref="C128" si="65">IF(A128&gt;B128,A127,B127)</f>
        <v>CLE</v>
      </c>
    </row>
    <row r="129" spans="1:3" x14ac:dyDescent="0.2">
      <c r="A129" t="s">
        <v>12</v>
      </c>
      <c r="B129" t="s">
        <v>15</v>
      </c>
    </row>
    <row r="130" spans="1:3" x14ac:dyDescent="0.2">
      <c r="A130">
        <v>50</v>
      </c>
      <c r="B130">
        <v>38</v>
      </c>
      <c r="C130" t="str">
        <f t="shared" ref="C130" si="66">IF(A130&gt;B130,A129,B129)</f>
        <v>GSW</v>
      </c>
    </row>
    <row r="131" spans="1:3" x14ac:dyDescent="0.2">
      <c r="A131" t="s">
        <v>9</v>
      </c>
      <c r="B131" t="s">
        <v>28</v>
      </c>
    </row>
    <row r="132" spans="1:3" x14ac:dyDescent="0.2">
      <c r="A132">
        <v>45</v>
      </c>
      <c r="B132">
        <v>48</v>
      </c>
      <c r="C132" t="str">
        <f t="shared" ref="C132" si="67">IF(A132&gt;B132,A131,B131)</f>
        <v>OKC</v>
      </c>
    </row>
    <row r="133" spans="1:3" x14ac:dyDescent="0.2">
      <c r="A133" t="s">
        <v>2</v>
      </c>
      <c r="B133" t="s">
        <v>0</v>
      </c>
    </row>
    <row r="134" spans="1:3" x14ac:dyDescent="0.2">
      <c r="A134">
        <v>39</v>
      </c>
      <c r="B134">
        <v>45</v>
      </c>
      <c r="C134" t="str">
        <f t="shared" ref="C134" si="68">IF(A134&gt;B134,A133,B133)</f>
        <v>ORL</v>
      </c>
    </row>
    <row r="135" spans="1:3" x14ac:dyDescent="0.2">
      <c r="A135" t="s">
        <v>10</v>
      </c>
      <c r="B135" t="s">
        <v>19</v>
      </c>
    </row>
    <row r="136" spans="1:3" x14ac:dyDescent="0.2">
      <c r="A136">
        <v>61</v>
      </c>
      <c r="B136">
        <v>45</v>
      </c>
      <c r="C136" t="str">
        <f t="shared" ref="C136" si="69">IF(A136&gt;B136,A135,B135)</f>
        <v>WAS</v>
      </c>
    </row>
    <row r="137" spans="1:3" x14ac:dyDescent="0.2">
      <c r="A137" t="s">
        <v>21</v>
      </c>
      <c r="B137" t="s">
        <v>25</v>
      </c>
    </row>
    <row r="138" spans="1:3" x14ac:dyDescent="0.2">
      <c r="A138">
        <v>49</v>
      </c>
      <c r="B138">
        <v>47</v>
      </c>
      <c r="C138" t="str">
        <f t="shared" ref="C138" si="70">IF(A138&gt;B138,A137,B137)</f>
        <v>PHO</v>
      </c>
    </row>
    <row r="139" spans="1:3" x14ac:dyDescent="0.2">
      <c r="A139" t="s">
        <v>8</v>
      </c>
      <c r="B139" t="s">
        <v>22</v>
      </c>
    </row>
    <row r="140" spans="1:3" x14ac:dyDescent="0.2">
      <c r="A140">
        <v>51</v>
      </c>
      <c r="B140">
        <v>56</v>
      </c>
      <c r="C140" t="str">
        <f t="shared" ref="C140" si="71">IF(A140&gt;B140,A139,B139)</f>
        <v>DEN</v>
      </c>
    </row>
    <row r="141" spans="1:3" x14ac:dyDescent="0.2">
      <c r="A141" t="s">
        <v>3</v>
      </c>
      <c r="B141" t="s">
        <v>14</v>
      </c>
    </row>
    <row r="142" spans="1:3" x14ac:dyDescent="0.2">
      <c r="A142">
        <v>52</v>
      </c>
      <c r="B142">
        <v>36</v>
      </c>
      <c r="C142" t="str">
        <f t="shared" ref="C142" si="72">IF(A142&gt;B142,A141,B141)</f>
        <v>LAL</v>
      </c>
    </row>
    <row r="143" spans="1:3" x14ac:dyDescent="0.2">
      <c r="A143" t="s">
        <v>2</v>
      </c>
      <c r="B143" t="s">
        <v>5</v>
      </c>
    </row>
    <row r="144" spans="1:3" x14ac:dyDescent="0.2">
      <c r="A144">
        <v>44</v>
      </c>
      <c r="B144">
        <v>43</v>
      </c>
      <c r="C144" t="str">
        <f t="shared" ref="C144" si="73">IF(A144&gt;B144,A143,B143)</f>
        <v>LAC</v>
      </c>
    </row>
    <row r="145" spans="1:3" x14ac:dyDescent="0.2">
      <c r="A145" t="s">
        <v>18</v>
      </c>
      <c r="B145" t="s">
        <v>13</v>
      </c>
    </row>
    <row r="146" spans="1:3" x14ac:dyDescent="0.2">
      <c r="A146">
        <v>54</v>
      </c>
      <c r="B146">
        <v>35</v>
      </c>
      <c r="C146" t="str">
        <f t="shared" ref="C146" si="74">IF(A146&gt;B146,A145,B145)</f>
        <v>NYK</v>
      </c>
    </row>
    <row r="147" spans="1:3" x14ac:dyDescent="0.2">
      <c r="A147" t="s">
        <v>29</v>
      </c>
      <c r="B147" t="s">
        <v>4</v>
      </c>
    </row>
    <row r="148" spans="1:3" x14ac:dyDescent="0.2">
      <c r="A148">
        <v>32</v>
      </c>
      <c r="B148">
        <v>41</v>
      </c>
      <c r="C148" t="str">
        <f t="shared" ref="C148" si="75">IF(A148&gt;B148,A147,B147)</f>
        <v>CHI</v>
      </c>
    </row>
    <row r="149" spans="1:3" x14ac:dyDescent="0.2">
      <c r="A149" t="s">
        <v>28</v>
      </c>
      <c r="B149" t="s">
        <v>11</v>
      </c>
    </row>
    <row r="150" spans="1:3" x14ac:dyDescent="0.2">
      <c r="A150">
        <v>43</v>
      </c>
      <c r="B150">
        <v>50</v>
      </c>
      <c r="C150" t="str">
        <f t="shared" ref="C150" si="76">IF(A150&gt;B150,A149,B149)</f>
        <v>DET</v>
      </c>
    </row>
    <row r="151" spans="1:3" x14ac:dyDescent="0.2">
      <c r="A151" t="s">
        <v>27</v>
      </c>
      <c r="B151" t="s">
        <v>1</v>
      </c>
    </row>
    <row r="152" spans="1:3" x14ac:dyDescent="0.2">
      <c r="A152">
        <v>38</v>
      </c>
      <c r="B152">
        <v>42</v>
      </c>
      <c r="C152" t="str">
        <f t="shared" ref="C152" si="77">IF(A152&gt;B152,A151,B151)</f>
        <v>IND</v>
      </c>
    </row>
    <row r="153" spans="1:3" x14ac:dyDescent="0.2">
      <c r="A153" t="s">
        <v>9</v>
      </c>
      <c r="B153" t="s">
        <v>15</v>
      </c>
    </row>
    <row r="154" spans="1:3" x14ac:dyDescent="0.2">
      <c r="A154">
        <v>54</v>
      </c>
      <c r="B154">
        <v>49</v>
      </c>
      <c r="C154" t="str">
        <f t="shared" ref="C154" si="78">IF(A154&gt;B154,A153,B153)</f>
        <v>DAL</v>
      </c>
    </row>
    <row r="155" spans="1:3" x14ac:dyDescent="0.2">
      <c r="A155" t="s">
        <v>3</v>
      </c>
      <c r="B155" t="s">
        <v>16</v>
      </c>
    </row>
    <row r="156" spans="1:3" x14ac:dyDescent="0.2">
      <c r="A156">
        <v>37</v>
      </c>
      <c r="B156">
        <v>41</v>
      </c>
      <c r="C156" t="str">
        <f t="shared" ref="C156" si="79">IF(A156&gt;B156,A155,B155)</f>
        <v>NOP</v>
      </c>
    </row>
    <row r="157" spans="1:3" x14ac:dyDescent="0.2">
      <c r="A157" t="s">
        <v>26</v>
      </c>
      <c r="B157" t="s">
        <v>0</v>
      </c>
    </row>
    <row r="158" spans="1:3" x14ac:dyDescent="0.2">
      <c r="A158">
        <v>36</v>
      </c>
      <c r="B158">
        <v>37</v>
      </c>
      <c r="C158" t="str">
        <f t="shared" ref="C158" si="80">IF(A158&gt;B158,A157,B157)</f>
        <v>ORL</v>
      </c>
    </row>
    <row r="159" spans="1:3" x14ac:dyDescent="0.2">
      <c r="A159" t="s">
        <v>7</v>
      </c>
      <c r="B159" t="s">
        <v>19</v>
      </c>
    </row>
    <row r="160" spans="1:3" x14ac:dyDescent="0.2">
      <c r="A160">
        <v>39</v>
      </c>
      <c r="B160">
        <v>47</v>
      </c>
      <c r="C160" t="str">
        <f t="shared" ref="C160" si="81">IF(A160&gt;B160,A159,B159)</f>
        <v>PHI</v>
      </c>
    </row>
    <row r="161" spans="1:3" x14ac:dyDescent="0.2">
      <c r="A161" t="s">
        <v>22</v>
      </c>
      <c r="B161" t="s">
        <v>21</v>
      </c>
    </row>
    <row r="162" spans="1:3" x14ac:dyDescent="0.2">
      <c r="A162">
        <v>44</v>
      </c>
      <c r="B162">
        <v>49</v>
      </c>
      <c r="C162" t="str">
        <f t="shared" ref="C162" si="82">IF(A162&gt;B162,A161,B161)</f>
        <v>PHO</v>
      </c>
    </row>
    <row r="163" spans="1:3" x14ac:dyDescent="0.2">
      <c r="A163" t="s">
        <v>23</v>
      </c>
      <c r="B163" t="s">
        <v>20</v>
      </c>
    </row>
    <row r="164" spans="1:3" x14ac:dyDescent="0.2">
      <c r="A164">
        <v>42</v>
      </c>
      <c r="B164">
        <v>49</v>
      </c>
      <c r="C164" t="str">
        <f t="shared" ref="C164" si="83">IF(A164&gt;B164,A163,B163)</f>
        <v>POR</v>
      </c>
    </row>
    <row r="165" spans="1:3" x14ac:dyDescent="0.2">
      <c r="A165" t="s">
        <v>12</v>
      </c>
      <c r="B165" t="s">
        <v>25</v>
      </c>
    </row>
    <row r="166" spans="1:3" x14ac:dyDescent="0.2">
      <c r="A166">
        <v>37</v>
      </c>
      <c r="B166">
        <v>36</v>
      </c>
      <c r="C166" t="str">
        <f t="shared" ref="C166" si="84">IF(A166&gt;B166,A165,B165)</f>
        <v>GSW</v>
      </c>
    </row>
    <row r="167" spans="1:3" x14ac:dyDescent="0.2">
      <c r="A167" t="s">
        <v>6</v>
      </c>
      <c r="B167" t="s">
        <v>10</v>
      </c>
    </row>
    <row r="168" spans="1:3" x14ac:dyDescent="0.2">
      <c r="A168">
        <v>47</v>
      </c>
      <c r="B168">
        <v>51</v>
      </c>
      <c r="C168" t="str">
        <f t="shared" ref="C168" si="85">IF(A168&gt;B168,A167,B167)</f>
        <v>WAS</v>
      </c>
    </row>
    <row r="169" spans="1:3" x14ac:dyDescent="0.2">
      <c r="A169" t="s">
        <v>0</v>
      </c>
      <c r="B169" t="s">
        <v>8</v>
      </c>
    </row>
    <row r="170" spans="1:3" x14ac:dyDescent="0.2">
      <c r="A170">
        <v>46</v>
      </c>
      <c r="B170">
        <v>49</v>
      </c>
      <c r="C170" t="str">
        <f t="shared" ref="C170" si="86">IF(A170&gt;B170,A169,B169)</f>
        <v>ATL</v>
      </c>
    </row>
    <row r="171" spans="1:3" x14ac:dyDescent="0.2">
      <c r="A171" t="s">
        <v>1</v>
      </c>
      <c r="B171" t="s">
        <v>6</v>
      </c>
    </row>
    <row r="172" spans="1:3" x14ac:dyDescent="0.2">
      <c r="A172">
        <v>44</v>
      </c>
      <c r="B172">
        <v>43</v>
      </c>
      <c r="C172" t="str">
        <f t="shared" ref="C172" si="87">IF(A172&gt;B172,A171,B171)</f>
        <v>IND</v>
      </c>
    </row>
    <row r="173" spans="1:3" x14ac:dyDescent="0.2">
      <c r="A173" t="s">
        <v>19</v>
      </c>
      <c r="B173" t="s">
        <v>7</v>
      </c>
    </row>
    <row r="174" spans="1:3" x14ac:dyDescent="0.2">
      <c r="A174">
        <v>58</v>
      </c>
      <c r="B174">
        <v>59</v>
      </c>
      <c r="C174" t="str">
        <f t="shared" ref="C174" si="88">IF(A174&gt;B174,A173,B173)</f>
        <v>CLE</v>
      </c>
    </row>
    <row r="175" spans="1:3" x14ac:dyDescent="0.2">
      <c r="A175" t="s">
        <v>2</v>
      </c>
      <c r="B175" t="s">
        <v>14</v>
      </c>
    </row>
    <row r="176" spans="1:3" x14ac:dyDescent="0.2">
      <c r="A176">
        <v>51</v>
      </c>
      <c r="B176">
        <v>42</v>
      </c>
      <c r="C176" t="str">
        <f t="shared" ref="C176" si="89">IF(A176&gt;B176,A175,B175)</f>
        <v>LAC</v>
      </c>
    </row>
    <row r="177" spans="1:3" x14ac:dyDescent="0.2">
      <c r="A177" t="s">
        <v>12</v>
      </c>
      <c r="B177" t="s">
        <v>24</v>
      </c>
    </row>
    <row r="178" spans="1:3" x14ac:dyDescent="0.2">
      <c r="A178">
        <v>43</v>
      </c>
      <c r="B178">
        <v>47</v>
      </c>
      <c r="C178" t="str">
        <f t="shared" ref="C178" si="90">IF(A178&gt;B178,A177,B177)</f>
        <v>MEM</v>
      </c>
    </row>
    <row r="179" spans="1:3" x14ac:dyDescent="0.2">
      <c r="A179" t="s">
        <v>26</v>
      </c>
      <c r="B179" t="s">
        <v>5</v>
      </c>
    </row>
    <row r="180" spans="1:3" x14ac:dyDescent="0.2">
      <c r="A180">
        <v>56</v>
      </c>
      <c r="B180">
        <v>46</v>
      </c>
      <c r="C180" t="str">
        <f t="shared" ref="C180" si="91">IF(A180&gt;B180,A179,B179)</f>
        <v>BOS</v>
      </c>
    </row>
    <row r="181" spans="1:3" x14ac:dyDescent="0.2">
      <c r="A181" t="s">
        <v>9</v>
      </c>
      <c r="B181" t="s">
        <v>17</v>
      </c>
    </row>
    <row r="182" spans="1:3" x14ac:dyDescent="0.2">
      <c r="A182">
        <v>39</v>
      </c>
      <c r="B182">
        <v>42</v>
      </c>
      <c r="C182" t="str">
        <f t="shared" ref="C182" si="92">IF(A182&gt;B182,A181,B181)</f>
        <v>MIL</v>
      </c>
    </row>
    <row r="183" spans="1:3" x14ac:dyDescent="0.2">
      <c r="A183" t="s">
        <v>20</v>
      </c>
      <c r="B183" t="s">
        <v>23</v>
      </c>
    </row>
    <row r="184" spans="1:3" x14ac:dyDescent="0.2">
      <c r="A184">
        <v>45</v>
      </c>
      <c r="B184">
        <v>39</v>
      </c>
      <c r="C184" t="str">
        <f t="shared" ref="C184" si="93">IF(A184&gt;B184,A183,B183)</f>
        <v>POR</v>
      </c>
    </row>
    <row r="185" spans="1:3" x14ac:dyDescent="0.2">
      <c r="A185" t="s">
        <v>29</v>
      </c>
      <c r="B185" t="s">
        <v>27</v>
      </c>
    </row>
    <row r="186" spans="1:3" x14ac:dyDescent="0.2">
      <c r="A186">
        <v>37</v>
      </c>
      <c r="B186">
        <v>50</v>
      </c>
      <c r="C186" t="str">
        <f t="shared" ref="C186" si="94">IF(A186&gt;B186,A185,B185)</f>
        <v>TOR</v>
      </c>
    </row>
    <row r="187" spans="1:3" x14ac:dyDescent="0.2">
      <c r="A187" t="s">
        <v>15</v>
      </c>
      <c r="B187" t="s">
        <v>3</v>
      </c>
    </row>
    <row r="188" spans="1:3" x14ac:dyDescent="0.2">
      <c r="A188">
        <v>54</v>
      </c>
      <c r="B188">
        <v>45</v>
      </c>
      <c r="C188" t="str">
        <f t="shared" ref="C188" si="95">IF(A188&gt;B188,A187,B187)</f>
        <v>MIN</v>
      </c>
    </row>
    <row r="189" spans="1:3" x14ac:dyDescent="0.2">
      <c r="A189" t="s">
        <v>25</v>
      </c>
      <c r="B189" t="s">
        <v>18</v>
      </c>
    </row>
    <row r="190" spans="1:3" x14ac:dyDescent="0.2">
      <c r="A190">
        <v>53</v>
      </c>
      <c r="B190">
        <v>37</v>
      </c>
      <c r="C190" t="str">
        <f t="shared" ref="C190" si="96">IF(A190&gt;B190,A189,B189)</f>
        <v>SAS</v>
      </c>
    </row>
    <row r="191" spans="1:3" x14ac:dyDescent="0.2">
      <c r="A191" t="s">
        <v>10</v>
      </c>
      <c r="B191" t="s">
        <v>28</v>
      </c>
    </row>
    <row r="192" spans="1:3" x14ac:dyDescent="0.2">
      <c r="A192">
        <v>52</v>
      </c>
      <c r="B192">
        <v>47</v>
      </c>
      <c r="C192" t="str">
        <f t="shared" ref="C192" si="97">IF(A192&gt;B192,A191,B191)</f>
        <v>WAS</v>
      </c>
    </row>
    <row r="193" spans="1:3" x14ac:dyDescent="0.2">
      <c r="A193" t="s">
        <v>16</v>
      </c>
      <c r="B193" t="s">
        <v>21</v>
      </c>
    </row>
    <row r="194" spans="1:3" x14ac:dyDescent="0.2">
      <c r="A194">
        <v>43</v>
      </c>
      <c r="B194">
        <v>45</v>
      </c>
      <c r="C194" t="str">
        <f t="shared" ref="C194" si="98">IF(A194&gt;B194,A193,B193)</f>
        <v>PHO</v>
      </c>
    </row>
    <row r="195" spans="1:3" x14ac:dyDescent="0.2">
      <c r="A195" t="s">
        <v>0</v>
      </c>
      <c r="B195" t="s">
        <v>26</v>
      </c>
    </row>
    <row r="196" spans="1:3" x14ac:dyDescent="0.2">
      <c r="A196">
        <v>46</v>
      </c>
      <c r="B196">
        <v>56</v>
      </c>
      <c r="C196" t="str">
        <f t="shared" ref="C196" si="99">IF(A196&gt;B196,A195,B195)</f>
        <v>BOS</v>
      </c>
    </row>
    <row r="197" spans="1:3" x14ac:dyDescent="0.2">
      <c r="A197" t="s">
        <v>8</v>
      </c>
      <c r="B197" t="s">
        <v>13</v>
      </c>
    </row>
    <row r="198" spans="1:3" x14ac:dyDescent="0.2">
      <c r="A198">
        <v>45</v>
      </c>
      <c r="B198">
        <v>38</v>
      </c>
      <c r="C198" t="str">
        <f t="shared" ref="C198" si="100">IF(A198&gt;B198,A197,B197)</f>
        <v>ATL</v>
      </c>
    </row>
    <row r="199" spans="1:3" x14ac:dyDescent="0.2">
      <c r="A199" t="s">
        <v>7</v>
      </c>
      <c r="B199" t="s">
        <v>4</v>
      </c>
    </row>
    <row r="200" spans="1:3" x14ac:dyDescent="0.2">
      <c r="A200">
        <v>36</v>
      </c>
      <c r="B200">
        <v>38</v>
      </c>
      <c r="C200" t="str">
        <f t="shared" ref="C200" si="101">IF(A200&gt;B200,A199,B199)</f>
        <v>CHI</v>
      </c>
    </row>
    <row r="201" spans="1:3" x14ac:dyDescent="0.2">
      <c r="A201" t="s">
        <v>27</v>
      </c>
      <c r="B201" t="s">
        <v>14</v>
      </c>
    </row>
    <row r="202" spans="1:3" x14ac:dyDescent="0.2">
      <c r="A202">
        <v>46</v>
      </c>
      <c r="B202">
        <v>44</v>
      </c>
      <c r="C202" t="str">
        <f t="shared" ref="C202" si="102">IF(A202&gt;B202,A201,B201)</f>
        <v>TOR</v>
      </c>
    </row>
    <row r="203" spans="1:3" x14ac:dyDescent="0.2">
      <c r="A203" t="s">
        <v>24</v>
      </c>
      <c r="B203" t="s">
        <v>1</v>
      </c>
    </row>
    <row r="204" spans="1:3" x14ac:dyDescent="0.2">
      <c r="A204">
        <v>35</v>
      </c>
      <c r="B204">
        <v>43</v>
      </c>
      <c r="C204" t="str">
        <f t="shared" ref="C204" si="103">IF(A204&gt;B204,A203,B203)</f>
        <v>IND</v>
      </c>
    </row>
    <row r="205" spans="1:3" x14ac:dyDescent="0.2">
      <c r="A205" t="s">
        <v>15</v>
      </c>
      <c r="B205" t="s">
        <v>2</v>
      </c>
    </row>
    <row r="206" spans="1:3" x14ac:dyDescent="0.2">
      <c r="A206">
        <v>51</v>
      </c>
      <c r="B206">
        <v>48</v>
      </c>
      <c r="C206" t="str">
        <f t="shared" ref="C206" si="104">IF(A206&gt;B206,A205,B205)</f>
        <v>MIN</v>
      </c>
    </row>
    <row r="207" spans="1:3" x14ac:dyDescent="0.2">
      <c r="A207" t="s">
        <v>25</v>
      </c>
      <c r="B207" t="s">
        <v>19</v>
      </c>
    </row>
    <row r="208" spans="1:3" x14ac:dyDescent="0.2">
      <c r="A208">
        <v>57</v>
      </c>
      <c r="B208">
        <v>39</v>
      </c>
      <c r="C208" t="str">
        <f t="shared" ref="C208" si="105">IF(A208&gt;B208,A207,B207)</f>
        <v>SAS</v>
      </c>
    </row>
    <row r="209" spans="1:3" x14ac:dyDescent="0.2">
      <c r="A209" t="s">
        <v>11</v>
      </c>
      <c r="B209" t="s">
        <v>20</v>
      </c>
    </row>
    <row r="210" spans="1:3" x14ac:dyDescent="0.2">
      <c r="A210">
        <v>45</v>
      </c>
      <c r="B210">
        <v>53</v>
      </c>
      <c r="C210" t="str">
        <f t="shared" ref="C210" si="106">IF(A210&gt;B210,A209,B209)</f>
        <v>POR</v>
      </c>
    </row>
    <row r="211" spans="1:3" x14ac:dyDescent="0.2">
      <c r="A211" t="s">
        <v>22</v>
      </c>
      <c r="B211" t="s">
        <v>29</v>
      </c>
    </row>
    <row r="212" spans="1:3" x14ac:dyDescent="0.2">
      <c r="A212">
        <v>41</v>
      </c>
      <c r="B212">
        <v>34</v>
      </c>
      <c r="C212" t="str">
        <f t="shared" ref="C212" si="107">IF(A212&gt;B212,A211,B211)</f>
        <v>DEN</v>
      </c>
    </row>
    <row r="213" spans="1:3" x14ac:dyDescent="0.2">
      <c r="A213" t="s">
        <v>10</v>
      </c>
      <c r="B213" t="s">
        <v>9</v>
      </c>
    </row>
    <row r="214" spans="1:3" x14ac:dyDescent="0.2">
      <c r="A214">
        <v>42</v>
      </c>
      <c r="B214">
        <v>51</v>
      </c>
      <c r="C214" t="str">
        <f t="shared" ref="C214" si="108">IF(A214&gt;B214,A213,B213)</f>
        <v>DAL</v>
      </c>
    </row>
    <row r="215" spans="1:3" x14ac:dyDescent="0.2">
      <c r="A215" t="s">
        <v>11</v>
      </c>
      <c r="B215" t="s">
        <v>12</v>
      </c>
    </row>
    <row r="216" spans="1:3" x14ac:dyDescent="0.2">
      <c r="A216">
        <v>40</v>
      </c>
      <c r="B216">
        <v>50</v>
      </c>
      <c r="C216" t="str">
        <f t="shared" ref="C216" si="109">IF(A216&gt;B216,A215,B215)</f>
        <v>GSW</v>
      </c>
    </row>
    <row r="217" spans="1:3" x14ac:dyDescent="0.2">
      <c r="A217" t="s">
        <v>16</v>
      </c>
      <c r="B217" t="s">
        <v>3</v>
      </c>
    </row>
    <row r="218" spans="1:3" x14ac:dyDescent="0.2">
      <c r="A218">
        <v>37</v>
      </c>
      <c r="B218">
        <v>55</v>
      </c>
      <c r="C218" t="str">
        <f t="shared" ref="C218" si="110">IF(A218&gt;B218,A217,B217)</f>
        <v>LAL</v>
      </c>
    </row>
    <row r="219" spans="1:3" x14ac:dyDescent="0.2">
      <c r="A219" t="s">
        <v>17</v>
      </c>
      <c r="B219" t="s">
        <v>5</v>
      </c>
    </row>
    <row r="220" spans="1:3" x14ac:dyDescent="0.2">
      <c r="A220">
        <v>44</v>
      </c>
      <c r="B220">
        <v>58</v>
      </c>
      <c r="C220" t="str">
        <f t="shared" ref="C220" si="111">IF(A220&gt;B220,A219,B219)</f>
        <v>MIA</v>
      </c>
    </row>
    <row r="221" spans="1:3" x14ac:dyDescent="0.2">
      <c r="A221" t="s">
        <v>18</v>
      </c>
      <c r="B221" t="s">
        <v>8</v>
      </c>
    </row>
    <row r="222" spans="1:3" x14ac:dyDescent="0.2">
      <c r="A222">
        <v>49</v>
      </c>
      <c r="B222">
        <v>40</v>
      </c>
      <c r="C222" t="str">
        <f t="shared" ref="C222" si="112">IF(A222&gt;B222,A221,B221)</f>
        <v>NYK</v>
      </c>
    </row>
    <row r="223" spans="1:3" x14ac:dyDescent="0.2">
      <c r="A223" t="s">
        <v>13</v>
      </c>
      <c r="B223" t="s">
        <v>26</v>
      </c>
    </row>
    <row r="224" spans="1:3" x14ac:dyDescent="0.2">
      <c r="A224">
        <v>33</v>
      </c>
      <c r="B224">
        <v>36</v>
      </c>
      <c r="C224" t="str">
        <f t="shared" ref="C224" si="113">IF(A224&gt;B224,A223,B223)</f>
        <v>BOS</v>
      </c>
    </row>
    <row r="225" spans="1:3" x14ac:dyDescent="0.2">
      <c r="A225" t="s">
        <v>3</v>
      </c>
      <c r="B225" t="s">
        <v>22</v>
      </c>
    </row>
    <row r="226" spans="1:3" x14ac:dyDescent="0.2">
      <c r="A226">
        <v>45</v>
      </c>
      <c r="B226">
        <v>46</v>
      </c>
      <c r="C226" t="str">
        <f t="shared" ref="C226" si="114">IF(A226&gt;B226,A225,B225)</f>
        <v>DEN</v>
      </c>
    </row>
    <row r="227" spans="1:3" x14ac:dyDescent="0.2">
      <c r="A227" t="s">
        <v>28</v>
      </c>
      <c r="B227" t="s">
        <v>2</v>
      </c>
    </row>
    <row r="228" spans="1:3" x14ac:dyDescent="0.2">
      <c r="A228">
        <v>41</v>
      </c>
      <c r="B228">
        <v>45</v>
      </c>
      <c r="C228" t="str">
        <f t="shared" ref="C228" si="115">IF(A228&gt;B228,A227,B227)</f>
        <v>LAC</v>
      </c>
    </row>
    <row r="229" spans="1:3" x14ac:dyDescent="0.2">
      <c r="A229" t="s">
        <v>27</v>
      </c>
      <c r="B229" t="s">
        <v>24</v>
      </c>
    </row>
    <row r="230" spans="1:3" x14ac:dyDescent="0.2">
      <c r="A230">
        <v>39</v>
      </c>
      <c r="B230">
        <v>41</v>
      </c>
      <c r="C230" t="str">
        <f t="shared" ref="C230" si="116">IF(A230&gt;B230,A229,B229)</f>
        <v>MEM</v>
      </c>
    </row>
    <row r="231" spans="1:3" x14ac:dyDescent="0.2">
      <c r="A231" t="s">
        <v>7</v>
      </c>
      <c r="B231" t="s">
        <v>15</v>
      </c>
    </row>
    <row r="232" spans="1:3" x14ac:dyDescent="0.2">
      <c r="A232">
        <v>41</v>
      </c>
      <c r="B232">
        <v>56</v>
      </c>
      <c r="C232" t="str">
        <f t="shared" ref="C232" si="117">IF(A232&gt;B232,A231,B231)</f>
        <v>MIN</v>
      </c>
    </row>
    <row r="233" spans="1:3" x14ac:dyDescent="0.2">
      <c r="A233" t="s">
        <v>17</v>
      </c>
      <c r="B233" t="s">
        <v>0</v>
      </c>
    </row>
    <row r="234" spans="1:3" x14ac:dyDescent="0.2">
      <c r="A234">
        <v>38</v>
      </c>
      <c r="B234">
        <v>44</v>
      </c>
      <c r="C234" t="str">
        <f t="shared" ref="C234" si="118">IF(A234&gt;B234,A233,B233)</f>
        <v>ORL</v>
      </c>
    </row>
    <row r="235" spans="1:3" x14ac:dyDescent="0.2">
      <c r="A235" t="s">
        <v>14</v>
      </c>
      <c r="B235" t="s">
        <v>19</v>
      </c>
    </row>
    <row r="236" spans="1:3" x14ac:dyDescent="0.2">
      <c r="A236">
        <v>58</v>
      </c>
      <c r="B236">
        <v>54</v>
      </c>
      <c r="C236" t="str">
        <f t="shared" ref="C236" si="119">IF(A236&gt;B236,A235,B235)</f>
        <v>HOU</v>
      </c>
    </row>
    <row r="237" spans="1:3" x14ac:dyDescent="0.2">
      <c r="A237" t="s">
        <v>21</v>
      </c>
      <c r="B237" t="s">
        <v>20</v>
      </c>
    </row>
    <row r="238" spans="1:3" x14ac:dyDescent="0.2">
      <c r="A238">
        <v>42</v>
      </c>
      <c r="B238">
        <v>41</v>
      </c>
      <c r="C238" t="str">
        <f t="shared" ref="C238" si="120">IF(A238&gt;B238,A237,B237)</f>
        <v>PHO</v>
      </c>
    </row>
    <row r="239" spans="1:3" x14ac:dyDescent="0.2">
      <c r="A239" t="s">
        <v>6</v>
      </c>
      <c r="B239" t="s">
        <v>23</v>
      </c>
    </row>
    <row r="240" spans="1:3" x14ac:dyDescent="0.2">
      <c r="A240">
        <v>34</v>
      </c>
      <c r="B240">
        <v>49</v>
      </c>
      <c r="C240" t="str">
        <f t="shared" ref="C240" si="121">IF(A240&gt;B240,A239,B239)</f>
        <v>SAC</v>
      </c>
    </row>
    <row r="241" spans="1:3" x14ac:dyDescent="0.2">
      <c r="A241" t="s">
        <v>10</v>
      </c>
      <c r="B241" t="s">
        <v>25</v>
      </c>
    </row>
    <row r="242" spans="1:3" x14ac:dyDescent="0.2">
      <c r="A242">
        <v>38</v>
      </c>
      <c r="B242">
        <v>47</v>
      </c>
      <c r="C242" t="str">
        <f t="shared" ref="C242" si="122">IF(A242&gt;B242,A241,B241)</f>
        <v>SAS</v>
      </c>
    </row>
    <row r="243" spans="1:3" x14ac:dyDescent="0.2">
      <c r="A243" t="s">
        <v>16</v>
      </c>
      <c r="B243" t="s">
        <v>29</v>
      </c>
    </row>
    <row r="244" spans="1:3" x14ac:dyDescent="0.2">
      <c r="A244">
        <v>47</v>
      </c>
      <c r="B244">
        <v>46</v>
      </c>
      <c r="C244" t="str">
        <f t="shared" ref="C244" si="123">IF(A244&gt;B244,A243,B243)</f>
        <v>NOP</v>
      </c>
    </row>
    <row r="245" spans="1:3" x14ac:dyDescent="0.2">
      <c r="A245" t="s">
        <v>28</v>
      </c>
      <c r="B245" t="s">
        <v>12</v>
      </c>
    </row>
    <row r="246" spans="1:3" x14ac:dyDescent="0.2">
      <c r="A246">
        <v>50</v>
      </c>
      <c r="B246">
        <v>59</v>
      </c>
      <c r="C246" t="str">
        <f t="shared" ref="C246" si="124">IF(A246&gt;B246,A245,B245)</f>
        <v>GSW</v>
      </c>
    </row>
    <row r="247" spans="1:3" x14ac:dyDescent="0.2">
      <c r="A247" t="s">
        <v>14</v>
      </c>
      <c r="B247" t="s">
        <v>18</v>
      </c>
    </row>
    <row r="248" spans="1:3" x14ac:dyDescent="0.2">
      <c r="A248">
        <v>40</v>
      </c>
      <c r="B248">
        <v>46</v>
      </c>
      <c r="C248" t="str">
        <f t="shared" ref="C248" si="125">IF(A248&gt;B248,A247,B247)</f>
        <v>NYK</v>
      </c>
    </row>
    <row r="249" spans="1:3" x14ac:dyDescent="0.2">
      <c r="A249" t="s">
        <v>19</v>
      </c>
      <c r="B249" t="s">
        <v>8</v>
      </c>
    </row>
    <row r="250" spans="1:3" x14ac:dyDescent="0.2">
      <c r="A250">
        <v>45</v>
      </c>
      <c r="B250">
        <v>49</v>
      </c>
      <c r="C250" t="str">
        <f t="shared" ref="C250" si="126">IF(A250&gt;B250,A249,B249)</f>
        <v>ATL</v>
      </c>
    </row>
    <row r="251" spans="1:3" x14ac:dyDescent="0.2">
      <c r="A251" t="s">
        <v>20</v>
      </c>
      <c r="B251" t="s">
        <v>26</v>
      </c>
    </row>
    <row r="252" spans="1:3" x14ac:dyDescent="0.2">
      <c r="A252">
        <v>49</v>
      </c>
      <c r="B252">
        <v>44</v>
      </c>
      <c r="C252" t="str">
        <f t="shared" ref="C252" si="127">IF(A252&gt;B252,A251,B251)</f>
        <v>POR</v>
      </c>
    </row>
    <row r="253" spans="1:3" x14ac:dyDescent="0.2">
      <c r="A253" t="s">
        <v>13</v>
      </c>
      <c r="B253" t="s">
        <v>7</v>
      </c>
    </row>
    <row r="254" spans="1:3" x14ac:dyDescent="0.2">
      <c r="A254">
        <v>40</v>
      </c>
      <c r="B254">
        <v>36</v>
      </c>
      <c r="C254" t="str">
        <f t="shared" ref="C254" si="128">IF(A254&gt;B254,A253,B253)</f>
        <v>CHA</v>
      </c>
    </row>
    <row r="255" spans="1:3" x14ac:dyDescent="0.2">
      <c r="A255" t="s">
        <v>15</v>
      </c>
      <c r="B255" t="s">
        <v>22</v>
      </c>
    </row>
    <row r="256" spans="1:3" x14ac:dyDescent="0.2">
      <c r="A256">
        <v>52</v>
      </c>
      <c r="B256">
        <v>54</v>
      </c>
      <c r="C256" t="str">
        <f t="shared" ref="C256" si="129">IF(A256&gt;B256,A255,B255)</f>
        <v>DEN</v>
      </c>
    </row>
    <row r="257" spans="1:3" x14ac:dyDescent="0.2">
      <c r="A257" t="s">
        <v>17</v>
      </c>
      <c r="B257" t="s">
        <v>1</v>
      </c>
    </row>
    <row r="258" spans="1:3" x14ac:dyDescent="0.2">
      <c r="A258">
        <v>38</v>
      </c>
      <c r="B258">
        <v>45</v>
      </c>
      <c r="C258" t="str">
        <f t="shared" ref="C258" si="130">IF(A258&gt;B258,A257,B257)</f>
        <v>IND</v>
      </c>
    </row>
    <row r="259" spans="1:3" x14ac:dyDescent="0.2">
      <c r="A259" t="s">
        <v>24</v>
      </c>
      <c r="B259" t="s">
        <v>3</v>
      </c>
    </row>
    <row r="260" spans="1:3" x14ac:dyDescent="0.2">
      <c r="A260">
        <v>38</v>
      </c>
      <c r="B260">
        <v>45</v>
      </c>
      <c r="C260" t="str">
        <f t="shared" ref="C260" si="131">IF(A260&gt;B260,A259,B259)</f>
        <v>LAL</v>
      </c>
    </row>
    <row r="261" spans="1:3" x14ac:dyDescent="0.2">
      <c r="A261" t="s">
        <v>9</v>
      </c>
      <c r="B261" t="s">
        <v>5</v>
      </c>
    </row>
    <row r="262" spans="1:3" x14ac:dyDescent="0.2">
      <c r="A262">
        <v>49</v>
      </c>
      <c r="B262">
        <v>45</v>
      </c>
      <c r="C262" t="str">
        <f t="shared" ref="C262" si="132">IF(A262&gt;B262,A261,B261)</f>
        <v>DAL</v>
      </c>
    </row>
    <row r="263" spans="1:3" x14ac:dyDescent="0.2">
      <c r="A263" t="s">
        <v>6</v>
      </c>
      <c r="B263" t="s">
        <v>21</v>
      </c>
    </row>
    <row r="264" spans="1:3" x14ac:dyDescent="0.2">
      <c r="A264">
        <v>40</v>
      </c>
      <c r="B264">
        <v>44</v>
      </c>
      <c r="C264" t="str">
        <f t="shared" ref="C264" si="133">IF(A264&gt;B264,A263,B263)</f>
        <v>PHO</v>
      </c>
    </row>
    <row r="265" spans="1:3" x14ac:dyDescent="0.2">
      <c r="A265" t="s">
        <v>11</v>
      </c>
      <c r="B265" t="s">
        <v>23</v>
      </c>
    </row>
    <row r="266" spans="1:3" x14ac:dyDescent="0.2">
      <c r="A266">
        <v>44</v>
      </c>
      <c r="B266">
        <v>44</v>
      </c>
      <c r="C266" t="str">
        <f t="shared" ref="C266" si="134">IF(A266&gt;B266,A265,B265)</f>
        <v>SAC</v>
      </c>
    </row>
    <row r="267" spans="1:3" x14ac:dyDescent="0.2">
      <c r="A267" t="s">
        <v>4</v>
      </c>
      <c r="B267" t="s">
        <v>27</v>
      </c>
    </row>
    <row r="268" spans="1:3" x14ac:dyDescent="0.2">
      <c r="A268">
        <v>43</v>
      </c>
      <c r="B268">
        <v>34</v>
      </c>
      <c r="C268" t="str">
        <f t="shared" ref="C268" si="135">IF(A268&gt;B268,A267,B267)</f>
        <v>CHI</v>
      </c>
    </row>
    <row r="269" spans="1:3" x14ac:dyDescent="0.2">
      <c r="A269" t="s">
        <v>25</v>
      </c>
      <c r="B269" t="s">
        <v>29</v>
      </c>
    </row>
    <row r="270" spans="1:3" x14ac:dyDescent="0.2">
      <c r="A270">
        <v>39</v>
      </c>
      <c r="B270">
        <v>40</v>
      </c>
      <c r="C270" t="str">
        <f t="shared" ref="C270" si="136">IF(A270&gt;B270,A269,B269)</f>
        <v>UTA</v>
      </c>
    </row>
    <row r="271" spans="1:3" x14ac:dyDescent="0.2">
      <c r="A271" t="s">
        <v>5</v>
      </c>
      <c r="B271" t="s">
        <v>13</v>
      </c>
    </row>
    <row r="272" spans="1:3" x14ac:dyDescent="0.2">
      <c r="A272">
        <v>41</v>
      </c>
      <c r="B272">
        <v>37</v>
      </c>
      <c r="C272" t="str">
        <f t="shared" ref="C272" si="137">IF(A272&gt;B272,A271,B271)</f>
        <v>MIA</v>
      </c>
    </row>
    <row r="273" spans="1:3" x14ac:dyDescent="0.2">
      <c r="A273" t="s">
        <v>1</v>
      </c>
      <c r="B273" t="s">
        <v>4</v>
      </c>
    </row>
    <row r="274" spans="1:3" x14ac:dyDescent="0.2">
      <c r="A274">
        <v>38</v>
      </c>
      <c r="B274">
        <v>51</v>
      </c>
      <c r="C274" t="str">
        <f t="shared" ref="C274" si="138">IF(A274&gt;B274,A273,B273)</f>
        <v>CHI</v>
      </c>
    </row>
    <row r="275" spans="1:3" x14ac:dyDescent="0.2">
      <c r="A275" t="s">
        <v>29</v>
      </c>
      <c r="B275" t="s">
        <v>12</v>
      </c>
    </row>
    <row r="276" spans="1:3" x14ac:dyDescent="0.2">
      <c r="A276">
        <v>43</v>
      </c>
      <c r="B276">
        <v>50</v>
      </c>
      <c r="C276" t="str">
        <f t="shared" ref="C276" si="139">IF(A276&gt;B276,A275,B275)</f>
        <v>GSW</v>
      </c>
    </row>
    <row r="277" spans="1:3" x14ac:dyDescent="0.2">
      <c r="A277" t="s">
        <v>22</v>
      </c>
      <c r="B277" t="s">
        <v>14</v>
      </c>
    </row>
    <row r="278" spans="1:3" x14ac:dyDescent="0.2">
      <c r="A278">
        <v>53</v>
      </c>
      <c r="B278">
        <v>50</v>
      </c>
      <c r="C278" t="str">
        <f t="shared" ref="C278" si="140">IF(A278&gt;B278,A277,B277)</f>
        <v>DEN</v>
      </c>
    </row>
    <row r="279" spans="1:3" x14ac:dyDescent="0.2">
      <c r="A279" t="s">
        <v>6</v>
      </c>
      <c r="B279" t="s">
        <v>2</v>
      </c>
    </row>
    <row r="280" spans="1:3" x14ac:dyDescent="0.2">
      <c r="A280">
        <v>45</v>
      </c>
      <c r="B280">
        <v>50</v>
      </c>
      <c r="C280" t="str">
        <f t="shared" ref="C280" si="141">IF(A280&gt;B280,A279,B279)</f>
        <v>LAC</v>
      </c>
    </row>
    <row r="281" spans="1:3" x14ac:dyDescent="0.2">
      <c r="A281" t="s">
        <v>28</v>
      </c>
      <c r="B281" t="s">
        <v>17</v>
      </c>
    </row>
    <row r="282" spans="1:3" x14ac:dyDescent="0.2">
      <c r="A282">
        <v>39</v>
      </c>
      <c r="B282">
        <v>38</v>
      </c>
      <c r="C282" t="str">
        <f t="shared" ref="C282" si="142">IF(A282&gt;B282,A281,B281)</f>
        <v>OKC</v>
      </c>
    </row>
    <row r="283" spans="1:3" x14ac:dyDescent="0.2">
      <c r="A283" t="s">
        <v>26</v>
      </c>
      <c r="B283" t="s">
        <v>15</v>
      </c>
    </row>
    <row r="284" spans="1:3" x14ac:dyDescent="0.2">
      <c r="A284">
        <v>39</v>
      </c>
      <c r="B284">
        <v>47</v>
      </c>
      <c r="C284" t="str">
        <f t="shared" ref="C284" si="143">IF(A284&gt;B284,A283,B283)</f>
        <v>MIN</v>
      </c>
    </row>
    <row r="285" spans="1:3" x14ac:dyDescent="0.2">
      <c r="A285" t="s">
        <v>19</v>
      </c>
      <c r="B285" t="s">
        <v>16</v>
      </c>
    </row>
    <row r="286" spans="1:3" x14ac:dyDescent="0.2">
      <c r="A286">
        <v>41</v>
      </c>
      <c r="B286">
        <v>65</v>
      </c>
      <c r="C286" t="str">
        <f t="shared" ref="C286" si="144">IF(A286&gt;B286,A285,B285)</f>
        <v>NOP</v>
      </c>
    </row>
    <row r="287" spans="1:3" x14ac:dyDescent="0.2">
      <c r="A287" t="s">
        <v>8</v>
      </c>
      <c r="B287" t="s">
        <v>18</v>
      </c>
    </row>
    <row r="288" spans="1:3" x14ac:dyDescent="0.2">
      <c r="A288">
        <v>53</v>
      </c>
      <c r="B288">
        <v>44</v>
      </c>
      <c r="C288" t="str">
        <f t="shared" ref="C288" si="145">IF(A288&gt;B288,A287,B287)</f>
        <v>ATL</v>
      </c>
    </row>
    <row r="289" spans="1:3" x14ac:dyDescent="0.2">
      <c r="A289" t="s">
        <v>9</v>
      </c>
      <c r="B289" t="s">
        <v>0</v>
      </c>
    </row>
    <row r="290" spans="1:3" x14ac:dyDescent="0.2">
      <c r="A290">
        <v>53</v>
      </c>
      <c r="B290">
        <v>41</v>
      </c>
      <c r="C290" t="str">
        <f t="shared" ref="C290" si="146">IF(A290&gt;B290,A289,B289)</f>
        <v>DAL</v>
      </c>
    </row>
    <row r="291" spans="1:3" x14ac:dyDescent="0.2">
      <c r="A291" t="s">
        <v>7</v>
      </c>
      <c r="B291" t="s">
        <v>10</v>
      </c>
    </row>
    <row r="292" spans="1:3" x14ac:dyDescent="0.2">
      <c r="A292">
        <v>46</v>
      </c>
      <c r="B292">
        <v>43</v>
      </c>
      <c r="C292" t="str">
        <f t="shared" ref="C292" si="147">IF(A292&gt;B292,A291,B291)</f>
        <v>CLE</v>
      </c>
    </row>
    <row r="293" spans="1:3" x14ac:dyDescent="0.2">
      <c r="A293" t="s">
        <v>11</v>
      </c>
      <c r="B293" t="s">
        <v>3</v>
      </c>
    </row>
    <row r="294" spans="1:3" x14ac:dyDescent="0.2">
      <c r="A294">
        <v>50</v>
      </c>
      <c r="B294">
        <v>57</v>
      </c>
      <c r="C294" t="str">
        <f t="shared" ref="C294" si="148">IF(A294&gt;B294,A293,B293)</f>
        <v>LAL</v>
      </c>
    </row>
    <row r="295" spans="1:3" x14ac:dyDescent="0.2">
      <c r="A295" t="s">
        <v>24</v>
      </c>
      <c r="B295" t="s">
        <v>23</v>
      </c>
    </row>
    <row r="296" spans="1:3" x14ac:dyDescent="0.2">
      <c r="A296">
        <v>44</v>
      </c>
      <c r="B296">
        <v>40</v>
      </c>
      <c r="C296" t="str">
        <f t="shared" ref="C296" si="149">IF(A296&gt;B296,A295,B295)</f>
        <v>MEM</v>
      </c>
    </row>
    <row r="297" spans="1:3" x14ac:dyDescent="0.2">
      <c r="A297" t="s">
        <v>20</v>
      </c>
      <c r="B297" t="s">
        <v>27</v>
      </c>
    </row>
    <row r="298" spans="1:3" x14ac:dyDescent="0.2">
      <c r="A298">
        <v>59</v>
      </c>
      <c r="B298">
        <v>45</v>
      </c>
      <c r="C298" t="str">
        <f t="shared" ref="C298" si="150">IF(A298&gt;B298,A297,B297)</f>
        <v>POR</v>
      </c>
    </row>
    <row r="299" spans="1:3" x14ac:dyDescent="0.2">
      <c r="A299" t="s">
        <v>20</v>
      </c>
      <c r="B299" t="s">
        <v>6</v>
      </c>
    </row>
    <row r="300" spans="1:3" x14ac:dyDescent="0.2">
      <c r="A300">
        <v>49</v>
      </c>
      <c r="B300">
        <v>34</v>
      </c>
      <c r="C300" t="str">
        <f t="shared" ref="C300" si="151">IF(A300&gt;B300,A299,B299)</f>
        <v>POR</v>
      </c>
    </row>
    <row r="301" spans="1:3" x14ac:dyDescent="0.2">
      <c r="A301" t="s">
        <v>13</v>
      </c>
      <c r="B301" t="s">
        <v>4</v>
      </c>
    </row>
    <row r="302" spans="1:3" x14ac:dyDescent="0.2">
      <c r="A302">
        <v>40</v>
      </c>
      <c r="B302">
        <v>33</v>
      </c>
      <c r="C302" t="str">
        <f t="shared" ref="C302" si="152">IF(A302&gt;B302,A301,B301)</f>
        <v>CHA</v>
      </c>
    </row>
    <row r="303" spans="1:3" x14ac:dyDescent="0.2">
      <c r="A303" t="s">
        <v>19</v>
      </c>
      <c r="B303" t="s">
        <v>9</v>
      </c>
    </row>
    <row r="304" spans="1:3" x14ac:dyDescent="0.2">
      <c r="A304">
        <v>44</v>
      </c>
      <c r="B304">
        <v>43</v>
      </c>
      <c r="C304" t="str">
        <f t="shared" ref="C304" si="153">IF(A304&gt;B304,A303,B303)</f>
        <v>PHI</v>
      </c>
    </row>
    <row r="305" spans="1:3" x14ac:dyDescent="0.2">
      <c r="A305" t="s">
        <v>24</v>
      </c>
      <c r="B305" t="s">
        <v>2</v>
      </c>
    </row>
    <row r="306" spans="1:3" x14ac:dyDescent="0.2">
      <c r="A306">
        <v>44</v>
      </c>
      <c r="B306">
        <v>41</v>
      </c>
      <c r="C306" t="str">
        <f t="shared" ref="C306" si="154">IF(A306&gt;B306,A305,B305)</f>
        <v>MEM</v>
      </c>
    </row>
    <row r="307" spans="1:3" x14ac:dyDescent="0.2">
      <c r="A307" t="s">
        <v>22</v>
      </c>
      <c r="B307" t="s">
        <v>28</v>
      </c>
    </row>
    <row r="308" spans="1:3" x14ac:dyDescent="0.2">
      <c r="A308">
        <v>48</v>
      </c>
      <c r="B308">
        <v>51</v>
      </c>
      <c r="C308" t="str">
        <f t="shared" ref="C308" si="155">IF(A308&gt;B308,A307,B307)</f>
        <v>OKC</v>
      </c>
    </row>
    <row r="309" spans="1:3" x14ac:dyDescent="0.2">
      <c r="A309" t="s">
        <v>12</v>
      </c>
      <c r="B309" t="s">
        <v>29</v>
      </c>
    </row>
    <row r="310" spans="1:3" x14ac:dyDescent="0.2">
      <c r="A310">
        <v>44</v>
      </c>
      <c r="B310">
        <v>39</v>
      </c>
      <c r="C310" t="str">
        <f t="shared" ref="C310" si="156">IF(A310&gt;B310,A309,B309)</f>
        <v>GSW</v>
      </c>
    </row>
    <row r="311" spans="1:3" x14ac:dyDescent="0.2">
      <c r="A311" t="s">
        <v>18</v>
      </c>
      <c r="B311" t="s">
        <v>11</v>
      </c>
    </row>
    <row r="312" spans="1:3" x14ac:dyDescent="0.2">
      <c r="A312">
        <v>39</v>
      </c>
      <c r="B312">
        <v>42</v>
      </c>
      <c r="C312" t="str">
        <f t="shared" ref="C312" si="157">IF(A312&gt;B312,A311,B311)</f>
        <v>DET</v>
      </c>
    </row>
    <row r="313" spans="1:3" x14ac:dyDescent="0.2">
      <c r="A313" t="s">
        <v>26</v>
      </c>
      <c r="B313" t="s">
        <v>14</v>
      </c>
    </row>
    <row r="314" spans="1:3" x14ac:dyDescent="0.2">
      <c r="A314">
        <v>39</v>
      </c>
      <c r="B314">
        <v>50</v>
      </c>
      <c r="C314" t="str">
        <f t="shared" ref="C314" si="158">IF(A314&gt;B314,A313,B313)</f>
        <v>HOU</v>
      </c>
    </row>
    <row r="315" spans="1:3" x14ac:dyDescent="0.2">
      <c r="A315" t="s">
        <v>8</v>
      </c>
      <c r="B315" t="s">
        <v>5</v>
      </c>
    </row>
    <row r="316" spans="1:3" x14ac:dyDescent="0.2">
      <c r="A316">
        <v>44</v>
      </c>
      <c r="B316">
        <v>51</v>
      </c>
      <c r="C316" t="str">
        <f t="shared" ref="C316" si="159">IF(A316&gt;B316,A315,B315)</f>
        <v>MIA</v>
      </c>
    </row>
    <row r="317" spans="1:3" x14ac:dyDescent="0.2">
      <c r="A317" t="s">
        <v>21</v>
      </c>
      <c r="B317" t="s">
        <v>23</v>
      </c>
    </row>
    <row r="318" spans="1:3" x14ac:dyDescent="0.2">
      <c r="A318">
        <v>47</v>
      </c>
      <c r="B318">
        <v>47</v>
      </c>
      <c r="C318" t="str">
        <f t="shared" ref="C318" si="160">IF(A318&gt;B318,A317,B317)</f>
        <v>SAC</v>
      </c>
    </row>
    <row r="319" spans="1:3" x14ac:dyDescent="0.2">
      <c r="A319" t="s">
        <v>15</v>
      </c>
      <c r="B319" t="s">
        <v>10</v>
      </c>
    </row>
    <row r="320" spans="1:3" x14ac:dyDescent="0.2">
      <c r="A320">
        <v>47</v>
      </c>
      <c r="B320">
        <v>48</v>
      </c>
      <c r="C320" t="str">
        <f t="shared" ref="C320" si="161">IF(A320&gt;B320,A319,B319)</f>
        <v>WAS</v>
      </c>
    </row>
    <row r="321" spans="1:3" x14ac:dyDescent="0.2">
      <c r="A321" t="s">
        <v>11</v>
      </c>
      <c r="B321" t="s">
        <v>8</v>
      </c>
    </row>
    <row r="322" spans="1:3" x14ac:dyDescent="0.2">
      <c r="A322">
        <v>41</v>
      </c>
      <c r="B322">
        <v>40</v>
      </c>
      <c r="C322" t="str">
        <f t="shared" ref="C322" si="162">IF(A322&gt;B322,A321,B321)</f>
        <v>DET</v>
      </c>
    </row>
    <row r="323" spans="1:3" x14ac:dyDescent="0.2">
      <c r="A323" t="s">
        <v>6</v>
      </c>
      <c r="B323" t="s">
        <v>13</v>
      </c>
    </row>
    <row r="324" spans="1:3" x14ac:dyDescent="0.2">
      <c r="A324">
        <v>41</v>
      </c>
      <c r="B324">
        <v>41</v>
      </c>
      <c r="C324" t="str">
        <f t="shared" ref="C324" si="163">IF(A324&gt;B324,A323,B323)</f>
        <v>CHA</v>
      </c>
    </row>
    <row r="325" spans="1:3" x14ac:dyDescent="0.2">
      <c r="A325" t="s">
        <v>10</v>
      </c>
      <c r="B325" t="s">
        <v>7</v>
      </c>
    </row>
    <row r="326" spans="1:3" x14ac:dyDescent="0.2">
      <c r="A326">
        <v>46</v>
      </c>
      <c r="B326">
        <v>41</v>
      </c>
      <c r="C326" t="str">
        <f t="shared" ref="C326" si="164">IF(A326&gt;B326,A325,B325)</f>
        <v>WAS</v>
      </c>
    </row>
    <row r="327" spans="1:3" x14ac:dyDescent="0.2">
      <c r="A327" t="s">
        <v>14</v>
      </c>
      <c r="B327" t="s">
        <v>9</v>
      </c>
    </row>
    <row r="328" spans="1:3" x14ac:dyDescent="0.2">
      <c r="A328">
        <v>54</v>
      </c>
      <c r="B328">
        <v>53</v>
      </c>
      <c r="C328" t="str">
        <f t="shared" ref="C328" si="165">IF(A328&gt;B328,A327,B327)</f>
        <v>HOU</v>
      </c>
    </row>
    <row r="329" spans="1:3" x14ac:dyDescent="0.2">
      <c r="A329" t="s">
        <v>24</v>
      </c>
      <c r="B329" t="s">
        <v>12</v>
      </c>
    </row>
    <row r="330" spans="1:3" x14ac:dyDescent="0.2">
      <c r="A330">
        <v>37</v>
      </c>
      <c r="B330">
        <v>41</v>
      </c>
      <c r="C330" t="str">
        <f t="shared" ref="C330" si="166">IF(A330&gt;B330,A329,B329)</f>
        <v>GSW</v>
      </c>
    </row>
    <row r="331" spans="1:3" x14ac:dyDescent="0.2">
      <c r="A331" t="s">
        <v>20</v>
      </c>
      <c r="B331" t="s">
        <v>17</v>
      </c>
    </row>
    <row r="332" spans="1:3" x14ac:dyDescent="0.2">
      <c r="A332">
        <v>46</v>
      </c>
      <c r="B332">
        <v>40</v>
      </c>
      <c r="C332" t="str">
        <f t="shared" ref="C332" si="167">IF(A332&gt;B332,A331,B331)</f>
        <v>POR</v>
      </c>
    </row>
    <row r="333" spans="1:3" x14ac:dyDescent="0.2">
      <c r="A333" t="s">
        <v>2</v>
      </c>
      <c r="B333" t="s">
        <v>15</v>
      </c>
    </row>
    <row r="334" spans="1:3" x14ac:dyDescent="0.2">
      <c r="A334">
        <v>52</v>
      </c>
      <c r="B334">
        <v>39</v>
      </c>
      <c r="C334" t="str">
        <f t="shared" ref="C334" si="168">IF(A334&gt;B334,A333,B333)</f>
        <v>LAC</v>
      </c>
    </row>
    <row r="335" spans="1:3" x14ac:dyDescent="0.2">
      <c r="A335" t="s">
        <v>29</v>
      </c>
      <c r="B335" t="s">
        <v>16</v>
      </c>
    </row>
    <row r="336" spans="1:3" x14ac:dyDescent="0.2">
      <c r="A336">
        <v>45</v>
      </c>
      <c r="B336">
        <v>45</v>
      </c>
      <c r="C336" t="str">
        <f t="shared" ref="C336" si="169">IF(A336&gt;B336,A335,B335)</f>
        <v>NOP</v>
      </c>
    </row>
    <row r="337" spans="1:3" x14ac:dyDescent="0.2">
      <c r="A337" t="s">
        <v>1</v>
      </c>
      <c r="B337" t="s">
        <v>18</v>
      </c>
    </row>
    <row r="338" spans="1:3" x14ac:dyDescent="0.2">
      <c r="A338">
        <v>42</v>
      </c>
      <c r="B338">
        <v>45</v>
      </c>
      <c r="C338" t="str">
        <f t="shared" ref="C338" si="170">IF(A338&gt;B338,A337,B337)</f>
        <v>NYK</v>
      </c>
    </row>
    <row r="339" spans="1:3" x14ac:dyDescent="0.2">
      <c r="A339" t="s">
        <v>5</v>
      </c>
      <c r="B339" t="s">
        <v>0</v>
      </c>
    </row>
    <row r="340" spans="1:3" x14ac:dyDescent="0.2">
      <c r="A340">
        <v>53</v>
      </c>
      <c r="B340">
        <v>44</v>
      </c>
      <c r="C340" t="str">
        <f t="shared" ref="C340" si="171">IF(A340&gt;B340,A339,B339)</f>
        <v>MIA</v>
      </c>
    </row>
    <row r="341" spans="1:3" x14ac:dyDescent="0.2">
      <c r="A341" t="s">
        <v>27</v>
      </c>
      <c r="B341" t="s">
        <v>19</v>
      </c>
    </row>
    <row r="342" spans="1:3" x14ac:dyDescent="0.2">
      <c r="A342">
        <v>50</v>
      </c>
      <c r="B342">
        <v>41</v>
      </c>
      <c r="C342" t="str">
        <f t="shared" ref="C342" si="172">IF(A342&gt;B342,A341,B341)</f>
        <v>TOR</v>
      </c>
    </row>
    <row r="343" spans="1:3" x14ac:dyDescent="0.2">
      <c r="A343" t="s">
        <v>23</v>
      </c>
      <c r="B343" t="s">
        <v>21</v>
      </c>
    </row>
    <row r="344" spans="1:3" x14ac:dyDescent="0.2">
      <c r="A344">
        <v>44</v>
      </c>
      <c r="B344">
        <v>53</v>
      </c>
      <c r="C344" t="str">
        <f t="shared" ref="C344" si="173">IF(A344&gt;B344,A343,B343)</f>
        <v>PHO</v>
      </c>
    </row>
    <row r="345" spans="1:3" x14ac:dyDescent="0.2">
      <c r="A345" t="s">
        <v>26</v>
      </c>
      <c r="B345" t="s">
        <v>25</v>
      </c>
    </row>
    <row r="346" spans="1:3" x14ac:dyDescent="0.2">
      <c r="A346">
        <v>43</v>
      </c>
      <c r="B346">
        <v>47</v>
      </c>
      <c r="C346" t="str">
        <f t="shared" ref="C346" si="174">IF(A346&gt;B346,A345,B345)</f>
        <v>SAS</v>
      </c>
    </row>
    <row r="347" spans="1:3" x14ac:dyDescent="0.2">
      <c r="A347" t="s">
        <v>4</v>
      </c>
      <c r="B347" t="s">
        <v>22</v>
      </c>
    </row>
    <row r="348" spans="1:3" x14ac:dyDescent="0.2">
      <c r="A348">
        <v>41</v>
      </c>
      <c r="B348">
        <v>47</v>
      </c>
      <c r="C348" t="str">
        <f t="shared" ref="C348" si="175">IF(A348&gt;B348,A347,B347)</f>
        <v>DEN</v>
      </c>
    </row>
    <row r="349" spans="1:3" x14ac:dyDescent="0.2">
      <c r="A349" t="s">
        <v>2</v>
      </c>
      <c r="B349" t="s">
        <v>28</v>
      </c>
    </row>
    <row r="350" spans="1:3" x14ac:dyDescent="0.2">
      <c r="A350">
        <v>46</v>
      </c>
      <c r="B350">
        <v>45</v>
      </c>
      <c r="C350" t="str">
        <f t="shared" ref="C350" si="176">IF(A350&gt;B350,A349,B349)</f>
        <v>LAC</v>
      </c>
    </row>
    <row r="351" spans="1:3" x14ac:dyDescent="0.2">
      <c r="A351" t="s">
        <v>1</v>
      </c>
      <c r="B351" t="s">
        <v>26</v>
      </c>
    </row>
    <row r="352" spans="1:3" x14ac:dyDescent="0.2">
      <c r="A352">
        <v>44</v>
      </c>
      <c r="B352">
        <v>40</v>
      </c>
      <c r="C352" t="str">
        <f t="shared" ref="C352" si="177">IF(A352&gt;B352,A351,B351)</f>
        <v>IND</v>
      </c>
    </row>
    <row r="353" spans="1:3" x14ac:dyDescent="0.2">
      <c r="A353" t="s">
        <v>21</v>
      </c>
      <c r="B353" t="s">
        <v>13</v>
      </c>
    </row>
    <row r="354" spans="1:3" x14ac:dyDescent="0.2">
      <c r="A354">
        <v>43</v>
      </c>
      <c r="B354">
        <v>35</v>
      </c>
      <c r="C354" t="str">
        <f t="shared" ref="C354" si="178">IF(A354&gt;B354,A353,B353)</f>
        <v>PHO</v>
      </c>
    </row>
    <row r="355" spans="1:3" x14ac:dyDescent="0.2">
      <c r="A355" t="s">
        <v>29</v>
      </c>
      <c r="B355" t="s">
        <v>9</v>
      </c>
    </row>
    <row r="356" spans="1:3" x14ac:dyDescent="0.2">
      <c r="A356">
        <v>46</v>
      </c>
      <c r="B356">
        <v>45</v>
      </c>
      <c r="C356" t="str">
        <f t="shared" ref="C356" si="179">IF(A356&gt;B356,A355,B355)</f>
        <v>UTA</v>
      </c>
    </row>
    <row r="357" spans="1:3" x14ac:dyDescent="0.2">
      <c r="A357" t="s">
        <v>8</v>
      </c>
      <c r="B357" t="s">
        <v>11</v>
      </c>
    </row>
    <row r="358" spans="1:3" x14ac:dyDescent="0.2">
      <c r="A358">
        <v>45</v>
      </c>
      <c r="B358">
        <v>39</v>
      </c>
      <c r="C358" t="str">
        <f t="shared" ref="C358" si="180">IF(A358&gt;B358,A357,B357)</f>
        <v>ATL</v>
      </c>
    </row>
    <row r="359" spans="1:3" x14ac:dyDescent="0.2">
      <c r="A359" t="s">
        <v>12</v>
      </c>
      <c r="B359" t="s">
        <v>3</v>
      </c>
    </row>
    <row r="360" spans="1:3" x14ac:dyDescent="0.2">
      <c r="A360">
        <v>43</v>
      </c>
      <c r="B360">
        <v>50</v>
      </c>
      <c r="C360" t="str">
        <f t="shared" ref="C360" si="181">IF(A360&gt;B360,A359,B359)</f>
        <v>LAL</v>
      </c>
    </row>
    <row r="361" spans="1:3" x14ac:dyDescent="0.2">
      <c r="A361" t="s">
        <v>25</v>
      </c>
      <c r="B361" t="s">
        <v>24</v>
      </c>
    </row>
    <row r="362" spans="1:3" x14ac:dyDescent="0.2">
      <c r="A362">
        <v>49</v>
      </c>
      <c r="B362">
        <v>38</v>
      </c>
      <c r="C362" t="str">
        <f t="shared" ref="C362" si="182">IF(A362&gt;B362,A361,B361)</f>
        <v>SAS</v>
      </c>
    </row>
    <row r="363" spans="1:3" x14ac:dyDescent="0.2">
      <c r="A363" t="s">
        <v>6</v>
      </c>
      <c r="B363" t="s">
        <v>15</v>
      </c>
    </row>
    <row r="364" spans="1:3" x14ac:dyDescent="0.2">
      <c r="A364">
        <v>36</v>
      </c>
      <c r="B364">
        <v>51</v>
      </c>
      <c r="C364" t="str">
        <f t="shared" ref="C364" si="183">IF(A364&gt;B364,A363,B363)</f>
        <v>MIN</v>
      </c>
    </row>
    <row r="365" spans="1:3" x14ac:dyDescent="0.2">
      <c r="A365" t="s">
        <v>7</v>
      </c>
      <c r="B365" t="s">
        <v>16</v>
      </c>
    </row>
    <row r="366" spans="1:3" x14ac:dyDescent="0.2">
      <c r="A366">
        <v>49</v>
      </c>
      <c r="B366">
        <v>42</v>
      </c>
      <c r="C366" t="str">
        <f t="shared" ref="C366" si="184">IF(A366&gt;B366,A365,B365)</f>
        <v>CLE</v>
      </c>
    </row>
    <row r="367" spans="1:3" x14ac:dyDescent="0.2">
      <c r="A367" t="s">
        <v>17</v>
      </c>
      <c r="B367" t="s">
        <v>19</v>
      </c>
    </row>
    <row r="368" spans="1:3" x14ac:dyDescent="0.2">
      <c r="A368">
        <v>49</v>
      </c>
      <c r="B368">
        <v>52</v>
      </c>
      <c r="C368" t="str">
        <f t="shared" ref="C368" si="185">IF(A368&gt;B368,A367,B367)</f>
        <v>PHI</v>
      </c>
    </row>
    <row r="369" spans="1:3" x14ac:dyDescent="0.2">
      <c r="A369" t="s">
        <v>4</v>
      </c>
      <c r="B369" t="s">
        <v>20</v>
      </c>
    </row>
    <row r="370" spans="1:3" x14ac:dyDescent="0.2">
      <c r="A370">
        <v>37</v>
      </c>
      <c r="B370">
        <v>48</v>
      </c>
      <c r="C370" t="str">
        <f t="shared" ref="C370" si="186">IF(A370&gt;B370,A369,B369)</f>
        <v>POR</v>
      </c>
    </row>
    <row r="371" spans="1:3" x14ac:dyDescent="0.2">
      <c r="A371" t="s">
        <v>10</v>
      </c>
      <c r="B371" t="s">
        <v>27</v>
      </c>
    </row>
    <row r="372" spans="1:3" x14ac:dyDescent="0.2">
      <c r="A372">
        <v>42</v>
      </c>
      <c r="B372">
        <v>42</v>
      </c>
      <c r="C372" t="str">
        <f t="shared" ref="C372" si="187">IF(A372&gt;B372,A371,B371)</f>
        <v>TOR</v>
      </c>
    </row>
    <row r="373" spans="1:3" x14ac:dyDescent="0.2">
      <c r="A373" t="s">
        <v>26</v>
      </c>
      <c r="B373" t="s">
        <v>8</v>
      </c>
    </row>
    <row r="374" spans="1:3" x14ac:dyDescent="0.2">
      <c r="A374">
        <v>37</v>
      </c>
      <c r="B374">
        <v>41</v>
      </c>
      <c r="C374" t="str">
        <f t="shared" ref="C374" si="188">IF(A374&gt;B374,A373,B373)</f>
        <v>ATL</v>
      </c>
    </row>
    <row r="375" spans="1:3" x14ac:dyDescent="0.2">
      <c r="A375" t="s">
        <v>9</v>
      </c>
      <c r="B375" t="s">
        <v>22</v>
      </c>
    </row>
    <row r="376" spans="1:3" x14ac:dyDescent="0.2">
      <c r="A376">
        <v>42</v>
      </c>
      <c r="B376">
        <v>46</v>
      </c>
      <c r="C376" t="str">
        <f t="shared" ref="C376" si="189">IF(A376&gt;B376,A375,B375)</f>
        <v>DEN</v>
      </c>
    </row>
    <row r="377" spans="1:3" x14ac:dyDescent="0.2">
      <c r="A377" t="s">
        <v>20</v>
      </c>
      <c r="B377" t="s">
        <v>12</v>
      </c>
    </row>
    <row r="378" spans="1:3" x14ac:dyDescent="0.2">
      <c r="A378">
        <v>47</v>
      </c>
      <c r="B378">
        <v>43</v>
      </c>
      <c r="C378" t="str">
        <f t="shared" ref="C378" si="190">IF(A378&gt;B378,A377,B377)</f>
        <v>POR</v>
      </c>
    </row>
    <row r="379" spans="1:3" x14ac:dyDescent="0.2">
      <c r="A379" t="s">
        <v>15</v>
      </c>
      <c r="B379" t="s">
        <v>14</v>
      </c>
    </row>
    <row r="380" spans="1:3" x14ac:dyDescent="0.2">
      <c r="A380">
        <v>48</v>
      </c>
      <c r="B380">
        <v>58</v>
      </c>
      <c r="C380" t="str">
        <f t="shared" ref="C380" si="191">IF(A380&gt;B380,A379,B379)</f>
        <v>HOU</v>
      </c>
    </row>
    <row r="381" spans="1:3" x14ac:dyDescent="0.2">
      <c r="A381" t="s">
        <v>19</v>
      </c>
      <c r="B381" t="s">
        <v>1</v>
      </c>
    </row>
    <row r="382" spans="1:3" x14ac:dyDescent="0.2">
      <c r="A382">
        <v>39</v>
      </c>
      <c r="B382">
        <v>40</v>
      </c>
      <c r="C382" t="str">
        <f t="shared" ref="C382" si="192">IF(A382&gt;B382,A381,B381)</f>
        <v>IND</v>
      </c>
    </row>
    <row r="383" spans="1:3" x14ac:dyDescent="0.2">
      <c r="A383" t="s">
        <v>23</v>
      </c>
      <c r="B383" t="s">
        <v>2</v>
      </c>
    </row>
    <row r="384" spans="1:3" x14ac:dyDescent="0.2">
      <c r="A384">
        <v>42</v>
      </c>
      <c r="B384">
        <v>44</v>
      </c>
      <c r="C384" t="str">
        <f t="shared" ref="C384" si="193">IF(A384&gt;B384,A383,B383)</f>
        <v>LAC</v>
      </c>
    </row>
    <row r="385" spans="1:3" x14ac:dyDescent="0.2">
      <c r="A385" t="s">
        <v>0</v>
      </c>
      <c r="B385" t="s">
        <v>5</v>
      </c>
    </row>
    <row r="386" spans="1:3" x14ac:dyDescent="0.2">
      <c r="A386">
        <v>44</v>
      </c>
      <c r="B386">
        <v>43</v>
      </c>
      <c r="C386" t="str">
        <f t="shared" ref="C386" si="194">IF(A386&gt;B386,A385,B385)</f>
        <v>ORL</v>
      </c>
    </row>
    <row r="387" spans="1:3" x14ac:dyDescent="0.2">
      <c r="A387" t="s">
        <v>13</v>
      </c>
      <c r="B387" t="s">
        <v>17</v>
      </c>
    </row>
    <row r="388" spans="1:3" x14ac:dyDescent="0.2">
      <c r="A388">
        <v>43</v>
      </c>
      <c r="B388">
        <v>35</v>
      </c>
      <c r="C388" t="str">
        <f t="shared" ref="C388" si="195">IF(A388&gt;B388,A387,B387)</f>
        <v>CHA</v>
      </c>
    </row>
    <row r="389" spans="1:3" x14ac:dyDescent="0.2">
      <c r="A389" t="s">
        <v>7</v>
      </c>
      <c r="B389" t="s">
        <v>25</v>
      </c>
    </row>
    <row r="390" spans="1:3" x14ac:dyDescent="0.2">
      <c r="A390">
        <v>43</v>
      </c>
      <c r="B390">
        <v>62</v>
      </c>
      <c r="C390" t="str">
        <f t="shared" ref="C390" si="196">IF(A390&gt;B390,A389,B389)</f>
        <v>SAS</v>
      </c>
    </row>
    <row r="391" spans="1:3" x14ac:dyDescent="0.2">
      <c r="A391" t="s">
        <v>18</v>
      </c>
      <c r="B391" t="s">
        <v>10</v>
      </c>
    </row>
    <row r="392" spans="1:3" x14ac:dyDescent="0.2">
      <c r="A392">
        <v>47</v>
      </c>
      <c r="B392">
        <v>44</v>
      </c>
      <c r="C392" t="str">
        <f t="shared" ref="C392" si="197">IF(A392&gt;B392,A391,B391)</f>
        <v>NYK</v>
      </c>
    </row>
    <row r="393" spans="1:3" x14ac:dyDescent="0.2">
      <c r="A393" t="s">
        <v>11</v>
      </c>
      <c r="B393" t="s">
        <v>6</v>
      </c>
    </row>
    <row r="394" spans="1:3" x14ac:dyDescent="0.2">
      <c r="A394">
        <v>43</v>
      </c>
      <c r="B394">
        <v>49</v>
      </c>
      <c r="C394" t="str">
        <f t="shared" ref="C394" si="198">IF(A394&gt;B394,A393,B393)</f>
        <v>BRK</v>
      </c>
    </row>
    <row r="395" spans="1:3" x14ac:dyDescent="0.2">
      <c r="A395" t="s">
        <v>4</v>
      </c>
      <c r="B395" t="s">
        <v>2</v>
      </c>
    </row>
    <row r="396" spans="1:3" x14ac:dyDescent="0.2">
      <c r="A396">
        <v>36</v>
      </c>
      <c r="B396">
        <v>56</v>
      </c>
      <c r="C396" t="str">
        <f t="shared" ref="C396" si="199">IF(A396&gt;B396,A395,B395)</f>
        <v>LAC</v>
      </c>
    </row>
    <row r="397" spans="1:3" x14ac:dyDescent="0.2">
      <c r="A397" t="s">
        <v>23</v>
      </c>
      <c r="B397" t="s">
        <v>3</v>
      </c>
    </row>
    <row r="398" spans="1:3" x14ac:dyDescent="0.2">
      <c r="A398">
        <v>43</v>
      </c>
      <c r="B398">
        <v>48</v>
      </c>
      <c r="C398" t="str">
        <f t="shared" ref="C398" si="200">IF(A398&gt;B398,A397,B397)</f>
        <v>LAL</v>
      </c>
    </row>
    <row r="399" spans="1:3" x14ac:dyDescent="0.2">
      <c r="A399" t="s">
        <v>29</v>
      </c>
      <c r="B399" t="s">
        <v>28</v>
      </c>
    </row>
    <row r="400" spans="1:3" x14ac:dyDescent="0.2">
      <c r="A400">
        <v>32</v>
      </c>
      <c r="B400">
        <v>41</v>
      </c>
      <c r="C400" t="str">
        <f t="shared" ref="C400" si="201">IF(A400&gt;B400,A399,B399)</f>
        <v>OKC</v>
      </c>
    </row>
    <row r="401" spans="1:3" x14ac:dyDescent="0.2">
      <c r="A401" t="s">
        <v>21</v>
      </c>
      <c r="B401" t="s">
        <v>0</v>
      </c>
    </row>
    <row r="402" spans="1:3" x14ac:dyDescent="0.2">
      <c r="A402">
        <v>57</v>
      </c>
      <c r="B402">
        <v>45</v>
      </c>
      <c r="C402" t="str">
        <f t="shared" ref="C402" si="202">IF(A402&gt;B402,A401,B401)</f>
        <v>PHO</v>
      </c>
    </row>
    <row r="403" spans="1:3" x14ac:dyDescent="0.2">
      <c r="A403" t="s">
        <v>26</v>
      </c>
      <c r="B403" t="s">
        <v>13</v>
      </c>
    </row>
    <row r="404" spans="1:3" x14ac:dyDescent="0.2">
      <c r="A404">
        <v>44</v>
      </c>
      <c r="B404">
        <v>36</v>
      </c>
      <c r="C404" t="str">
        <f t="shared" ref="C404" si="203">IF(A404&gt;B404,A403,B403)</f>
        <v>BOS</v>
      </c>
    </row>
    <row r="405" spans="1:3" x14ac:dyDescent="0.2">
      <c r="A405" t="s">
        <v>22</v>
      </c>
      <c r="B405" t="s">
        <v>9</v>
      </c>
    </row>
    <row r="406" spans="1:3" x14ac:dyDescent="0.2">
      <c r="A406">
        <v>49</v>
      </c>
      <c r="B406">
        <v>43</v>
      </c>
      <c r="C406" t="str">
        <f t="shared" ref="C406" si="204">IF(A406&gt;B406,A405,B405)</f>
        <v>DEN</v>
      </c>
    </row>
    <row r="407" spans="1:3" x14ac:dyDescent="0.2">
      <c r="A407" t="s">
        <v>17</v>
      </c>
      <c r="B407" t="s">
        <v>11</v>
      </c>
    </row>
    <row r="408" spans="1:3" x14ac:dyDescent="0.2">
      <c r="A408">
        <v>39</v>
      </c>
      <c r="B408">
        <v>55</v>
      </c>
      <c r="C408" t="str">
        <f t="shared" ref="C408" si="205">IF(A408&gt;B408,A407,B407)</f>
        <v>DET</v>
      </c>
    </row>
    <row r="409" spans="1:3" x14ac:dyDescent="0.2">
      <c r="A409" t="s">
        <v>15</v>
      </c>
      <c r="B409" t="s">
        <v>1</v>
      </c>
    </row>
    <row r="410" spans="1:3" x14ac:dyDescent="0.2">
      <c r="A410">
        <v>32</v>
      </c>
      <c r="B410">
        <v>48</v>
      </c>
      <c r="C410" t="str">
        <f t="shared" ref="C410" si="206">IF(A410&gt;B410,A409,B409)</f>
        <v>IND</v>
      </c>
    </row>
    <row r="411" spans="1:3" x14ac:dyDescent="0.2">
      <c r="A411" t="s">
        <v>14</v>
      </c>
      <c r="B411" t="s">
        <v>24</v>
      </c>
    </row>
    <row r="412" spans="1:3" x14ac:dyDescent="0.2">
      <c r="A412">
        <v>40</v>
      </c>
      <c r="B412">
        <v>38</v>
      </c>
      <c r="C412" t="str">
        <f t="shared" ref="C412" si="207">IF(A412&gt;B412,A411,B411)</f>
        <v>HOU</v>
      </c>
    </row>
    <row r="413" spans="1:3" x14ac:dyDescent="0.2">
      <c r="A413" t="s">
        <v>21</v>
      </c>
      <c r="B413" t="s">
        <v>5</v>
      </c>
    </row>
    <row r="414" spans="1:3" x14ac:dyDescent="0.2">
      <c r="A414">
        <v>41</v>
      </c>
      <c r="B414">
        <v>46</v>
      </c>
      <c r="C414" t="str">
        <f t="shared" ref="C414" si="208">IF(A414&gt;B414,A413,B413)</f>
        <v>MIA</v>
      </c>
    </row>
    <row r="415" spans="1:3" x14ac:dyDescent="0.2">
      <c r="A415" t="s">
        <v>18</v>
      </c>
      <c r="B415" t="s">
        <v>20</v>
      </c>
    </row>
    <row r="416" spans="1:3" x14ac:dyDescent="0.2">
      <c r="A416">
        <v>44</v>
      </c>
      <c r="B416">
        <v>46</v>
      </c>
      <c r="C416" t="str">
        <f t="shared" ref="C416" si="209">IF(A416&gt;B416,A415,B415)</f>
        <v>POR</v>
      </c>
    </row>
    <row r="417" spans="1:3" x14ac:dyDescent="0.2">
      <c r="A417" t="s">
        <v>16</v>
      </c>
      <c r="B417" t="s">
        <v>25</v>
      </c>
    </row>
    <row r="418" spans="1:3" x14ac:dyDescent="0.2">
      <c r="A418">
        <v>39</v>
      </c>
      <c r="B418">
        <v>54</v>
      </c>
      <c r="C418" t="str">
        <f t="shared" ref="C418" si="210">IF(A418&gt;B418,A417,B417)</f>
        <v>SAS</v>
      </c>
    </row>
    <row r="419" spans="1:3" x14ac:dyDescent="0.2">
      <c r="A419" t="s">
        <v>4</v>
      </c>
      <c r="B419" t="s">
        <v>29</v>
      </c>
    </row>
    <row r="420" spans="1:3" x14ac:dyDescent="0.2">
      <c r="A420">
        <v>32</v>
      </c>
      <c r="B420">
        <v>40</v>
      </c>
      <c r="C420" t="str">
        <f t="shared" ref="C420" si="211">IF(A420&gt;B420,A419,B419)</f>
        <v>UTA</v>
      </c>
    </row>
    <row r="421" spans="1:3" x14ac:dyDescent="0.2">
      <c r="A421" t="s">
        <v>0</v>
      </c>
      <c r="B421" t="s">
        <v>8</v>
      </c>
    </row>
    <row r="422" spans="1:3" x14ac:dyDescent="0.2">
      <c r="A422">
        <v>50</v>
      </c>
      <c r="B422">
        <v>39</v>
      </c>
      <c r="C422" t="str">
        <f t="shared" ref="C422" si="212">IF(A422&gt;B422,A421,B421)</f>
        <v>ORL</v>
      </c>
    </row>
    <row r="423" spans="1:3" x14ac:dyDescent="0.2">
      <c r="A423" t="s">
        <v>12</v>
      </c>
      <c r="B423" t="s">
        <v>16</v>
      </c>
    </row>
    <row r="424" spans="1:3" x14ac:dyDescent="0.2">
      <c r="A424">
        <v>47</v>
      </c>
      <c r="B424">
        <v>50</v>
      </c>
      <c r="C424" t="str">
        <f t="shared" ref="C424" si="213">IF(A424&gt;B424,A423,B423)</f>
        <v>NOP</v>
      </c>
    </row>
    <row r="425" spans="1:3" x14ac:dyDescent="0.2">
      <c r="A425" t="s">
        <v>6</v>
      </c>
      <c r="B425" t="s">
        <v>27</v>
      </c>
    </row>
    <row r="426" spans="1:3" x14ac:dyDescent="0.2">
      <c r="A426">
        <v>43</v>
      </c>
      <c r="B426">
        <v>45</v>
      </c>
      <c r="C426" t="str">
        <f t="shared" ref="C426" si="214">IF(A426&gt;B426,A425,B425)</f>
        <v>TOR</v>
      </c>
    </row>
    <row r="427" spans="1:3" x14ac:dyDescent="0.2">
      <c r="A427" t="s">
        <v>3</v>
      </c>
      <c r="B427" t="s">
        <v>10</v>
      </c>
    </row>
    <row r="428" spans="1:3" x14ac:dyDescent="0.2">
      <c r="A428">
        <v>57</v>
      </c>
      <c r="B428">
        <v>52</v>
      </c>
      <c r="C428" t="str">
        <f t="shared" ref="C428" si="215">IF(A428&gt;B428,A427,B427)</f>
        <v>LAL</v>
      </c>
    </row>
    <row r="429" spans="1:3" x14ac:dyDescent="0.2">
      <c r="A429" t="s">
        <v>24</v>
      </c>
      <c r="B429" t="s">
        <v>26</v>
      </c>
    </row>
    <row r="430" spans="1:3" x14ac:dyDescent="0.2">
      <c r="A430">
        <v>39</v>
      </c>
      <c r="B430">
        <v>45</v>
      </c>
      <c r="C430" t="str">
        <f t="shared" ref="C430" si="216">IF(A430&gt;B430,A429,B429)</f>
        <v>BOS</v>
      </c>
    </row>
    <row r="431" spans="1:3" x14ac:dyDescent="0.2">
      <c r="A431" t="s">
        <v>3</v>
      </c>
      <c r="B431" t="s">
        <v>6</v>
      </c>
    </row>
    <row r="432" spans="1:3" x14ac:dyDescent="0.2">
      <c r="A432">
        <v>47</v>
      </c>
      <c r="B432">
        <v>42</v>
      </c>
      <c r="C432" t="str">
        <f t="shared" ref="C432" si="217">IF(A432&gt;B432,A431,B431)</f>
        <v>LAL</v>
      </c>
    </row>
    <row r="433" spans="1:3" x14ac:dyDescent="0.2">
      <c r="A433" t="s">
        <v>1</v>
      </c>
      <c r="B433" t="s">
        <v>13</v>
      </c>
    </row>
    <row r="434" spans="1:3" x14ac:dyDescent="0.2">
      <c r="A434">
        <v>42</v>
      </c>
      <c r="B434">
        <v>29</v>
      </c>
      <c r="C434" t="str">
        <f t="shared" ref="C434" si="218">IF(A434&gt;B434,A433,B433)</f>
        <v>IND</v>
      </c>
    </row>
    <row r="435" spans="1:3" x14ac:dyDescent="0.2">
      <c r="A435" t="s">
        <v>5</v>
      </c>
      <c r="B435" t="s">
        <v>7</v>
      </c>
    </row>
    <row r="436" spans="1:3" x14ac:dyDescent="0.2">
      <c r="A436">
        <v>39</v>
      </c>
      <c r="B436">
        <v>39</v>
      </c>
      <c r="C436" t="str">
        <f t="shared" ref="C436" si="219">IF(A436&gt;B436,A435,B435)</f>
        <v>CLE</v>
      </c>
    </row>
    <row r="437" spans="1:3" x14ac:dyDescent="0.2">
      <c r="A437" t="s">
        <v>12</v>
      </c>
      <c r="B437" t="s">
        <v>9</v>
      </c>
    </row>
    <row r="438" spans="1:3" x14ac:dyDescent="0.2">
      <c r="A438">
        <v>41</v>
      </c>
      <c r="B438">
        <v>51</v>
      </c>
      <c r="C438" t="str">
        <f t="shared" ref="C438" si="220">IF(A438&gt;B438,A437,B437)</f>
        <v>DAL</v>
      </c>
    </row>
    <row r="439" spans="1:3" x14ac:dyDescent="0.2">
      <c r="A439" t="s">
        <v>4</v>
      </c>
      <c r="B439" t="s">
        <v>11</v>
      </c>
    </row>
    <row r="440" spans="1:3" x14ac:dyDescent="0.2">
      <c r="A440">
        <v>48</v>
      </c>
      <c r="B440">
        <v>36</v>
      </c>
      <c r="C440" t="str">
        <f t="shared" ref="C440" si="221">IF(A440&gt;B440,A439,B439)</f>
        <v>CHI</v>
      </c>
    </row>
    <row r="441" spans="1:3" x14ac:dyDescent="0.2">
      <c r="A441" t="s">
        <v>8</v>
      </c>
      <c r="B441" t="s">
        <v>14</v>
      </c>
    </row>
    <row r="442" spans="1:3" x14ac:dyDescent="0.2">
      <c r="A442">
        <v>40</v>
      </c>
      <c r="B442">
        <v>57</v>
      </c>
      <c r="C442" t="str">
        <f t="shared" ref="C442" si="222">IF(A442&gt;B442,A441,B441)</f>
        <v>HOU</v>
      </c>
    </row>
    <row r="443" spans="1:3" x14ac:dyDescent="0.2">
      <c r="A443" t="s">
        <v>18</v>
      </c>
      <c r="B443" t="s">
        <v>2</v>
      </c>
    </row>
    <row r="444" spans="1:3" x14ac:dyDescent="0.2">
      <c r="A444">
        <v>35</v>
      </c>
      <c r="B444">
        <v>38</v>
      </c>
      <c r="C444" t="str">
        <f t="shared" ref="C444" si="223">IF(A444&gt;B444,A443,B443)</f>
        <v>LAC</v>
      </c>
    </row>
    <row r="445" spans="1:3" x14ac:dyDescent="0.2">
      <c r="A445" t="s">
        <v>10</v>
      </c>
      <c r="B445" t="s">
        <v>17</v>
      </c>
    </row>
    <row r="446" spans="1:3" x14ac:dyDescent="0.2">
      <c r="A446">
        <v>47</v>
      </c>
      <c r="B446">
        <v>47</v>
      </c>
      <c r="C446" t="str">
        <f t="shared" ref="C446" si="224">IF(A446&gt;B446,A445,B445)</f>
        <v>MIL</v>
      </c>
    </row>
    <row r="447" spans="1:3" x14ac:dyDescent="0.2">
      <c r="A447" t="s">
        <v>22</v>
      </c>
      <c r="B447" t="s">
        <v>15</v>
      </c>
    </row>
    <row r="448" spans="1:3" x14ac:dyDescent="0.2">
      <c r="A448">
        <v>53</v>
      </c>
      <c r="B448">
        <v>45</v>
      </c>
      <c r="C448" t="str">
        <f t="shared" ref="C448" si="225">IF(A448&gt;B448,A447,B447)</f>
        <v>DEN</v>
      </c>
    </row>
    <row r="449" spans="1:3" x14ac:dyDescent="0.2">
      <c r="A449" t="s">
        <v>25</v>
      </c>
      <c r="B449" t="s">
        <v>28</v>
      </c>
    </row>
    <row r="450" spans="1:3" x14ac:dyDescent="0.2">
      <c r="A450">
        <v>43</v>
      </c>
      <c r="B450">
        <v>43</v>
      </c>
      <c r="C450" t="str">
        <f t="shared" ref="C450" si="226">IF(A450&gt;B450,A449,B449)</f>
        <v>OKC</v>
      </c>
    </row>
    <row r="451" spans="1:3" x14ac:dyDescent="0.2">
      <c r="A451" t="s">
        <v>19</v>
      </c>
      <c r="B451" t="s">
        <v>0</v>
      </c>
    </row>
    <row r="452" spans="1:3" x14ac:dyDescent="0.2">
      <c r="A452">
        <v>45</v>
      </c>
      <c r="B452">
        <v>47</v>
      </c>
      <c r="C452" t="str">
        <f t="shared" ref="C452" si="227">IF(A452&gt;B452,A451,B451)</f>
        <v>ORL</v>
      </c>
    </row>
    <row r="453" spans="1:3" x14ac:dyDescent="0.2">
      <c r="A453" t="s">
        <v>20</v>
      </c>
      <c r="B453" t="s">
        <v>21</v>
      </c>
    </row>
    <row r="454" spans="1:3" x14ac:dyDescent="0.2">
      <c r="A454">
        <v>46</v>
      </c>
      <c r="B454">
        <v>52</v>
      </c>
      <c r="C454" t="str">
        <f t="shared" ref="C454" si="228">IF(A454&gt;B454,A453,B453)</f>
        <v>PHO</v>
      </c>
    </row>
    <row r="455" spans="1:3" x14ac:dyDescent="0.2">
      <c r="A455" t="s">
        <v>9</v>
      </c>
      <c r="B455" t="s">
        <v>8</v>
      </c>
    </row>
    <row r="456" spans="1:3" x14ac:dyDescent="0.2">
      <c r="A456">
        <v>38</v>
      </c>
      <c r="B456">
        <v>34</v>
      </c>
      <c r="C456" t="str">
        <f t="shared" ref="C456" si="229">IF(A456&gt;B456,A455,B455)</f>
        <v>DAL</v>
      </c>
    </row>
    <row r="457" spans="1:3" x14ac:dyDescent="0.2">
      <c r="A457" t="s">
        <v>7</v>
      </c>
      <c r="B457" t="s">
        <v>26</v>
      </c>
    </row>
    <row r="458" spans="1:3" x14ac:dyDescent="0.2">
      <c r="A458">
        <v>36</v>
      </c>
      <c r="B458">
        <v>49</v>
      </c>
      <c r="C458" t="str">
        <f t="shared" ref="C458" si="230">IF(A458&gt;B458,A457,B457)</f>
        <v>BOS</v>
      </c>
    </row>
    <row r="459" spans="1:3" x14ac:dyDescent="0.2">
      <c r="A459" t="s">
        <v>17</v>
      </c>
      <c r="B459" t="s">
        <v>13</v>
      </c>
    </row>
    <row r="460" spans="1:3" x14ac:dyDescent="0.2">
      <c r="A460">
        <v>33</v>
      </c>
      <c r="B460">
        <v>38</v>
      </c>
      <c r="C460" t="str">
        <f t="shared" ref="C460" si="231">IF(A460&gt;B460,A459,B459)</f>
        <v>CHA</v>
      </c>
    </row>
    <row r="461" spans="1:3" x14ac:dyDescent="0.2">
      <c r="A461" t="s">
        <v>18</v>
      </c>
      <c r="B461" t="s">
        <v>22</v>
      </c>
    </row>
    <row r="462" spans="1:3" x14ac:dyDescent="0.2">
      <c r="A462">
        <v>40</v>
      </c>
      <c r="B462">
        <v>40</v>
      </c>
      <c r="C462" t="str">
        <f t="shared" ref="C462" si="232">IF(A462&gt;B462,A461,B461)</f>
        <v>DEN</v>
      </c>
    </row>
    <row r="463" spans="1:3" x14ac:dyDescent="0.2">
      <c r="A463" t="s">
        <v>3</v>
      </c>
      <c r="B463" t="s">
        <v>11</v>
      </c>
    </row>
    <row r="464" spans="1:3" x14ac:dyDescent="0.2">
      <c r="A464">
        <v>50</v>
      </c>
      <c r="B464">
        <v>45</v>
      </c>
      <c r="C464" t="str">
        <f t="shared" ref="C464" si="233">IF(A464&gt;B464,A463,B463)</f>
        <v>LAL</v>
      </c>
    </row>
    <row r="465" spans="1:3" x14ac:dyDescent="0.2">
      <c r="A465" t="s">
        <v>6</v>
      </c>
      <c r="B465" t="s">
        <v>14</v>
      </c>
    </row>
    <row r="466" spans="1:3" x14ac:dyDescent="0.2">
      <c r="A466">
        <v>43</v>
      </c>
      <c r="B466">
        <v>58</v>
      </c>
      <c r="C466" t="str">
        <f t="shared" ref="C466" si="234">IF(A466&gt;B466,A465,B465)</f>
        <v>HOU</v>
      </c>
    </row>
    <row r="467" spans="1:3" x14ac:dyDescent="0.2">
      <c r="A467" t="s">
        <v>10</v>
      </c>
      <c r="B467" t="s">
        <v>1</v>
      </c>
    </row>
    <row r="468" spans="1:3" x14ac:dyDescent="0.2">
      <c r="A468">
        <v>35</v>
      </c>
      <c r="B468">
        <v>47</v>
      </c>
      <c r="C468" t="str">
        <f t="shared" ref="C468" si="235">IF(A468&gt;B468,A467,B467)</f>
        <v>IND</v>
      </c>
    </row>
    <row r="469" spans="1:3" x14ac:dyDescent="0.2">
      <c r="A469" t="s">
        <v>12</v>
      </c>
      <c r="B469" t="s">
        <v>28</v>
      </c>
    </row>
    <row r="470" spans="1:3" x14ac:dyDescent="0.2">
      <c r="A470">
        <v>50</v>
      </c>
      <c r="B470">
        <v>42</v>
      </c>
      <c r="C470" t="str">
        <f t="shared" ref="C470" si="236">IF(A470&gt;B470,A469,B469)</f>
        <v>GSW</v>
      </c>
    </row>
    <row r="471" spans="1:3" x14ac:dyDescent="0.2">
      <c r="A471" t="s">
        <v>25</v>
      </c>
      <c r="B471" t="s">
        <v>0</v>
      </c>
    </row>
    <row r="472" spans="1:3" x14ac:dyDescent="0.2">
      <c r="A472">
        <v>50</v>
      </c>
      <c r="B472">
        <v>43</v>
      </c>
      <c r="C472" t="str">
        <f t="shared" ref="C472" si="237">IF(A472&gt;B472,A471,B471)</f>
        <v>SAS</v>
      </c>
    </row>
    <row r="473" spans="1:3" x14ac:dyDescent="0.2">
      <c r="A473" t="s">
        <v>16</v>
      </c>
      <c r="B473" t="s">
        <v>19</v>
      </c>
    </row>
    <row r="474" spans="1:3" x14ac:dyDescent="0.2">
      <c r="A474">
        <v>59</v>
      </c>
      <c r="B474">
        <v>54</v>
      </c>
      <c r="C474" t="str">
        <f t="shared" ref="C474" si="238">IF(A474&gt;B474,A473,B473)</f>
        <v>NOP</v>
      </c>
    </row>
    <row r="475" spans="1:3" x14ac:dyDescent="0.2">
      <c r="A475" t="s">
        <v>2</v>
      </c>
      <c r="B475" t="s">
        <v>23</v>
      </c>
    </row>
    <row r="476" spans="1:3" x14ac:dyDescent="0.2">
      <c r="A476">
        <v>43</v>
      </c>
      <c r="B476">
        <v>48</v>
      </c>
      <c r="C476" t="str">
        <f t="shared" ref="C476" si="239">IF(A476&gt;B476,A475,B475)</f>
        <v>SAC</v>
      </c>
    </row>
    <row r="477" spans="1:3" x14ac:dyDescent="0.2">
      <c r="A477" t="s">
        <v>5</v>
      </c>
      <c r="B477" t="s">
        <v>27</v>
      </c>
    </row>
    <row r="478" spans="1:3" x14ac:dyDescent="0.2">
      <c r="A478">
        <v>45</v>
      </c>
      <c r="B478">
        <v>36</v>
      </c>
      <c r="C478" t="str">
        <f t="shared" ref="C478" si="240">IF(A478&gt;B478,A477,B477)</f>
        <v>MIA</v>
      </c>
    </row>
    <row r="479" spans="1:3" x14ac:dyDescent="0.2">
      <c r="A479" t="s">
        <v>21</v>
      </c>
      <c r="B479" t="s">
        <v>29</v>
      </c>
    </row>
    <row r="480" spans="1:3" x14ac:dyDescent="0.2">
      <c r="A480">
        <v>49</v>
      </c>
      <c r="B480">
        <v>45</v>
      </c>
      <c r="C480" t="str">
        <f t="shared" ref="C480" si="241">IF(A480&gt;B480,A479,B479)</f>
        <v>PHO</v>
      </c>
    </row>
    <row r="481" spans="1:3" x14ac:dyDescent="0.2">
      <c r="A481" t="s">
        <v>4</v>
      </c>
      <c r="B481" t="s">
        <v>7</v>
      </c>
    </row>
    <row r="482" spans="1:3" x14ac:dyDescent="0.2">
      <c r="A482">
        <v>45</v>
      </c>
      <c r="B482">
        <v>44</v>
      </c>
      <c r="C482" t="str">
        <f t="shared" ref="C482" si="242">IF(A482&gt;B482,A481,B481)</f>
        <v>CHI</v>
      </c>
    </row>
    <row r="483" spans="1:3" x14ac:dyDescent="0.2">
      <c r="A483" t="s">
        <v>15</v>
      </c>
      <c r="B483" t="s">
        <v>9</v>
      </c>
    </row>
    <row r="484" spans="1:3" x14ac:dyDescent="0.2">
      <c r="A484">
        <v>51</v>
      </c>
      <c r="B484">
        <v>52</v>
      </c>
      <c r="C484" t="str">
        <f t="shared" ref="C484" si="243">IF(A484&gt;B484,A483,B483)</f>
        <v>DAL</v>
      </c>
    </row>
    <row r="485" spans="1:3" x14ac:dyDescent="0.2">
      <c r="A485" t="s">
        <v>6</v>
      </c>
      <c r="B485" t="s">
        <v>24</v>
      </c>
    </row>
    <row r="486" spans="1:3" x14ac:dyDescent="0.2">
      <c r="A486">
        <v>43</v>
      </c>
      <c r="B486">
        <v>43</v>
      </c>
      <c r="C486" t="str">
        <f t="shared" ref="C486" si="244">IF(A486&gt;B486,A485,B485)</f>
        <v>MEM</v>
      </c>
    </row>
    <row r="487" spans="1:3" x14ac:dyDescent="0.2">
      <c r="A487" t="s">
        <v>26</v>
      </c>
      <c r="B487" t="s">
        <v>17</v>
      </c>
    </row>
    <row r="488" spans="1:3" x14ac:dyDescent="0.2">
      <c r="A488">
        <v>39</v>
      </c>
      <c r="B488">
        <v>44</v>
      </c>
      <c r="C488" t="str">
        <f t="shared" ref="C488" si="245">IF(A488&gt;B488,A487,B487)</f>
        <v>MIL</v>
      </c>
    </row>
    <row r="489" spans="1:3" x14ac:dyDescent="0.2">
      <c r="A489" t="s">
        <v>29</v>
      </c>
      <c r="B489" t="s">
        <v>21</v>
      </c>
    </row>
    <row r="490" spans="1:3" x14ac:dyDescent="0.2">
      <c r="A490">
        <v>48</v>
      </c>
      <c r="B490">
        <v>49</v>
      </c>
      <c r="C490" t="str">
        <f t="shared" ref="C490" si="246">IF(A490&gt;B490,A489,B489)</f>
        <v>PHO</v>
      </c>
    </row>
    <row r="491" spans="1:3" x14ac:dyDescent="0.2">
      <c r="A491" t="s">
        <v>14</v>
      </c>
      <c r="B491" t="s">
        <v>25</v>
      </c>
    </row>
    <row r="492" spans="1:3" x14ac:dyDescent="0.2">
      <c r="A492">
        <v>53</v>
      </c>
      <c r="B492">
        <v>53</v>
      </c>
      <c r="C492" t="str">
        <f t="shared" ref="C492" si="247">IF(A492&gt;B492,A491,B491)</f>
        <v>SAS</v>
      </c>
    </row>
    <row r="493" spans="1:3" x14ac:dyDescent="0.2">
      <c r="A493" t="s">
        <v>8</v>
      </c>
      <c r="B493" t="s">
        <v>10</v>
      </c>
    </row>
    <row r="494" spans="1:3" x14ac:dyDescent="0.2">
      <c r="A494">
        <v>43</v>
      </c>
      <c r="B494">
        <v>50</v>
      </c>
      <c r="C494" t="str">
        <f t="shared" ref="C494" si="248">IF(A494&gt;B494,A493,B493)</f>
        <v>WAS</v>
      </c>
    </row>
    <row r="495" spans="1:3" x14ac:dyDescent="0.2">
      <c r="A495" t="s">
        <v>19</v>
      </c>
      <c r="B495" t="s">
        <v>11</v>
      </c>
    </row>
    <row r="496" spans="1:3" x14ac:dyDescent="0.2">
      <c r="A496">
        <v>45</v>
      </c>
      <c r="B496">
        <v>51</v>
      </c>
      <c r="C496" t="str">
        <f t="shared" ref="C496" si="249">IF(A496&gt;B496,A495,B495)</f>
        <v>DET</v>
      </c>
    </row>
    <row r="497" spans="1:3" x14ac:dyDescent="0.2">
      <c r="A497" t="s">
        <v>1</v>
      </c>
      <c r="B497" t="s">
        <v>2</v>
      </c>
    </row>
    <row r="498" spans="1:3" x14ac:dyDescent="0.2">
      <c r="A498">
        <v>47</v>
      </c>
      <c r="B498">
        <v>40</v>
      </c>
      <c r="C498" t="str">
        <f t="shared" ref="C498" si="250">IF(A498&gt;B498,A497,B497)</f>
        <v>IND</v>
      </c>
    </row>
    <row r="499" spans="1:3" x14ac:dyDescent="0.2">
      <c r="A499" t="s">
        <v>20</v>
      </c>
      <c r="B499" t="s">
        <v>3</v>
      </c>
    </row>
    <row r="500" spans="1:3" x14ac:dyDescent="0.2">
      <c r="A500">
        <v>47</v>
      </c>
      <c r="B500">
        <v>50</v>
      </c>
      <c r="C500" t="str">
        <f t="shared" ref="C500" si="251">IF(A500&gt;B500,A499,B499)</f>
        <v>LAL</v>
      </c>
    </row>
    <row r="501" spans="1:3" x14ac:dyDescent="0.2">
      <c r="A501" t="s">
        <v>13</v>
      </c>
      <c r="B501" t="s">
        <v>5</v>
      </c>
    </row>
    <row r="502" spans="1:3" x14ac:dyDescent="0.2">
      <c r="A502">
        <v>39</v>
      </c>
      <c r="B502">
        <v>44</v>
      </c>
      <c r="C502" t="str">
        <f t="shared" ref="C502" si="252">IF(A502&gt;B502,A501,B501)</f>
        <v>MIA</v>
      </c>
    </row>
    <row r="503" spans="1:3" x14ac:dyDescent="0.2">
      <c r="A503" t="s">
        <v>16</v>
      </c>
      <c r="B503" t="s">
        <v>18</v>
      </c>
    </row>
    <row r="504" spans="1:3" x14ac:dyDescent="0.2">
      <c r="A504">
        <v>48</v>
      </c>
      <c r="B504">
        <v>47</v>
      </c>
      <c r="C504" t="str">
        <f t="shared" ref="C504" si="253">IF(A504&gt;B504,A503,B503)</f>
        <v>NOP</v>
      </c>
    </row>
    <row r="505" spans="1:3" x14ac:dyDescent="0.2">
      <c r="A505" t="s">
        <v>15</v>
      </c>
      <c r="B505" t="s">
        <v>28</v>
      </c>
    </row>
    <row r="506" spans="1:3" x14ac:dyDescent="0.2">
      <c r="A506">
        <v>46</v>
      </c>
      <c r="B506">
        <v>58</v>
      </c>
      <c r="C506" t="str">
        <f t="shared" ref="C506" si="254">IF(A506&gt;B506,A505,B505)</f>
        <v>OKC</v>
      </c>
    </row>
    <row r="507" spans="1:3" x14ac:dyDescent="0.2">
      <c r="A507" t="s">
        <v>12</v>
      </c>
      <c r="B507" t="s">
        <v>23</v>
      </c>
    </row>
    <row r="508" spans="1:3" x14ac:dyDescent="0.2">
      <c r="A508">
        <v>57</v>
      </c>
      <c r="B508">
        <v>49</v>
      </c>
      <c r="C508" t="str">
        <f t="shared" ref="C508" si="255">IF(A508&gt;B508,A507,B507)</f>
        <v>GSW</v>
      </c>
    </row>
    <row r="509" spans="1:3" x14ac:dyDescent="0.2">
      <c r="A509" t="s">
        <v>22</v>
      </c>
      <c r="B509" t="s">
        <v>27</v>
      </c>
    </row>
    <row r="510" spans="1:3" x14ac:dyDescent="0.2">
      <c r="A510">
        <v>54</v>
      </c>
      <c r="B510">
        <v>43</v>
      </c>
      <c r="C510" t="str">
        <f t="shared" ref="C510" si="256">IF(A510&gt;B510,A509,B509)</f>
        <v>DEN</v>
      </c>
    </row>
    <row r="511" spans="1:3" x14ac:dyDescent="0.2">
      <c r="A511" t="s">
        <v>16</v>
      </c>
      <c r="B511" t="s">
        <v>4</v>
      </c>
    </row>
    <row r="512" spans="1:3" x14ac:dyDescent="0.2">
      <c r="A512">
        <v>61</v>
      </c>
      <c r="B512">
        <v>56</v>
      </c>
      <c r="C512" t="str">
        <f t="shared" ref="C512" si="257">IF(A512&gt;B512,A511,B511)</f>
        <v>NOP</v>
      </c>
    </row>
    <row r="513" spans="1:3" x14ac:dyDescent="0.2">
      <c r="A513" t="s">
        <v>1</v>
      </c>
      <c r="B513" t="s">
        <v>20</v>
      </c>
    </row>
    <row r="514" spans="1:3" x14ac:dyDescent="0.2">
      <c r="A514">
        <v>48</v>
      </c>
      <c r="B514">
        <v>41</v>
      </c>
      <c r="C514" t="str">
        <f t="shared" ref="C514" si="258">IF(A514&gt;B514,A513,B513)</f>
        <v>IND</v>
      </c>
    </row>
    <row r="515" spans="1:3" x14ac:dyDescent="0.2">
      <c r="A515" t="s">
        <v>8</v>
      </c>
      <c r="B515" t="s">
        <v>25</v>
      </c>
    </row>
    <row r="516" spans="1:3" x14ac:dyDescent="0.2">
      <c r="A516">
        <v>53</v>
      </c>
      <c r="B516">
        <v>48</v>
      </c>
      <c r="C516" t="str">
        <f t="shared" ref="C516" si="259">IF(A516&gt;B516,A515,B515)</f>
        <v>ATL</v>
      </c>
    </row>
    <row r="517" spans="1:3" x14ac:dyDescent="0.2">
      <c r="A517" t="s">
        <v>14</v>
      </c>
      <c r="B517" t="s">
        <v>29</v>
      </c>
    </row>
    <row r="518" spans="1:3" x14ac:dyDescent="0.2">
      <c r="A518">
        <v>49</v>
      </c>
      <c r="B518">
        <v>53</v>
      </c>
      <c r="C518" t="str">
        <f t="shared" ref="C518" si="260">IF(A518&gt;B518,A517,B517)</f>
        <v>UTA</v>
      </c>
    </row>
    <row r="519" spans="1:3" x14ac:dyDescent="0.2">
      <c r="A519" t="s">
        <v>0</v>
      </c>
      <c r="B519" t="s">
        <v>10</v>
      </c>
    </row>
    <row r="520" spans="1:3" x14ac:dyDescent="0.2">
      <c r="A520">
        <v>33</v>
      </c>
      <c r="B520">
        <v>42</v>
      </c>
      <c r="C520" t="str">
        <f t="shared" ref="C520" si="261">IF(A520&gt;B520,A519,B519)</f>
        <v>WAS</v>
      </c>
    </row>
    <row r="521" spans="1:3" x14ac:dyDescent="0.2">
      <c r="A521" t="s">
        <v>17</v>
      </c>
      <c r="B521" t="s">
        <v>26</v>
      </c>
    </row>
    <row r="522" spans="1:3" x14ac:dyDescent="0.2">
      <c r="A522">
        <v>45</v>
      </c>
      <c r="B522">
        <v>49</v>
      </c>
      <c r="C522" t="str">
        <f t="shared" ref="C522" si="262">IF(A522&gt;B522,A521,B521)</f>
        <v>BOS</v>
      </c>
    </row>
    <row r="523" spans="1:3" x14ac:dyDescent="0.2">
      <c r="A523" t="s">
        <v>22</v>
      </c>
      <c r="B523" t="s">
        <v>6</v>
      </c>
    </row>
    <row r="524" spans="1:3" x14ac:dyDescent="0.2">
      <c r="A524">
        <v>50</v>
      </c>
      <c r="B524">
        <v>32</v>
      </c>
      <c r="C524" t="str">
        <f t="shared" ref="C524" si="263">IF(A524&gt;B524,A523,B523)</f>
        <v>DEN</v>
      </c>
    </row>
    <row r="525" spans="1:3" x14ac:dyDescent="0.2">
      <c r="A525" t="s">
        <v>13</v>
      </c>
      <c r="B525" t="s">
        <v>9</v>
      </c>
    </row>
    <row r="526" spans="1:3" x14ac:dyDescent="0.2">
      <c r="A526">
        <v>33</v>
      </c>
      <c r="B526">
        <v>41</v>
      </c>
      <c r="C526" t="str">
        <f t="shared" ref="C526" si="264">IF(A526&gt;B526,A525,B525)</f>
        <v>DAL</v>
      </c>
    </row>
    <row r="527" spans="1:3" x14ac:dyDescent="0.2">
      <c r="A527" t="s">
        <v>27</v>
      </c>
      <c r="B527" t="s">
        <v>12</v>
      </c>
    </row>
    <row r="528" spans="1:3" x14ac:dyDescent="0.2">
      <c r="A528">
        <v>48</v>
      </c>
      <c r="B528">
        <v>52</v>
      </c>
      <c r="C528" t="str">
        <f t="shared" ref="C528" si="265">IF(A528&gt;B528,A527,B527)</f>
        <v>GSW</v>
      </c>
    </row>
    <row r="529" spans="1:3" x14ac:dyDescent="0.2">
      <c r="A529" t="s">
        <v>21</v>
      </c>
      <c r="B529" t="s">
        <v>24</v>
      </c>
    </row>
    <row r="530" spans="1:3" x14ac:dyDescent="0.2">
      <c r="A530">
        <v>44</v>
      </c>
      <c r="B530">
        <v>51</v>
      </c>
      <c r="C530" t="str">
        <f t="shared" ref="C530" si="266">IF(A530&gt;B530,A529,B529)</f>
        <v>MEM</v>
      </c>
    </row>
    <row r="531" spans="1:3" x14ac:dyDescent="0.2">
      <c r="A531" t="s">
        <v>11</v>
      </c>
      <c r="B531" t="s">
        <v>5</v>
      </c>
    </row>
    <row r="532" spans="1:3" x14ac:dyDescent="0.2">
      <c r="A532">
        <v>48</v>
      </c>
      <c r="B532">
        <v>45</v>
      </c>
      <c r="C532" t="str">
        <f t="shared" ref="C532" si="267">IF(A532&gt;B532,A531,B531)</f>
        <v>DET</v>
      </c>
    </row>
    <row r="533" spans="1:3" x14ac:dyDescent="0.2">
      <c r="A533" t="s">
        <v>0</v>
      </c>
      <c r="B533" t="s">
        <v>19</v>
      </c>
    </row>
    <row r="534" spans="1:3" x14ac:dyDescent="0.2">
      <c r="A534">
        <v>53</v>
      </c>
      <c r="B534">
        <v>57</v>
      </c>
      <c r="C534" t="str">
        <f t="shared" ref="C534" si="268">IF(A534&gt;B534,A533,B533)</f>
        <v>PHI</v>
      </c>
    </row>
    <row r="535" spans="1:3" x14ac:dyDescent="0.2">
      <c r="A535" t="s">
        <v>28</v>
      </c>
      <c r="B535" t="s">
        <v>23</v>
      </c>
    </row>
    <row r="536" spans="1:3" x14ac:dyDescent="0.2">
      <c r="A536">
        <v>43</v>
      </c>
      <c r="B536">
        <v>45</v>
      </c>
      <c r="C536" t="str">
        <f t="shared" ref="C536" si="269">IF(A536&gt;B536,A535,B535)</f>
        <v>SAC</v>
      </c>
    </row>
    <row r="537" spans="1:3" x14ac:dyDescent="0.2">
      <c r="A537" t="s">
        <v>2</v>
      </c>
      <c r="B537" t="s">
        <v>8</v>
      </c>
    </row>
    <row r="538" spans="1:3" x14ac:dyDescent="0.2">
      <c r="A538">
        <v>43</v>
      </c>
      <c r="B538">
        <v>54</v>
      </c>
      <c r="C538" t="str">
        <f t="shared" ref="C538" si="270">IF(A538&gt;B538,A537,B537)</f>
        <v>ATL</v>
      </c>
    </row>
    <row r="539" spans="1:3" x14ac:dyDescent="0.2">
      <c r="A539" t="s">
        <v>22</v>
      </c>
      <c r="B539" t="s">
        <v>7</v>
      </c>
    </row>
    <row r="540" spans="1:3" x14ac:dyDescent="0.2">
      <c r="A540">
        <v>42</v>
      </c>
      <c r="B540">
        <v>42</v>
      </c>
      <c r="C540" t="str">
        <f t="shared" ref="C540" si="271">IF(A540&gt;B540,A539,B539)</f>
        <v>CLE</v>
      </c>
    </row>
    <row r="541" spans="1:3" x14ac:dyDescent="0.2">
      <c r="A541" t="s">
        <v>21</v>
      </c>
      <c r="B541" t="s">
        <v>14</v>
      </c>
    </row>
    <row r="542" spans="1:3" x14ac:dyDescent="0.2">
      <c r="A542">
        <v>47</v>
      </c>
      <c r="B542">
        <v>40</v>
      </c>
      <c r="C542" t="str">
        <f t="shared" ref="C542" si="272">IF(A542&gt;B542,A541,B541)</f>
        <v>PHO</v>
      </c>
    </row>
    <row r="543" spans="1:3" x14ac:dyDescent="0.2">
      <c r="A543" t="s">
        <v>11</v>
      </c>
      <c r="B543" t="s">
        <v>17</v>
      </c>
    </row>
    <row r="544" spans="1:3" x14ac:dyDescent="0.2">
      <c r="A544">
        <v>40</v>
      </c>
      <c r="B544">
        <v>45</v>
      </c>
      <c r="C544" t="str">
        <f t="shared" ref="C544" si="273">IF(A544&gt;B544,A543,B543)</f>
        <v>MIL</v>
      </c>
    </row>
    <row r="545" spans="1:3" x14ac:dyDescent="0.2">
      <c r="A545" t="s">
        <v>9</v>
      </c>
      <c r="B545" t="s">
        <v>16</v>
      </c>
    </row>
    <row r="546" spans="1:3" x14ac:dyDescent="0.2">
      <c r="A546">
        <v>48</v>
      </c>
      <c r="B546">
        <v>45</v>
      </c>
      <c r="C546" t="str">
        <f t="shared" ref="C546" si="274">IF(A546&gt;B546,A545,B545)</f>
        <v>DAL</v>
      </c>
    </row>
    <row r="547" spans="1:3" x14ac:dyDescent="0.2">
      <c r="A547" t="s">
        <v>28</v>
      </c>
      <c r="B547" t="s">
        <v>20</v>
      </c>
    </row>
    <row r="548" spans="1:3" x14ac:dyDescent="0.2">
      <c r="A548">
        <v>44</v>
      </c>
      <c r="B548">
        <v>52</v>
      </c>
      <c r="C548" t="str">
        <f t="shared" ref="C548" si="275">IF(A548&gt;B548,A547,B547)</f>
        <v>POR</v>
      </c>
    </row>
    <row r="549" spans="1:3" x14ac:dyDescent="0.2">
      <c r="A549" t="s">
        <v>1</v>
      </c>
      <c r="B549" t="s">
        <v>29</v>
      </c>
    </row>
    <row r="550" spans="1:3" x14ac:dyDescent="0.2">
      <c r="A550">
        <v>43</v>
      </c>
      <c r="B550">
        <v>37</v>
      </c>
      <c r="C550" t="str">
        <f t="shared" ref="C550" si="276">IF(A550&gt;B550,A549,B549)</f>
        <v>IND</v>
      </c>
    </row>
    <row r="551" spans="1:3" x14ac:dyDescent="0.2">
      <c r="A551" t="s">
        <v>18</v>
      </c>
      <c r="B551" t="s">
        <v>6</v>
      </c>
    </row>
    <row r="552" spans="1:3" x14ac:dyDescent="0.2">
      <c r="A552">
        <v>60</v>
      </c>
      <c r="B552">
        <v>33</v>
      </c>
      <c r="C552" t="str">
        <f t="shared" ref="C552" si="277">IF(A552&gt;B552,A551,B551)</f>
        <v>NYK</v>
      </c>
    </row>
    <row r="553" spans="1:3" x14ac:dyDescent="0.2">
      <c r="A553" t="s">
        <v>5</v>
      </c>
      <c r="B553" t="s">
        <v>4</v>
      </c>
    </row>
    <row r="554" spans="1:3" x14ac:dyDescent="0.2">
      <c r="A554">
        <v>38</v>
      </c>
      <c r="B554">
        <v>47</v>
      </c>
      <c r="C554" t="str">
        <f t="shared" ref="C554" si="278">IF(A554&gt;B554,A553,B553)</f>
        <v>CHI</v>
      </c>
    </row>
    <row r="555" spans="1:3" x14ac:dyDescent="0.2">
      <c r="A555" t="s">
        <v>2</v>
      </c>
      <c r="B555" t="s">
        <v>24</v>
      </c>
    </row>
    <row r="556" spans="1:3" x14ac:dyDescent="0.2">
      <c r="A556">
        <v>49</v>
      </c>
      <c r="B556">
        <v>32</v>
      </c>
      <c r="C556" t="str">
        <f t="shared" ref="C556" si="279">IF(A556&gt;B556,A555,B555)</f>
        <v>LAC</v>
      </c>
    </row>
    <row r="557" spans="1:3" x14ac:dyDescent="0.2">
      <c r="A557" t="s">
        <v>7</v>
      </c>
      <c r="B557" t="s">
        <v>8</v>
      </c>
    </row>
    <row r="558" spans="1:3" x14ac:dyDescent="0.2">
      <c r="A558">
        <v>43</v>
      </c>
      <c r="B558">
        <v>55</v>
      </c>
      <c r="C558" t="str">
        <f t="shared" ref="C558" si="280">IF(A558&gt;B558,A557,B557)</f>
        <v>ATL</v>
      </c>
    </row>
    <row r="559" spans="1:3" x14ac:dyDescent="0.2">
      <c r="A559" t="s">
        <v>22</v>
      </c>
      <c r="B559" t="s">
        <v>26</v>
      </c>
    </row>
    <row r="560" spans="1:3" x14ac:dyDescent="0.2">
      <c r="A560">
        <v>40</v>
      </c>
      <c r="B560">
        <v>49</v>
      </c>
      <c r="C560" t="str">
        <f t="shared" ref="C560" si="281">IF(A560&gt;B560,A559,B559)</f>
        <v>BOS</v>
      </c>
    </row>
    <row r="561" spans="1:3" x14ac:dyDescent="0.2">
      <c r="A561" t="s">
        <v>19</v>
      </c>
      <c r="B561" t="s">
        <v>13</v>
      </c>
    </row>
    <row r="562" spans="1:3" x14ac:dyDescent="0.2">
      <c r="A562">
        <v>43</v>
      </c>
      <c r="B562">
        <v>46</v>
      </c>
      <c r="C562" t="str">
        <f t="shared" ref="C562" si="282">IF(A562&gt;B562,A561,B561)</f>
        <v>CHA</v>
      </c>
    </row>
    <row r="563" spans="1:3" x14ac:dyDescent="0.2">
      <c r="A563" t="s">
        <v>12</v>
      </c>
      <c r="B563" t="s">
        <v>14</v>
      </c>
    </row>
    <row r="564" spans="1:3" x14ac:dyDescent="0.2">
      <c r="A564">
        <v>29</v>
      </c>
      <c r="B564">
        <v>43</v>
      </c>
      <c r="C564" t="str">
        <f t="shared" ref="C564" si="283">IF(A564&gt;B564,A563,B563)</f>
        <v>HOU</v>
      </c>
    </row>
    <row r="565" spans="1:3" x14ac:dyDescent="0.2">
      <c r="A565" t="s">
        <v>28</v>
      </c>
      <c r="B565" t="s">
        <v>16</v>
      </c>
    </row>
    <row r="566" spans="1:3" x14ac:dyDescent="0.2">
      <c r="A566">
        <v>46</v>
      </c>
      <c r="B566">
        <v>36</v>
      </c>
      <c r="C566" t="str">
        <f t="shared" ref="C566" si="284">IF(A566&gt;B566,A565,B565)</f>
        <v>OKC</v>
      </c>
    </row>
    <row r="567" spans="1:3" x14ac:dyDescent="0.2">
      <c r="A567" t="s">
        <v>0</v>
      </c>
      <c r="B567" t="s">
        <v>18</v>
      </c>
    </row>
    <row r="568" spans="1:3" x14ac:dyDescent="0.2">
      <c r="A568">
        <v>40</v>
      </c>
      <c r="B568">
        <v>61</v>
      </c>
      <c r="C568" t="str">
        <f t="shared" ref="C568" si="285">IF(A568&gt;B568,A567,B567)</f>
        <v>NYK</v>
      </c>
    </row>
    <row r="569" spans="1:3" x14ac:dyDescent="0.2">
      <c r="A569" t="s">
        <v>27</v>
      </c>
      <c r="B569" t="s">
        <v>21</v>
      </c>
    </row>
    <row r="570" spans="1:3" x14ac:dyDescent="0.2">
      <c r="A570">
        <v>40</v>
      </c>
      <c r="B570">
        <v>46</v>
      </c>
      <c r="C570" t="str">
        <f t="shared" ref="C570" si="286">IF(A570&gt;B570,A569,B569)</f>
        <v>PHO</v>
      </c>
    </row>
    <row r="571" spans="1:3" x14ac:dyDescent="0.2">
      <c r="A571" t="s">
        <v>29</v>
      </c>
      <c r="B571" t="s">
        <v>20</v>
      </c>
    </row>
    <row r="572" spans="1:3" x14ac:dyDescent="0.2">
      <c r="A572">
        <v>43</v>
      </c>
      <c r="B572">
        <v>63</v>
      </c>
      <c r="C572" t="str">
        <f t="shared" ref="C572" si="287">IF(A572&gt;B572,A571,B571)</f>
        <v>POR</v>
      </c>
    </row>
    <row r="573" spans="1:3" x14ac:dyDescent="0.2">
      <c r="A573" t="s">
        <v>3</v>
      </c>
      <c r="B573" t="s">
        <v>23</v>
      </c>
    </row>
    <row r="574" spans="1:3" x14ac:dyDescent="0.2">
      <c r="A574">
        <v>53</v>
      </c>
      <c r="B574">
        <v>47</v>
      </c>
      <c r="C574" t="str">
        <f t="shared" ref="C574" si="288">IF(A574&gt;B574,A573,B573)</f>
        <v>LAL</v>
      </c>
    </row>
    <row r="575" spans="1:3" x14ac:dyDescent="0.2">
      <c r="A575" t="s">
        <v>17</v>
      </c>
      <c r="B575" t="s">
        <v>10</v>
      </c>
    </row>
    <row r="576" spans="1:3" x14ac:dyDescent="0.2">
      <c r="A576">
        <v>48</v>
      </c>
      <c r="B576">
        <v>41</v>
      </c>
      <c r="C576" t="str">
        <f t="shared" ref="C576" si="289">IF(A576&gt;B576,A575,B575)</f>
        <v>MIL</v>
      </c>
    </row>
    <row r="577" spans="1:3" x14ac:dyDescent="0.2">
      <c r="A577" t="s">
        <v>11</v>
      </c>
      <c r="B577" t="s">
        <v>4</v>
      </c>
    </row>
    <row r="578" spans="1:3" x14ac:dyDescent="0.2">
      <c r="A578">
        <v>46</v>
      </c>
      <c r="B578">
        <v>33</v>
      </c>
      <c r="C578" t="str">
        <f t="shared" ref="C578" si="290">IF(A578&gt;B578,A577,B577)</f>
        <v>DET</v>
      </c>
    </row>
    <row r="579" spans="1:3" x14ac:dyDescent="0.2">
      <c r="A579" t="s">
        <v>2</v>
      </c>
      <c r="B579" t="s">
        <v>7</v>
      </c>
    </row>
    <row r="580" spans="1:3" x14ac:dyDescent="0.2">
      <c r="A580">
        <v>35</v>
      </c>
      <c r="B580">
        <v>35</v>
      </c>
      <c r="C580" t="str">
        <f t="shared" ref="C580" si="291">IF(A580&gt;B580,A579,B579)</f>
        <v>CLE</v>
      </c>
    </row>
    <row r="581" spans="1:3" x14ac:dyDescent="0.2">
      <c r="A581" t="s">
        <v>12</v>
      </c>
      <c r="B581" t="s">
        <v>24</v>
      </c>
    </row>
    <row r="582" spans="1:3" x14ac:dyDescent="0.2">
      <c r="A582">
        <v>52</v>
      </c>
      <c r="B582">
        <v>33</v>
      </c>
      <c r="C582" t="str">
        <f t="shared" ref="C582" si="292">IF(A582&gt;B582,A581,B581)</f>
        <v>GSW</v>
      </c>
    </row>
    <row r="583" spans="1:3" x14ac:dyDescent="0.2">
      <c r="A583" t="s">
        <v>6</v>
      </c>
      <c r="B583" t="s">
        <v>17</v>
      </c>
    </row>
    <row r="584" spans="1:3" x14ac:dyDescent="0.2">
      <c r="A584">
        <v>39</v>
      </c>
      <c r="B584">
        <v>37</v>
      </c>
      <c r="C584" t="str">
        <f t="shared" ref="C584" si="293">IF(A584&gt;B584,A583,B583)</f>
        <v>BRK</v>
      </c>
    </row>
    <row r="585" spans="1:3" x14ac:dyDescent="0.2">
      <c r="A585" t="s">
        <v>5</v>
      </c>
      <c r="B585" t="s">
        <v>15</v>
      </c>
    </row>
    <row r="586" spans="1:3" x14ac:dyDescent="0.2">
      <c r="A586">
        <v>47</v>
      </c>
      <c r="B586">
        <v>29</v>
      </c>
      <c r="C586" t="str">
        <f t="shared" ref="C586" si="294">IF(A586&gt;B586,A585,B585)</f>
        <v>MIA</v>
      </c>
    </row>
    <row r="587" spans="1:3" x14ac:dyDescent="0.2">
      <c r="A587" t="s">
        <v>22</v>
      </c>
      <c r="B587" t="s">
        <v>19</v>
      </c>
    </row>
    <row r="588" spans="1:3" x14ac:dyDescent="0.2">
      <c r="A588">
        <v>42</v>
      </c>
      <c r="B588">
        <v>43</v>
      </c>
      <c r="C588" t="str">
        <f t="shared" ref="C588" si="295">IF(A588&gt;B588,A587,B587)</f>
        <v>PHI</v>
      </c>
    </row>
    <row r="589" spans="1:3" x14ac:dyDescent="0.2">
      <c r="A589" t="s">
        <v>9</v>
      </c>
      <c r="B589" t="s">
        <v>20</v>
      </c>
    </row>
    <row r="590" spans="1:3" x14ac:dyDescent="0.2">
      <c r="A590">
        <v>54</v>
      </c>
      <c r="B590">
        <v>48</v>
      </c>
      <c r="C590" t="str">
        <f t="shared" ref="C590" si="296">IF(A590&gt;B590,A589,B589)</f>
        <v>DAL</v>
      </c>
    </row>
    <row r="591" spans="1:3" x14ac:dyDescent="0.2">
      <c r="A591" t="s">
        <v>1</v>
      </c>
      <c r="B591" t="s">
        <v>25</v>
      </c>
    </row>
    <row r="592" spans="1:3" x14ac:dyDescent="0.2">
      <c r="A592">
        <v>47</v>
      </c>
      <c r="B592">
        <v>54</v>
      </c>
      <c r="C592" t="str">
        <f t="shared" ref="C592" si="297">IF(A592&gt;B592,A591,B591)</f>
        <v>SAS</v>
      </c>
    </row>
    <row r="593" spans="1:3" x14ac:dyDescent="0.2">
      <c r="A593" t="s">
        <v>23</v>
      </c>
      <c r="B593" t="s">
        <v>29</v>
      </c>
    </row>
    <row r="594" spans="1:3" x14ac:dyDescent="0.2">
      <c r="A594">
        <v>42</v>
      </c>
      <c r="B594">
        <v>44</v>
      </c>
      <c r="C594" t="str">
        <f t="shared" ref="C594" si="298">IF(A594&gt;B594,A593,B593)</f>
        <v>UTA</v>
      </c>
    </row>
    <row r="595" spans="1:3" x14ac:dyDescent="0.2">
      <c r="A595" t="s">
        <v>5</v>
      </c>
      <c r="B595" t="s">
        <v>11</v>
      </c>
    </row>
    <row r="596" spans="1:3" x14ac:dyDescent="0.2">
      <c r="A596">
        <v>51</v>
      </c>
      <c r="B596">
        <v>43</v>
      </c>
      <c r="C596" t="str">
        <f t="shared" ref="C596" si="299">IF(A596&gt;B596,A595,B595)</f>
        <v>MIA</v>
      </c>
    </row>
    <row r="597" spans="1:3" x14ac:dyDescent="0.2">
      <c r="A597" t="s">
        <v>0</v>
      </c>
      <c r="B597" t="s">
        <v>14</v>
      </c>
    </row>
    <row r="598" spans="1:3" x14ac:dyDescent="0.2">
      <c r="A598">
        <v>40</v>
      </c>
      <c r="B598">
        <v>42</v>
      </c>
      <c r="C598" t="str">
        <f t="shared" ref="C598" si="300">IF(A598&gt;B598,A597,B597)</f>
        <v>HOU</v>
      </c>
    </row>
    <row r="599" spans="1:3" x14ac:dyDescent="0.2">
      <c r="A599" t="s">
        <v>27</v>
      </c>
      <c r="B599" t="s">
        <v>3</v>
      </c>
    </row>
    <row r="600" spans="1:3" x14ac:dyDescent="0.2">
      <c r="A600">
        <v>44</v>
      </c>
      <c r="B600">
        <v>43</v>
      </c>
      <c r="C600" t="str">
        <f t="shared" ref="C600" si="301">IF(A600&gt;B600,A599,B599)</f>
        <v>TOR</v>
      </c>
    </row>
    <row r="601" spans="1:3" x14ac:dyDescent="0.2">
      <c r="A601" t="s">
        <v>26</v>
      </c>
      <c r="B601" t="s">
        <v>18</v>
      </c>
    </row>
    <row r="602" spans="1:3" x14ac:dyDescent="0.2">
      <c r="A602">
        <v>53</v>
      </c>
      <c r="B602">
        <v>31</v>
      </c>
      <c r="C602" t="str">
        <f t="shared" ref="C602" si="302">IF(A602&gt;B602,A601,B601)</f>
        <v>BOS</v>
      </c>
    </row>
    <row r="603" spans="1:3" x14ac:dyDescent="0.2">
      <c r="A603" t="s">
        <v>1</v>
      </c>
      <c r="B603" t="s">
        <v>28</v>
      </c>
    </row>
    <row r="604" spans="1:3" x14ac:dyDescent="0.2">
      <c r="A604">
        <v>41</v>
      </c>
      <c r="B604">
        <v>52</v>
      </c>
      <c r="C604" t="str">
        <f t="shared" ref="C604" si="303">IF(A604&gt;B604,A603,B603)</f>
        <v>OKC</v>
      </c>
    </row>
    <row r="605" spans="1:3" x14ac:dyDescent="0.2">
      <c r="A605" t="s">
        <v>12</v>
      </c>
      <c r="B605" t="s">
        <v>13</v>
      </c>
    </row>
    <row r="606" spans="1:3" x14ac:dyDescent="0.2">
      <c r="A606">
        <v>52</v>
      </c>
      <c r="B606">
        <v>49</v>
      </c>
      <c r="C606" t="str">
        <f t="shared" ref="C606" si="304">IF(A606&gt;B606,A605,B605)</f>
        <v>GSW</v>
      </c>
    </row>
    <row r="607" spans="1:3" x14ac:dyDescent="0.2">
      <c r="A607" t="s">
        <v>0</v>
      </c>
      <c r="B607" t="s">
        <v>24</v>
      </c>
    </row>
    <row r="608" spans="1:3" x14ac:dyDescent="0.2">
      <c r="A608">
        <v>36</v>
      </c>
      <c r="B608">
        <v>46</v>
      </c>
      <c r="C608" t="str">
        <f t="shared" ref="C608" si="305">IF(A608&gt;B608,A607,B607)</f>
        <v>MEM</v>
      </c>
    </row>
    <row r="609" spans="1:3" x14ac:dyDescent="0.2">
      <c r="A609" t="s">
        <v>2</v>
      </c>
      <c r="B609" t="s">
        <v>19</v>
      </c>
    </row>
    <row r="610" spans="1:3" x14ac:dyDescent="0.2">
      <c r="A610">
        <v>40</v>
      </c>
      <c r="B610">
        <v>36</v>
      </c>
      <c r="C610" t="str">
        <f t="shared" ref="C610" si="306">IF(A610&gt;B610,A609,B609)</f>
        <v>LAC</v>
      </c>
    </row>
    <row r="611" spans="1:3" x14ac:dyDescent="0.2">
      <c r="A611" t="s">
        <v>9</v>
      </c>
      <c r="B611" t="s">
        <v>23</v>
      </c>
    </row>
    <row r="612" spans="1:3" x14ac:dyDescent="0.2">
      <c r="A612">
        <v>42</v>
      </c>
      <c r="B612">
        <v>47</v>
      </c>
      <c r="C612" t="str">
        <f t="shared" ref="C612" si="307">IF(A612&gt;B612,A611,B611)</f>
        <v>SAC</v>
      </c>
    </row>
    <row r="613" spans="1:3" x14ac:dyDescent="0.2">
      <c r="A613" t="s">
        <v>20</v>
      </c>
      <c r="B613" t="s">
        <v>29</v>
      </c>
    </row>
    <row r="614" spans="1:3" x14ac:dyDescent="0.2">
      <c r="A614">
        <v>46</v>
      </c>
      <c r="B614">
        <v>37</v>
      </c>
      <c r="C614" t="str">
        <f t="shared" ref="C614" si="308">IF(A614&gt;B614,A613,B613)</f>
        <v>POR</v>
      </c>
    </row>
    <row r="615" spans="1:3" x14ac:dyDescent="0.2">
      <c r="A615" t="s">
        <v>22</v>
      </c>
      <c r="B615" t="s">
        <v>10</v>
      </c>
    </row>
    <row r="616" spans="1:3" x14ac:dyDescent="0.2">
      <c r="A616">
        <v>37</v>
      </c>
      <c r="B616">
        <v>37</v>
      </c>
      <c r="C616" t="str">
        <f t="shared" ref="C616" si="309">IF(A616&gt;B616,A615,B615)</f>
        <v>WAS</v>
      </c>
    </row>
    <row r="617" spans="1:3" x14ac:dyDescent="0.2">
      <c r="A617" t="s">
        <v>28</v>
      </c>
      <c r="B617" t="s">
        <v>8</v>
      </c>
    </row>
    <row r="618" spans="1:3" x14ac:dyDescent="0.2">
      <c r="A618">
        <v>42</v>
      </c>
      <c r="B618">
        <v>40</v>
      </c>
      <c r="C618" t="str">
        <f t="shared" ref="C618" si="310">IF(A618&gt;B618,A617,B617)</f>
        <v>OKC</v>
      </c>
    </row>
    <row r="619" spans="1:3" x14ac:dyDescent="0.2">
      <c r="A619" t="s">
        <v>26</v>
      </c>
      <c r="B619" t="s">
        <v>6</v>
      </c>
    </row>
    <row r="620" spans="1:3" x14ac:dyDescent="0.2">
      <c r="A620">
        <v>46</v>
      </c>
      <c r="B620">
        <v>42</v>
      </c>
      <c r="C620" t="str">
        <f t="shared" ref="C620" si="311">IF(A620&gt;B620,A619,B619)</f>
        <v>BOS</v>
      </c>
    </row>
    <row r="621" spans="1:3" x14ac:dyDescent="0.2">
      <c r="A621" t="s">
        <v>17</v>
      </c>
      <c r="B621" t="s">
        <v>4</v>
      </c>
    </row>
    <row r="622" spans="1:3" x14ac:dyDescent="0.2">
      <c r="A622">
        <v>32</v>
      </c>
      <c r="B622">
        <v>34</v>
      </c>
      <c r="C622" t="str">
        <f t="shared" ref="C622" si="312">IF(A622&gt;B622,A621,B621)</f>
        <v>CHI</v>
      </c>
    </row>
    <row r="623" spans="1:3" x14ac:dyDescent="0.2">
      <c r="A623" t="s">
        <v>18</v>
      </c>
      <c r="B623" t="s">
        <v>7</v>
      </c>
    </row>
    <row r="624" spans="1:3" x14ac:dyDescent="0.2">
      <c r="A624">
        <v>50</v>
      </c>
      <c r="B624">
        <v>51</v>
      </c>
      <c r="C624" t="str">
        <f t="shared" ref="C624" si="313">IF(A624&gt;B624,A623,B623)</f>
        <v>CLE</v>
      </c>
    </row>
    <row r="625" spans="1:3" x14ac:dyDescent="0.2">
      <c r="A625" t="s">
        <v>15</v>
      </c>
      <c r="B625" t="s">
        <v>11</v>
      </c>
    </row>
    <row r="626" spans="1:3" x14ac:dyDescent="0.2">
      <c r="A626">
        <v>52</v>
      </c>
      <c r="B626">
        <v>47</v>
      </c>
      <c r="C626" t="str">
        <f t="shared" ref="C626" si="314">IF(A626&gt;B626,A625,B625)</f>
        <v>MIN</v>
      </c>
    </row>
    <row r="627" spans="1:3" x14ac:dyDescent="0.2">
      <c r="A627" t="s">
        <v>5</v>
      </c>
      <c r="B627" t="s">
        <v>1</v>
      </c>
    </row>
    <row r="628" spans="1:3" x14ac:dyDescent="0.2">
      <c r="A628">
        <v>37</v>
      </c>
      <c r="B628">
        <v>39</v>
      </c>
      <c r="C628" t="str">
        <f t="shared" ref="C628" si="315">IF(A628&gt;B628,A627,B627)</f>
        <v>IND</v>
      </c>
    </row>
    <row r="629" spans="1:3" x14ac:dyDescent="0.2">
      <c r="A629" t="s">
        <v>21</v>
      </c>
      <c r="B629" t="s">
        <v>3</v>
      </c>
    </row>
    <row r="630" spans="1:3" x14ac:dyDescent="0.2">
      <c r="A630">
        <v>51</v>
      </c>
      <c r="B630">
        <v>44</v>
      </c>
      <c r="C630" t="str">
        <f t="shared" ref="C630" si="316">IF(A630&gt;B630,A629,B629)</f>
        <v>PHO</v>
      </c>
    </row>
    <row r="631" spans="1:3" x14ac:dyDescent="0.2">
      <c r="A631" t="s">
        <v>25</v>
      </c>
      <c r="B631" t="s">
        <v>27</v>
      </c>
    </row>
    <row r="632" spans="1:3" x14ac:dyDescent="0.2">
      <c r="A632">
        <v>58</v>
      </c>
      <c r="B632">
        <v>48</v>
      </c>
      <c r="C632" t="str">
        <f t="shared" ref="C632" si="317">IF(A632&gt;B632,A631,B631)</f>
        <v>SAS</v>
      </c>
    </row>
    <row r="633" spans="1:3" x14ac:dyDescent="0.2">
      <c r="A633" t="s">
        <v>2</v>
      </c>
      <c r="B633" t="s">
        <v>26</v>
      </c>
    </row>
    <row r="634" spans="1:3" x14ac:dyDescent="0.2">
      <c r="A634">
        <v>40</v>
      </c>
      <c r="B634">
        <v>39</v>
      </c>
      <c r="C634" t="str">
        <f t="shared" ref="C634" si="318">IF(A634&gt;B634,A633,B633)</f>
        <v>LAC</v>
      </c>
    </row>
    <row r="635" spans="1:3" x14ac:dyDescent="0.2">
      <c r="A635" t="s">
        <v>0</v>
      </c>
      <c r="B635" t="s">
        <v>13</v>
      </c>
    </row>
    <row r="636" spans="1:3" x14ac:dyDescent="0.2">
      <c r="A636">
        <v>45</v>
      </c>
      <c r="B636">
        <v>35</v>
      </c>
      <c r="C636" t="str">
        <f t="shared" ref="C636" si="319">IF(A636&gt;B636,A635,B635)</f>
        <v>ORL</v>
      </c>
    </row>
    <row r="637" spans="1:3" x14ac:dyDescent="0.2">
      <c r="A637" t="s">
        <v>9</v>
      </c>
      <c r="B637" t="s">
        <v>12</v>
      </c>
    </row>
    <row r="638" spans="1:3" x14ac:dyDescent="0.2">
      <c r="A638">
        <v>45</v>
      </c>
      <c r="B638">
        <v>49</v>
      </c>
      <c r="C638" t="str">
        <f t="shared" ref="C638" si="320">IF(A638&gt;B638,A637,B637)</f>
        <v>GSW</v>
      </c>
    </row>
    <row r="639" spans="1:3" x14ac:dyDescent="0.2">
      <c r="A639" t="s">
        <v>28</v>
      </c>
      <c r="B639" t="s">
        <v>24</v>
      </c>
    </row>
    <row r="640" spans="1:3" x14ac:dyDescent="0.2">
      <c r="A640">
        <v>49</v>
      </c>
      <c r="B640">
        <v>40</v>
      </c>
      <c r="C640" t="str">
        <f t="shared" ref="C640" si="321">IF(A640&gt;B640,A639,B639)</f>
        <v>OKC</v>
      </c>
    </row>
    <row r="641" spans="1:3" x14ac:dyDescent="0.2">
      <c r="A641" t="s">
        <v>25</v>
      </c>
      <c r="B641" t="s">
        <v>17</v>
      </c>
    </row>
    <row r="642" spans="1:3" x14ac:dyDescent="0.2">
      <c r="A642">
        <v>50</v>
      </c>
      <c r="B642">
        <v>31</v>
      </c>
      <c r="C642" t="str">
        <f t="shared" ref="C642" si="322">IF(A642&gt;B642,A641,B641)</f>
        <v>SAS</v>
      </c>
    </row>
    <row r="643" spans="1:3" x14ac:dyDescent="0.2">
      <c r="A643" t="s">
        <v>19</v>
      </c>
      <c r="B643" t="s">
        <v>15</v>
      </c>
    </row>
    <row r="644" spans="1:3" x14ac:dyDescent="0.2">
      <c r="A644">
        <v>48</v>
      </c>
      <c r="B644">
        <v>44</v>
      </c>
      <c r="C644" t="str">
        <f t="shared" ref="C644" si="323">IF(A644&gt;B644,A643,B643)</f>
        <v>PHI</v>
      </c>
    </row>
    <row r="645" spans="1:3" x14ac:dyDescent="0.2">
      <c r="A645" t="s">
        <v>11</v>
      </c>
      <c r="B645" t="s">
        <v>16</v>
      </c>
    </row>
    <row r="646" spans="1:3" x14ac:dyDescent="0.2">
      <c r="A646">
        <v>47</v>
      </c>
      <c r="B646">
        <v>47</v>
      </c>
      <c r="C646" t="str">
        <f t="shared" ref="C646" si="324">IF(A646&gt;B646,A645,B645)</f>
        <v>NOP</v>
      </c>
    </row>
    <row r="647" spans="1:3" x14ac:dyDescent="0.2">
      <c r="A647" t="s">
        <v>4</v>
      </c>
      <c r="B647" t="s">
        <v>18</v>
      </c>
    </row>
    <row r="648" spans="1:3" x14ac:dyDescent="0.2">
      <c r="A648">
        <v>30</v>
      </c>
      <c r="B648">
        <v>36</v>
      </c>
      <c r="C648" t="str">
        <f t="shared" ref="C648" si="325">IF(A648&gt;B648,A647,B647)</f>
        <v>NYK</v>
      </c>
    </row>
    <row r="649" spans="1:3" x14ac:dyDescent="0.2">
      <c r="A649" t="s">
        <v>29</v>
      </c>
      <c r="B649" t="s">
        <v>23</v>
      </c>
    </row>
    <row r="650" spans="1:3" x14ac:dyDescent="0.2">
      <c r="A650">
        <v>61</v>
      </c>
      <c r="B650">
        <v>39</v>
      </c>
      <c r="C650" t="str">
        <f t="shared" ref="C650" si="326">IF(A650&gt;B650,A649,B649)</f>
        <v>UTA</v>
      </c>
    </row>
    <row r="651" spans="1:3" x14ac:dyDescent="0.2">
      <c r="A651" t="s">
        <v>2</v>
      </c>
      <c r="B651" t="s">
        <v>6</v>
      </c>
    </row>
    <row r="652" spans="1:3" x14ac:dyDescent="0.2">
      <c r="A652">
        <v>32</v>
      </c>
      <c r="B652">
        <v>41</v>
      </c>
      <c r="C652" t="str">
        <f t="shared" ref="C652" si="327">IF(A652&gt;B652,A651,B651)</f>
        <v>BRK</v>
      </c>
    </row>
    <row r="653" spans="1:3" x14ac:dyDescent="0.2">
      <c r="A653" t="s">
        <v>14</v>
      </c>
      <c r="B653" t="s">
        <v>20</v>
      </c>
    </row>
    <row r="654" spans="1:3" x14ac:dyDescent="0.2">
      <c r="A654">
        <v>45</v>
      </c>
      <c r="B654">
        <v>47</v>
      </c>
      <c r="C654" t="str">
        <f t="shared" ref="C654" si="328">IF(A654&gt;B654,A653,B653)</f>
        <v>POR</v>
      </c>
    </row>
    <row r="655" spans="1:3" x14ac:dyDescent="0.2">
      <c r="A655" t="s">
        <v>10</v>
      </c>
      <c r="B655" t="s">
        <v>8</v>
      </c>
    </row>
    <row r="656" spans="1:3" x14ac:dyDescent="0.2">
      <c r="A656">
        <v>46</v>
      </c>
      <c r="B656">
        <v>45</v>
      </c>
      <c r="C656" t="str">
        <f t="shared" ref="C656" si="329">IF(A656&gt;B656,A655,B655)</f>
        <v>WAS</v>
      </c>
    </row>
    <row r="657" spans="1:3" x14ac:dyDescent="0.2">
      <c r="A657" t="s">
        <v>18</v>
      </c>
      <c r="B657" t="s">
        <v>26</v>
      </c>
    </row>
    <row r="658" spans="1:3" x14ac:dyDescent="0.2">
      <c r="A658">
        <v>37</v>
      </c>
      <c r="B658">
        <v>40</v>
      </c>
      <c r="C658" t="str">
        <f t="shared" ref="C658" si="330">IF(A658&gt;B658,A657,B657)</f>
        <v>BOS</v>
      </c>
    </row>
    <row r="659" spans="1:3" x14ac:dyDescent="0.2">
      <c r="A659" t="s">
        <v>29</v>
      </c>
      <c r="B659" t="s">
        <v>22</v>
      </c>
    </row>
    <row r="660" spans="1:3" x14ac:dyDescent="0.2">
      <c r="A660">
        <v>46</v>
      </c>
      <c r="B660">
        <v>43</v>
      </c>
      <c r="C660" t="str">
        <f t="shared" ref="C660" si="331">IF(A660&gt;B660,A659,B659)</f>
        <v>UTA</v>
      </c>
    </row>
    <row r="661" spans="1:3" x14ac:dyDescent="0.2">
      <c r="A661" t="s">
        <v>6</v>
      </c>
      <c r="B661" t="s">
        <v>11</v>
      </c>
    </row>
    <row r="662" spans="1:3" x14ac:dyDescent="0.2">
      <c r="A662">
        <v>48</v>
      </c>
      <c r="B662">
        <v>42</v>
      </c>
      <c r="C662" t="str">
        <f t="shared" ref="C662" si="332">IF(A662&gt;B662,A661,B661)</f>
        <v>BRK</v>
      </c>
    </row>
    <row r="663" spans="1:3" x14ac:dyDescent="0.2">
      <c r="A663" t="s">
        <v>14</v>
      </c>
      <c r="B663" t="s">
        <v>12</v>
      </c>
    </row>
    <row r="664" spans="1:3" x14ac:dyDescent="0.2">
      <c r="A664">
        <v>51</v>
      </c>
      <c r="B664">
        <v>49</v>
      </c>
      <c r="C664" t="str">
        <f t="shared" ref="C664" si="333">IF(A664&gt;B664,A663,B663)</f>
        <v>HOU</v>
      </c>
    </row>
    <row r="665" spans="1:3" x14ac:dyDescent="0.2">
      <c r="A665" t="s">
        <v>13</v>
      </c>
      <c r="B665" t="s">
        <v>1</v>
      </c>
    </row>
    <row r="666" spans="1:3" x14ac:dyDescent="0.2">
      <c r="A666">
        <v>43</v>
      </c>
      <c r="B666">
        <v>44</v>
      </c>
      <c r="C666" t="str">
        <f t="shared" ref="C666" si="334">IF(A666&gt;B666,A665,B665)</f>
        <v>IND</v>
      </c>
    </row>
    <row r="667" spans="1:3" x14ac:dyDescent="0.2">
      <c r="A667" t="s">
        <v>4</v>
      </c>
      <c r="B667" t="s">
        <v>17</v>
      </c>
    </row>
    <row r="668" spans="1:3" x14ac:dyDescent="0.2">
      <c r="A668">
        <v>41</v>
      </c>
      <c r="B668">
        <v>37</v>
      </c>
      <c r="C668" t="str">
        <f t="shared" ref="C668" si="335">IF(A668&gt;B668,A667,B667)</f>
        <v>CHI</v>
      </c>
    </row>
    <row r="669" spans="1:3" x14ac:dyDescent="0.2">
      <c r="A669" t="s">
        <v>24</v>
      </c>
      <c r="B669" t="s">
        <v>16</v>
      </c>
    </row>
    <row r="670" spans="1:3" x14ac:dyDescent="0.2">
      <c r="A670">
        <v>46</v>
      </c>
      <c r="B670">
        <v>48</v>
      </c>
      <c r="C670" t="str">
        <f t="shared" ref="C670" si="336">IF(A670&gt;B670,A669,B669)</f>
        <v>NOP</v>
      </c>
    </row>
    <row r="671" spans="1:3" x14ac:dyDescent="0.2">
      <c r="A671" t="s">
        <v>3</v>
      </c>
      <c r="B671" t="s">
        <v>28</v>
      </c>
    </row>
    <row r="672" spans="1:3" x14ac:dyDescent="0.2">
      <c r="A672">
        <v>43</v>
      </c>
      <c r="B672">
        <v>55</v>
      </c>
      <c r="C672" t="str">
        <f t="shared" ref="C672" si="337">IF(A672&gt;B672,A671,B671)</f>
        <v>OKC</v>
      </c>
    </row>
    <row r="673" spans="1:3" x14ac:dyDescent="0.2">
      <c r="A673" t="s">
        <v>7</v>
      </c>
      <c r="B673" t="s">
        <v>0</v>
      </c>
    </row>
    <row r="674" spans="1:3" x14ac:dyDescent="0.2">
      <c r="A674">
        <v>50</v>
      </c>
      <c r="B674">
        <v>48</v>
      </c>
      <c r="C674" t="str">
        <f t="shared" ref="C674" si="338">IF(A674&gt;B674,A673,B673)</f>
        <v>CLE</v>
      </c>
    </row>
    <row r="675" spans="1:3" x14ac:dyDescent="0.2">
      <c r="A675" t="s">
        <v>23</v>
      </c>
      <c r="B675" t="s">
        <v>21</v>
      </c>
    </row>
    <row r="676" spans="1:3" x14ac:dyDescent="0.2">
      <c r="A676">
        <v>44</v>
      </c>
      <c r="B676">
        <v>53</v>
      </c>
      <c r="C676" t="str">
        <f t="shared" ref="C676" si="339">IF(A676&gt;B676,A675,B675)</f>
        <v>PHO</v>
      </c>
    </row>
    <row r="677" spans="1:3" x14ac:dyDescent="0.2">
      <c r="A677" t="s">
        <v>15</v>
      </c>
      <c r="B677" t="s">
        <v>25</v>
      </c>
    </row>
    <row r="678" spans="1:3" x14ac:dyDescent="0.2">
      <c r="A678">
        <v>49</v>
      </c>
      <c r="B678">
        <v>58</v>
      </c>
      <c r="C678" t="str">
        <f t="shared" ref="C678" si="340">IF(A678&gt;B678,A677,B677)</f>
        <v>SAS</v>
      </c>
    </row>
    <row r="679" spans="1:3" x14ac:dyDescent="0.2">
      <c r="A679" t="s">
        <v>19</v>
      </c>
      <c r="B679" t="s">
        <v>27</v>
      </c>
    </row>
    <row r="680" spans="1:3" x14ac:dyDescent="0.2">
      <c r="A680">
        <v>46</v>
      </c>
      <c r="B680">
        <v>49</v>
      </c>
      <c r="C680" t="str">
        <f t="shared" ref="C680" si="341">IF(A680&gt;B680,A679,B679)</f>
        <v>TOR</v>
      </c>
    </row>
    <row r="681" spans="1:3" x14ac:dyDescent="0.2">
      <c r="A681" t="s">
        <v>3</v>
      </c>
      <c r="B681" t="s">
        <v>13</v>
      </c>
    </row>
    <row r="682" spans="1:3" x14ac:dyDescent="0.2">
      <c r="A682">
        <v>37</v>
      </c>
      <c r="B682">
        <v>41</v>
      </c>
      <c r="C682" t="str">
        <f t="shared" ref="C682" si="342">IF(A682&gt;B682,A681,B681)</f>
        <v>CHA</v>
      </c>
    </row>
    <row r="683" spans="1:3" x14ac:dyDescent="0.2">
      <c r="A683" t="s">
        <v>27</v>
      </c>
      <c r="B683" t="s">
        <v>4</v>
      </c>
    </row>
    <row r="684" spans="1:3" x14ac:dyDescent="0.2">
      <c r="A684">
        <v>45</v>
      </c>
      <c r="B684">
        <v>37</v>
      </c>
      <c r="C684" t="str">
        <f t="shared" ref="C684" si="343">IF(A684&gt;B684,A683,B683)</f>
        <v>TOR</v>
      </c>
    </row>
    <row r="685" spans="1:3" x14ac:dyDescent="0.2">
      <c r="A685" t="s">
        <v>17</v>
      </c>
      <c r="B685" t="s">
        <v>9</v>
      </c>
    </row>
    <row r="686" spans="1:3" x14ac:dyDescent="0.2">
      <c r="A686">
        <v>41</v>
      </c>
      <c r="B686">
        <v>52</v>
      </c>
      <c r="C686" t="str">
        <f t="shared" ref="C686" si="344">IF(A686&gt;B686,A685,B685)</f>
        <v>DAL</v>
      </c>
    </row>
    <row r="687" spans="1:3" x14ac:dyDescent="0.2">
      <c r="A687" t="s">
        <v>7</v>
      </c>
      <c r="B687" t="s">
        <v>5</v>
      </c>
    </row>
    <row r="688" spans="1:3" x14ac:dyDescent="0.2">
      <c r="A688">
        <v>49</v>
      </c>
      <c r="B688">
        <v>50</v>
      </c>
      <c r="C688" t="str">
        <f t="shared" ref="C688" si="345">IF(A688&gt;B688,A687,B687)</f>
        <v>MIA</v>
      </c>
    </row>
    <row r="689" spans="1:3" x14ac:dyDescent="0.2">
      <c r="A689" t="s">
        <v>8</v>
      </c>
      <c r="B689" t="s">
        <v>18</v>
      </c>
    </row>
    <row r="690" spans="1:3" x14ac:dyDescent="0.2">
      <c r="A690">
        <v>55</v>
      </c>
      <c r="B690">
        <v>52</v>
      </c>
      <c r="C690" t="str">
        <f t="shared" ref="C690" si="346">IF(A690&gt;B690,A689,B689)</f>
        <v>ATL</v>
      </c>
    </row>
    <row r="691" spans="1:3" x14ac:dyDescent="0.2">
      <c r="A691" t="s">
        <v>20</v>
      </c>
      <c r="B691" t="s">
        <v>19</v>
      </c>
    </row>
    <row r="692" spans="1:3" x14ac:dyDescent="0.2">
      <c r="A692">
        <v>73</v>
      </c>
      <c r="B692">
        <v>48</v>
      </c>
      <c r="C692" t="str">
        <f t="shared" ref="C692" si="347">IF(A692&gt;B692,A691,B691)</f>
        <v>POR</v>
      </c>
    </row>
    <row r="693" spans="1:3" x14ac:dyDescent="0.2">
      <c r="A693" t="s">
        <v>25</v>
      </c>
      <c r="B693" t="s">
        <v>29</v>
      </c>
    </row>
    <row r="694" spans="1:3" x14ac:dyDescent="0.2">
      <c r="A694">
        <v>49</v>
      </c>
      <c r="B694">
        <v>41</v>
      </c>
      <c r="C694" t="str">
        <f t="shared" ref="C694" si="348">IF(A694&gt;B694,A693,B693)</f>
        <v>SAS</v>
      </c>
    </row>
    <row r="695" spans="1:3" x14ac:dyDescent="0.2">
      <c r="A695" t="s">
        <v>2</v>
      </c>
      <c r="B695" t="s">
        <v>10</v>
      </c>
    </row>
    <row r="696" spans="1:3" x14ac:dyDescent="0.2">
      <c r="A696">
        <v>48</v>
      </c>
      <c r="B696">
        <v>43</v>
      </c>
      <c r="C696" t="str">
        <f t="shared" ref="C696" si="349">IF(A696&gt;B696,A695,B695)</f>
        <v>LAC</v>
      </c>
    </row>
    <row r="697" spans="1:3" x14ac:dyDescent="0.2">
      <c r="A697" t="s">
        <v>16</v>
      </c>
      <c r="B697" t="s">
        <v>22</v>
      </c>
    </row>
    <row r="698" spans="1:3" x14ac:dyDescent="0.2">
      <c r="A698">
        <v>44</v>
      </c>
      <c r="B698">
        <v>44</v>
      </c>
      <c r="C698" t="str">
        <f t="shared" ref="C698" si="350">IF(A698&gt;B698,A697,B697)</f>
        <v>DEN</v>
      </c>
    </row>
    <row r="699" spans="1:3" x14ac:dyDescent="0.2">
      <c r="A699" t="s">
        <v>20</v>
      </c>
      <c r="B699" t="s">
        <v>11</v>
      </c>
    </row>
    <row r="700" spans="1:3" x14ac:dyDescent="0.2">
      <c r="A700">
        <v>48</v>
      </c>
      <c r="B700">
        <v>47</v>
      </c>
      <c r="C700" t="str">
        <f t="shared" ref="C700" si="351">IF(A700&gt;B700,A699,B699)</f>
        <v>POR</v>
      </c>
    </row>
    <row r="701" spans="1:3" x14ac:dyDescent="0.2">
      <c r="A701" t="s">
        <v>15</v>
      </c>
      <c r="B701" t="s">
        <v>24</v>
      </c>
    </row>
    <row r="702" spans="1:3" x14ac:dyDescent="0.2">
      <c r="A702">
        <v>47</v>
      </c>
      <c r="B702">
        <v>42</v>
      </c>
      <c r="C702" t="str">
        <f t="shared" ref="C702" si="352">IF(A702&gt;B702,A701,B701)</f>
        <v>MIN</v>
      </c>
    </row>
    <row r="703" spans="1:3" x14ac:dyDescent="0.2">
      <c r="A703" t="s">
        <v>0</v>
      </c>
      <c r="B703" t="s">
        <v>28</v>
      </c>
    </row>
    <row r="704" spans="1:3" x14ac:dyDescent="0.2">
      <c r="A704">
        <v>44</v>
      </c>
      <c r="B704">
        <v>44</v>
      </c>
      <c r="C704" t="str">
        <f t="shared" ref="C704" si="353">IF(A704&gt;B704,A703,B703)</f>
        <v>OKC</v>
      </c>
    </row>
    <row r="705" spans="1:3" x14ac:dyDescent="0.2">
      <c r="A705" t="s">
        <v>12</v>
      </c>
      <c r="B705" t="s">
        <v>21</v>
      </c>
    </row>
    <row r="706" spans="1:3" x14ac:dyDescent="0.2">
      <c r="A706">
        <v>45</v>
      </c>
      <c r="B706">
        <v>48</v>
      </c>
      <c r="C706" t="str">
        <f t="shared" ref="C706" si="354">IF(A706&gt;B706,A705,B705)</f>
        <v>PHO</v>
      </c>
    </row>
    <row r="707" spans="1:3" x14ac:dyDescent="0.2">
      <c r="A707" t="s">
        <v>14</v>
      </c>
      <c r="B707" t="s">
        <v>23</v>
      </c>
    </row>
    <row r="708" spans="1:3" x14ac:dyDescent="0.2">
      <c r="A708">
        <v>38</v>
      </c>
      <c r="B708">
        <v>42</v>
      </c>
      <c r="C708" t="str">
        <f t="shared" ref="C708" si="355">IF(A708&gt;B708,A707,B707)</f>
        <v>SAC</v>
      </c>
    </row>
    <row r="709" spans="1:3" x14ac:dyDescent="0.2">
      <c r="A709" t="s">
        <v>3</v>
      </c>
      <c r="B709" t="s">
        <v>8</v>
      </c>
    </row>
    <row r="710" spans="1:3" x14ac:dyDescent="0.2">
      <c r="A710">
        <v>44</v>
      </c>
      <c r="B710">
        <v>56</v>
      </c>
      <c r="C710" t="str">
        <f t="shared" ref="C710" si="356">IF(A710&gt;B710,A709,B709)</f>
        <v>ATL</v>
      </c>
    </row>
    <row r="711" spans="1:3" x14ac:dyDescent="0.2">
      <c r="A711" t="s">
        <v>15</v>
      </c>
      <c r="B711" t="s">
        <v>26</v>
      </c>
    </row>
    <row r="712" spans="1:3" x14ac:dyDescent="0.2">
      <c r="A712">
        <v>45</v>
      </c>
      <c r="B712">
        <v>45</v>
      </c>
      <c r="C712" t="str">
        <f t="shared" ref="C712" si="357">IF(A712&gt;B712,A711,B711)</f>
        <v>BOS</v>
      </c>
    </row>
    <row r="713" spans="1:3" x14ac:dyDescent="0.2">
      <c r="A713" t="s">
        <v>19</v>
      </c>
      <c r="B713" t="s">
        <v>6</v>
      </c>
    </row>
    <row r="714" spans="1:3" x14ac:dyDescent="0.2">
      <c r="A714">
        <v>45</v>
      </c>
      <c r="B714">
        <v>68</v>
      </c>
      <c r="C714" t="str">
        <f t="shared" ref="C714" si="358">IF(A714&gt;B714,A713,B713)</f>
        <v>BRK</v>
      </c>
    </row>
    <row r="715" spans="1:3" x14ac:dyDescent="0.2">
      <c r="A715" t="s">
        <v>0</v>
      </c>
      <c r="B715" t="s">
        <v>4</v>
      </c>
    </row>
    <row r="716" spans="1:3" x14ac:dyDescent="0.2">
      <c r="A716">
        <v>38</v>
      </c>
      <c r="B716">
        <v>33</v>
      </c>
      <c r="C716" t="str">
        <f t="shared" ref="C716" si="359">IF(A716&gt;B716,A715,B715)</f>
        <v>ORL</v>
      </c>
    </row>
    <row r="717" spans="1:3" x14ac:dyDescent="0.2">
      <c r="A717" t="s">
        <v>11</v>
      </c>
      <c r="B717" t="s">
        <v>1</v>
      </c>
    </row>
    <row r="718" spans="1:3" x14ac:dyDescent="0.2">
      <c r="A718">
        <v>45</v>
      </c>
      <c r="B718">
        <v>41</v>
      </c>
      <c r="C718" t="str">
        <f t="shared" ref="C718" si="360">IF(A718&gt;B718,A717,B717)</f>
        <v>DET</v>
      </c>
    </row>
    <row r="719" spans="1:3" x14ac:dyDescent="0.2">
      <c r="A719" t="s">
        <v>25</v>
      </c>
      <c r="B719" t="s">
        <v>2</v>
      </c>
    </row>
    <row r="720" spans="1:3" x14ac:dyDescent="0.2">
      <c r="A720">
        <v>43</v>
      </c>
      <c r="B720">
        <v>50</v>
      </c>
      <c r="C720" t="str">
        <f t="shared" ref="C720" si="361">IF(A720&gt;B720,A719,B719)</f>
        <v>LAC</v>
      </c>
    </row>
    <row r="721" spans="1:3" x14ac:dyDescent="0.2">
      <c r="A721" t="s">
        <v>29</v>
      </c>
      <c r="B721" t="s">
        <v>5</v>
      </c>
    </row>
    <row r="722" spans="1:3" x14ac:dyDescent="0.2">
      <c r="A722">
        <v>44</v>
      </c>
      <c r="B722">
        <v>51</v>
      </c>
      <c r="C722" t="str">
        <f t="shared" ref="C722" si="362">IF(A722&gt;B722,A721,B721)</f>
        <v>MIA</v>
      </c>
    </row>
    <row r="723" spans="1:3" x14ac:dyDescent="0.2">
      <c r="A723" t="s">
        <v>10</v>
      </c>
      <c r="B723" t="s">
        <v>18</v>
      </c>
    </row>
    <row r="724" spans="1:3" x14ac:dyDescent="0.2">
      <c r="A724">
        <v>50</v>
      </c>
      <c r="B724">
        <v>44</v>
      </c>
      <c r="C724" t="str">
        <f t="shared" ref="C724" si="363">IF(A724&gt;B724,A723,B723)</f>
        <v>WAS</v>
      </c>
    </row>
    <row r="725" spans="1:3" x14ac:dyDescent="0.2">
      <c r="A725" t="s">
        <v>23</v>
      </c>
      <c r="B725" t="s">
        <v>13</v>
      </c>
    </row>
    <row r="726" spans="1:3" x14ac:dyDescent="0.2">
      <c r="A726">
        <v>34</v>
      </c>
      <c r="B726">
        <v>43</v>
      </c>
      <c r="C726" t="str">
        <f t="shared" ref="C726" si="364">IF(A726&gt;B726,A725,B725)</f>
        <v>CHA</v>
      </c>
    </row>
    <row r="727" spans="1:3" x14ac:dyDescent="0.2">
      <c r="A727" t="s">
        <v>20</v>
      </c>
      <c r="B727" t="s">
        <v>7</v>
      </c>
    </row>
    <row r="728" spans="1:3" x14ac:dyDescent="0.2">
      <c r="A728">
        <v>56</v>
      </c>
      <c r="B728">
        <v>57</v>
      </c>
      <c r="C728" t="str">
        <f t="shared" ref="C728" si="365">IF(A728&gt;B728,A727,B727)</f>
        <v>CLE</v>
      </c>
    </row>
    <row r="729" spans="1:3" x14ac:dyDescent="0.2">
      <c r="A729" t="s">
        <v>28</v>
      </c>
      <c r="B729" t="s">
        <v>22</v>
      </c>
    </row>
    <row r="730" spans="1:3" x14ac:dyDescent="0.2">
      <c r="A730">
        <v>48</v>
      </c>
      <c r="B730">
        <v>41</v>
      </c>
      <c r="C730" t="str">
        <f t="shared" ref="C730" si="366">IF(A730&gt;B730,A729,B729)</f>
        <v>OKC</v>
      </c>
    </row>
    <row r="731" spans="1:3" x14ac:dyDescent="0.2">
      <c r="A731" t="s">
        <v>16</v>
      </c>
      <c r="B731" t="s">
        <v>12</v>
      </c>
    </row>
    <row r="732" spans="1:3" x14ac:dyDescent="0.2">
      <c r="A732">
        <v>38</v>
      </c>
      <c r="B732">
        <v>46</v>
      </c>
      <c r="C732" t="str">
        <f t="shared" ref="C732" si="367">IF(A732&gt;B732,A731,B731)</f>
        <v>GSW</v>
      </c>
    </row>
    <row r="733" spans="1:3" x14ac:dyDescent="0.2">
      <c r="A733" t="s">
        <v>3</v>
      </c>
      <c r="B733" t="s">
        <v>24</v>
      </c>
    </row>
    <row r="734" spans="1:3" x14ac:dyDescent="0.2">
      <c r="A734">
        <v>44</v>
      </c>
      <c r="B734">
        <v>42</v>
      </c>
      <c r="C734" t="str">
        <f t="shared" ref="C734" si="368">IF(A734&gt;B734,A733,B733)</f>
        <v>LAL</v>
      </c>
    </row>
    <row r="735" spans="1:3" x14ac:dyDescent="0.2">
      <c r="A735" t="s">
        <v>23</v>
      </c>
      <c r="B735" t="s">
        <v>8</v>
      </c>
    </row>
    <row r="736" spans="1:3" x14ac:dyDescent="0.2">
      <c r="A736">
        <v>46</v>
      </c>
      <c r="B736">
        <v>62</v>
      </c>
      <c r="C736" t="str">
        <f t="shared" ref="C736" si="369">IF(A736&gt;B736,A735,B735)</f>
        <v>ATL</v>
      </c>
    </row>
    <row r="737" spans="1:3" x14ac:dyDescent="0.2">
      <c r="A737" t="s">
        <v>11</v>
      </c>
      <c r="B737" t="s">
        <v>26</v>
      </c>
    </row>
    <row r="738" spans="1:3" x14ac:dyDescent="0.2">
      <c r="A738">
        <v>51</v>
      </c>
      <c r="B738">
        <v>46</v>
      </c>
      <c r="C738" t="str">
        <f t="shared" ref="C738" si="370">IF(A738&gt;B738,A737,B737)</f>
        <v>DET</v>
      </c>
    </row>
    <row r="739" spans="1:3" x14ac:dyDescent="0.2">
      <c r="A739" t="s">
        <v>10</v>
      </c>
      <c r="B739" t="s">
        <v>6</v>
      </c>
    </row>
    <row r="740" spans="1:3" x14ac:dyDescent="0.2">
      <c r="A740">
        <v>50</v>
      </c>
      <c r="B740">
        <v>48</v>
      </c>
      <c r="C740" t="str">
        <f t="shared" ref="C740" si="371">IF(A740&gt;B740,A739,B739)</f>
        <v>WAS</v>
      </c>
    </row>
    <row r="741" spans="1:3" x14ac:dyDescent="0.2">
      <c r="A741" t="s">
        <v>24</v>
      </c>
      <c r="B741" t="s">
        <v>9</v>
      </c>
    </row>
    <row r="742" spans="1:3" x14ac:dyDescent="0.2">
      <c r="A742">
        <v>45</v>
      </c>
      <c r="B742">
        <v>45</v>
      </c>
      <c r="C742" t="str">
        <f t="shared" ref="C742" si="372">IF(A742&gt;B742,A741,B741)</f>
        <v>DAL</v>
      </c>
    </row>
    <row r="743" spans="1:3" x14ac:dyDescent="0.2">
      <c r="A743" t="s">
        <v>4</v>
      </c>
      <c r="B743" t="s">
        <v>14</v>
      </c>
    </row>
    <row r="744" spans="1:3" x14ac:dyDescent="0.2">
      <c r="A744">
        <v>43</v>
      </c>
      <c r="B744">
        <v>52</v>
      </c>
      <c r="C744" t="str">
        <f t="shared" ref="C744" si="373">IF(A744&gt;B744,A743,B743)</f>
        <v>HOU</v>
      </c>
    </row>
    <row r="745" spans="1:3" x14ac:dyDescent="0.2">
      <c r="A745" t="s">
        <v>16</v>
      </c>
      <c r="B745" t="s">
        <v>2</v>
      </c>
    </row>
    <row r="746" spans="1:3" x14ac:dyDescent="0.2">
      <c r="A746">
        <v>44</v>
      </c>
      <c r="B746">
        <v>44</v>
      </c>
      <c r="C746" t="str">
        <f t="shared" ref="C746" si="374">IF(A746&gt;B746,A745,B745)</f>
        <v>LAC</v>
      </c>
    </row>
    <row r="747" spans="1:3" x14ac:dyDescent="0.2">
      <c r="A747" t="s">
        <v>1</v>
      </c>
      <c r="B747" t="s">
        <v>5</v>
      </c>
    </row>
    <row r="748" spans="1:3" x14ac:dyDescent="0.2">
      <c r="A748">
        <v>37</v>
      </c>
      <c r="B748">
        <v>42</v>
      </c>
      <c r="C748" t="str">
        <f t="shared" ref="C748" si="375">IF(A748&gt;B748,A747,B747)</f>
        <v>MIA</v>
      </c>
    </row>
    <row r="749" spans="1:3" x14ac:dyDescent="0.2">
      <c r="A749" t="s">
        <v>18</v>
      </c>
      <c r="B749" t="s">
        <v>17</v>
      </c>
    </row>
    <row r="750" spans="1:3" x14ac:dyDescent="0.2">
      <c r="A750">
        <v>55</v>
      </c>
      <c r="B750">
        <v>42</v>
      </c>
      <c r="C750" t="str">
        <f t="shared" ref="C750" si="376">IF(A750&gt;B750,A749,B749)</f>
        <v>NYK</v>
      </c>
    </row>
    <row r="751" spans="1:3" x14ac:dyDescent="0.2">
      <c r="A751" t="s">
        <v>20</v>
      </c>
      <c r="B751" t="s">
        <v>15</v>
      </c>
    </row>
    <row r="752" spans="1:3" x14ac:dyDescent="0.2">
      <c r="A752">
        <v>54</v>
      </c>
      <c r="B752">
        <v>53</v>
      </c>
      <c r="C752" t="str">
        <f t="shared" ref="C752" si="377">IF(A752&gt;B752,A751,B751)</f>
        <v>POR</v>
      </c>
    </row>
    <row r="753" spans="1:3" x14ac:dyDescent="0.2">
      <c r="A753" t="s">
        <v>29</v>
      </c>
      <c r="B753" t="s">
        <v>0</v>
      </c>
    </row>
    <row r="754" spans="1:3" x14ac:dyDescent="0.2">
      <c r="A754">
        <v>41</v>
      </c>
      <c r="B754">
        <v>35</v>
      </c>
      <c r="C754" t="str">
        <f t="shared" ref="C754" si="378">IF(A754&gt;B754,A753,B753)</f>
        <v>UTA</v>
      </c>
    </row>
    <row r="755" spans="1:3" x14ac:dyDescent="0.2">
      <c r="A755" t="s">
        <v>25</v>
      </c>
      <c r="B755" t="s">
        <v>21</v>
      </c>
    </row>
    <row r="756" spans="1:3" x14ac:dyDescent="0.2">
      <c r="A756">
        <v>48</v>
      </c>
      <c r="B756">
        <v>45</v>
      </c>
      <c r="C756" t="str">
        <f t="shared" ref="C756" si="379">IF(A756&gt;B756,A755,B755)</f>
        <v>SAS</v>
      </c>
    </row>
    <row r="757" spans="1:3" x14ac:dyDescent="0.2">
      <c r="A757" t="s">
        <v>13</v>
      </c>
      <c r="B757" t="s">
        <v>27</v>
      </c>
    </row>
    <row r="758" spans="1:3" x14ac:dyDescent="0.2">
      <c r="A758">
        <v>45</v>
      </c>
      <c r="B758">
        <v>47</v>
      </c>
      <c r="C758" t="str">
        <f t="shared" ref="C758" si="380">IF(A758&gt;B758,A757,B757)</f>
        <v>TOR</v>
      </c>
    </row>
    <row r="759" spans="1:3" x14ac:dyDescent="0.2">
      <c r="A759" t="s">
        <v>25</v>
      </c>
      <c r="B759" t="s">
        <v>12</v>
      </c>
    </row>
    <row r="760" spans="1:3" x14ac:dyDescent="0.2">
      <c r="A760">
        <v>51</v>
      </c>
      <c r="B760">
        <v>50</v>
      </c>
      <c r="C760" t="str">
        <f t="shared" ref="C760" si="381">IF(A760&gt;B760,A759,B759)</f>
        <v>SAS</v>
      </c>
    </row>
    <row r="761" spans="1:3" x14ac:dyDescent="0.2">
      <c r="A761" t="s">
        <v>4</v>
      </c>
      <c r="B761" t="s">
        <v>28</v>
      </c>
    </row>
    <row r="762" spans="1:3" x14ac:dyDescent="0.2">
      <c r="A762">
        <v>37</v>
      </c>
      <c r="B762">
        <v>52</v>
      </c>
      <c r="C762" t="str">
        <f t="shared" ref="C762" si="382">IF(A762&gt;B762,A761,B761)</f>
        <v>OKC</v>
      </c>
    </row>
    <row r="763" spans="1:3" x14ac:dyDescent="0.2">
      <c r="A763" t="s">
        <v>29</v>
      </c>
      <c r="B763" t="s">
        <v>8</v>
      </c>
    </row>
    <row r="764" spans="1:3" x14ac:dyDescent="0.2">
      <c r="A764">
        <v>38</v>
      </c>
      <c r="B764">
        <v>55</v>
      </c>
      <c r="C764" t="str">
        <f t="shared" ref="C764" si="383">IF(A764&gt;B764,A763,B763)</f>
        <v>ATL</v>
      </c>
    </row>
    <row r="765" spans="1:3" x14ac:dyDescent="0.2">
      <c r="A765" t="s">
        <v>17</v>
      </c>
      <c r="B765" t="s">
        <v>7</v>
      </c>
    </row>
    <row r="766" spans="1:3" x14ac:dyDescent="0.2">
      <c r="A766">
        <v>50</v>
      </c>
      <c r="B766">
        <v>50</v>
      </c>
      <c r="C766" t="str">
        <f t="shared" ref="C766" si="384">IF(A766&gt;B766,A765,B765)</f>
        <v>CLE</v>
      </c>
    </row>
    <row r="767" spans="1:3" x14ac:dyDescent="0.2">
      <c r="A767" t="s">
        <v>27</v>
      </c>
      <c r="B767" t="s">
        <v>9</v>
      </c>
    </row>
    <row r="768" spans="1:3" x14ac:dyDescent="0.2">
      <c r="A768">
        <v>53</v>
      </c>
      <c r="B768">
        <v>56</v>
      </c>
      <c r="C768" t="str">
        <f t="shared" ref="C768" si="385">IF(A768&gt;B768,A767,B767)</f>
        <v>DAL</v>
      </c>
    </row>
    <row r="769" spans="1:3" x14ac:dyDescent="0.2">
      <c r="A769" t="s">
        <v>21</v>
      </c>
      <c r="B769" t="s">
        <v>22</v>
      </c>
    </row>
    <row r="770" spans="1:3" x14ac:dyDescent="0.2">
      <c r="A770">
        <v>47</v>
      </c>
      <c r="B770">
        <v>39</v>
      </c>
      <c r="C770" t="str">
        <f t="shared" ref="C770" si="386">IF(A770&gt;B770,A769,B769)</f>
        <v>PHO</v>
      </c>
    </row>
    <row r="771" spans="1:3" x14ac:dyDescent="0.2">
      <c r="A771" t="s">
        <v>13</v>
      </c>
      <c r="B771" t="s">
        <v>11</v>
      </c>
    </row>
    <row r="772" spans="1:3" x14ac:dyDescent="0.2">
      <c r="A772">
        <v>47</v>
      </c>
      <c r="B772">
        <v>54</v>
      </c>
      <c r="C772" t="str">
        <f t="shared" ref="C772" si="387">IF(A772&gt;B772,A771,B771)</f>
        <v>DET</v>
      </c>
    </row>
    <row r="773" spans="1:3" x14ac:dyDescent="0.2">
      <c r="A773" t="s">
        <v>14</v>
      </c>
      <c r="B773" t="s">
        <v>1</v>
      </c>
    </row>
    <row r="774" spans="1:3" x14ac:dyDescent="0.2">
      <c r="A774">
        <v>36</v>
      </c>
      <c r="B774">
        <v>55</v>
      </c>
      <c r="C774" t="str">
        <f t="shared" ref="C774" si="388">IF(A774&gt;B774,A773,B773)</f>
        <v>IND</v>
      </c>
    </row>
    <row r="775" spans="1:3" x14ac:dyDescent="0.2">
      <c r="A775" t="s">
        <v>15</v>
      </c>
      <c r="B775" t="s">
        <v>3</v>
      </c>
    </row>
    <row r="776" spans="1:3" x14ac:dyDescent="0.2">
      <c r="A776">
        <v>38</v>
      </c>
      <c r="B776">
        <v>49</v>
      </c>
      <c r="C776" t="str">
        <f t="shared" ref="C776" si="389">IF(A776&gt;B776,A775,B775)</f>
        <v>LAL</v>
      </c>
    </row>
    <row r="777" spans="1:3" x14ac:dyDescent="0.2">
      <c r="A777" t="s">
        <v>23</v>
      </c>
      <c r="B777" t="s">
        <v>5</v>
      </c>
    </row>
    <row r="778" spans="1:3" x14ac:dyDescent="0.2">
      <c r="A778">
        <v>50</v>
      </c>
      <c r="B778">
        <v>61</v>
      </c>
      <c r="C778" t="str">
        <f t="shared" ref="C778" si="390">IF(A778&gt;B778,A777,B777)</f>
        <v>MIA</v>
      </c>
    </row>
    <row r="779" spans="1:3" x14ac:dyDescent="0.2">
      <c r="A779" t="s">
        <v>6</v>
      </c>
      <c r="B779" t="s">
        <v>19</v>
      </c>
    </row>
    <row r="780" spans="1:3" x14ac:dyDescent="0.2">
      <c r="A780">
        <v>57</v>
      </c>
      <c r="B780">
        <v>60</v>
      </c>
      <c r="C780" t="str">
        <f t="shared" ref="C780" si="391">IF(A780&gt;B780,A779,B779)</f>
        <v>PHI</v>
      </c>
    </row>
    <row r="781" spans="1:3" x14ac:dyDescent="0.2">
      <c r="A781" t="s">
        <v>10</v>
      </c>
      <c r="B781" t="s">
        <v>26</v>
      </c>
    </row>
    <row r="782" spans="1:3" x14ac:dyDescent="0.2">
      <c r="A782">
        <v>49</v>
      </c>
      <c r="B782">
        <v>46</v>
      </c>
      <c r="C782" t="str">
        <f t="shared" ref="C782" si="392">IF(A782&gt;B782,A781,B781)</f>
        <v>WAS</v>
      </c>
    </row>
    <row r="783" spans="1:3" x14ac:dyDescent="0.2">
      <c r="A783" t="s">
        <v>29</v>
      </c>
      <c r="B783" t="s">
        <v>13</v>
      </c>
    </row>
    <row r="784" spans="1:3" x14ac:dyDescent="0.2">
      <c r="A784">
        <v>42</v>
      </c>
      <c r="B784">
        <v>38</v>
      </c>
      <c r="C784" t="str">
        <f t="shared" ref="C784" si="393">IF(A784&gt;B784,A783,B783)</f>
        <v>UTA</v>
      </c>
    </row>
    <row r="785" spans="1:3" x14ac:dyDescent="0.2">
      <c r="A785" t="s">
        <v>7</v>
      </c>
      <c r="B785" t="s">
        <v>4</v>
      </c>
    </row>
    <row r="786" spans="1:3" x14ac:dyDescent="0.2">
      <c r="A786">
        <v>40</v>
      </c>
      <c r="B786">
        <v>47</v>
      </c>
      <c r="C786" t="str">
        <f t="shared" ref="C786" si="394">IF(A786&gt;B786,A785,B785)</f>
        <v>CHI</v>
      </c>
    </row>
    <row r="787" spans="1:3" x14ac:dyDescent="0.2">
      <c r="A787" t="s">
        <v>14</v>
      </c>
      <c r="B787" t="s">
        <v>11</v>
      </c>
    </row>
    <row r="788" spans="1:3" x14ac:dyDescent="0.2">
      <c r="A788">
        <v>53</v>
      </c>
      <c r="B788">
        <v>41</v>
      </c>
      <c r="C788" t="str">
        <f t="shared" ref="C788" si="395">IF(A788&gt;B788,A787,B787)</f>
        <v>HOU</v>
      </c>
    </row>
    <row r="789" spans="1:3" x14ac:dyDescent="0.2">
      <c r="A789" t="s">
        <v>3</v>
      </c>
      <c r="B789" t="s">
        <v>12</v>
      </c>
    </row>
    <row r="790" spans="1:3" x14ac:dyDescent="0.2">
      <c r="A790">
        <v>30</v>
      </c>
      <c r="B790">
        <v>50</v>
      </c>
      <c r="C790" t="str">
        <f t="shared" ref="C790" si="396">IF(A790&gt;B790,A789,B789)</f>
        <v>GSW</v>
      </c>
    </row>
    <row r="791" spans="1:3" x14ac:dyDescent="0.2">
      <c r="A791" t="s">
        <v>22</v>
      </c>
      <c r="B791" t="s">
        <v>2</v>
      </c>
    </row>
    <row r="792" spans="1:3" x14ac:dyDescent="0.2">
      <c r="A792">
        <v>37</v>
      </c>
      <c r="B792">
        <v>52</v>
      </c>
      <c r="C792" t="str">
        <f t="shared" ref="C792" si="397">IF(A792&gt;B792,A791,B791)</f>
        <v>LAC</v>
      </c>
    </row>
    <row r="793" spans="1:3" x14ac:dyDescent="0.2">
      <c r="A793" t="s">
        <v>19</v>
      </c>
      <c r="B793" t="s">
        <v>17</v>
      </c>
    </row>
    <row r="794" spans="1:3" x14ac:dyDescent="0.2">
      <c r="A794">
        <v>48</v>
      </c>
      <c r="B794">
        <v>50</v>
      </c>
      <c r="C794" t="str">
        <f t="shared" ref="C794" si="398">IF(A794&gt;B794,A793,B793)</f>
        <v>MIL</v>
      </c>
    </row>
    <row r="795" spans="1:3" x14ac:dyDescent="0.2">
      <c r="A795" t="s">
        <v>24</v>
      </c>
      <c r="B795" t="s">
        <v>18</v>
      </c>
    </row>
    <row r="796" spans="1:3" x14ac:dyDescent="0.2">
      <c r="A796">
        <v>40</v>
      </c>
      <c r="B796">
        <v>39</v>
      </c>
      <c r="C796" t="str">
        <f t="shared" ref="C796" si="399">IF(A796&gt;B796,A795,B795)</f>
        <v>MEM</v>
      </c>
    </row>
    <row r="797" spans="1:3" x14ac:dyDescent="0.2">
      <c r="A797" t="s">
        <v>23</v>
      </c>
      <c r="B797" t="s">
        <v>0</v>
      </c>
    </row>
    <row r="798" spans="1:3" x14ac:dyDescent="0.2">
      <c r="A798">
        <v>51</v>
      </c>
      <c r="B798">
        <v>47</v>
      </c>
      <c r="C798" t="str">
        <f t="shared" ref="C798" si="400">IF(A798&gt;B798,A797,B797)</f>
        <v>SAC</v>
      </c>
    </row>
    <row r="799" spans="1:3" x14ac:dyDescent="0.2">
      <c r="A799" t="s">
        <v>9</v>
      </c>
      <c r="B799" t="s">
        <v>21</v>
      </c>
    </row>
    <row r="800" spans="1:3" x14ac:dyDescent="0.2">
      <c r="A800">
        <v>47</v>
      </c>
      <c r="B800">
        <v>59</v>
      </c>
      <c r="C800" t="str">
        <f t="shared" ref="C800" si="401">IF(A800&gt;B800,A799,B799)</f>
        <v>PHO</v>
      </c>
    </row>
    <row r="801" spans="1:3" x14ac:dyDescent="0.2">
      <c r="A801" t="s">
        <v>16</v>
      </c>
      <c r="B801" t="s">
        <v>20</v>
      </c>
    </row>
    <row r="802" spans="1:3" x14ac:dyDescent="0.2">
      <c r="A802">
        <v>50</v>
      </c>
      <c r="B802">
        <v>51</v>
      </c>
      <c r="C802" t="str">
        <f t="shared" ref="C802" si="402">IF(A802&gt;B802,A801,B801)</f>
        <v>POR</v>
      </c>
    </row>
    <row r="803" spans="1:3" x14ac:dyDescent="0.2">
      <c r="A803" t="s">
        <v>28</v>
      </c>
      <c r="B803" t="s">
        <v>25</v>
      </c>
    </row>
    <row r="804" spans="1:3" x14ac:dyDescent="0.2">
      <c r="A804">
        <v>55</v>
      </c>
      <c r="B804">
        <v>44</v>
      </c>
      <c r="C804" t="str">
        <f t="shared" ref="C804" si="403">IF(A804&gt;B804,A803,B803)</f>
        <v>OKC</v>
      </c>
    </row>
    <row r="805" spans="1:3" x14ac:dyDescent="0.2">
      <c r="A805" t="s">
        <v>26</v>
      </c>
      <c r="B805" t="s">
        <v>1</v>
      </c>
    </row>
    <row r="806" spans="1:3" x14ac:dyDescent="0.2">
      <c r="A806">
        <v>38</v>
      </c>
      <c r="B806">
        <v>50</v>
      </c>
      <c r="C806" t="str">
        <f t="shared" ref="C806" si="404">IF(A806&gt;B806,A805,B805)</f>
        <v>IND</v>
      </c>
    </row>
    <row r="807" spans="1:3" x14ac:dyDescent="0.2">
      <c r="A807" t="s">
        <v>15</v>
      </c>
      <c r="B807" t="s">
        <v>2</v>
      </c>
    </row>
    <row r="808" spans="1:3" x14ac:dyDescent="0.2">
      <c r="A808">
        <v>51</v>
      </c>
      <c r="B808">
        <v>53</v>
      </c>
      <c r="C808" t="str">
        <f t="shared" ref="C808" si="405">IF(A808&gt;B808,A807,B807)</f>
        <v>LAC</v>
      </c>
    </row>
    <row r="809" spans="1:3" x14ac:dyDescent="0.2">
      <c r="A809" t="s">
        <v>27</v>
      </c>
      <c r="B809" t="s">
        <v>28</v>
      </c>
    </row>
    <row r="810" spans="1:3" x14ac:dyDescent="0.2">
      <c r="A810">
        <v>44</v>
      </c>
      <c r="B810">
        <v>35</v>
      </c>
      <c r="C810" t="str">
        <f t="shared" ref="C810" si="406">IF(A810&gt;B810,A809,B809)</f>
        <v>TOR</v>
      </c>
    </row>
    <row r="811" spans="1:3" x14ac:dyDescent="0.2">
      <c r="A811" t="s">
        <v>1</v>
      </c>
      <c r="B811" t="s">
        <v>6</v>
      </c>
    </row>
    <row r="812" spans="1:3" x14ac:dyDescent="0.2">
      <c r="A812">
        <v>47</v>
      </c>
      <c r="B812">
        <v>35</v>
      </c>
      <c r="C812" t="str">
        <f t="shared" ref="C812" si="407">IF(A812&gt;B812,A811,B811)</f>
        <v>IND</v>
      </c>
    </row>
    <row r="813" spans="1:3" x14ac:dyDescent="0.2">
      <c r="A813" t="s">
        <v>17</v>
      </c>
      <c r="B813" t="s">
        <v>13</v>
      </c>
    </row>
    <row r="814" spans="1:3" x14ac:dyDescent="0.2">
      <c r="A814">
        <v>52</v>
      </c>
      <c r="B814">
        <v>53</v>
      </c>
      <c r="C814" t="str">
        <f t="shared" ref="C814" si="408">IF(A814&gt;B814,A813,B813)</f>
        <v>CHA</v>
      </c>
    </row>
    <row r="815" spans="1:3" x14ac:dyDescent="0.2">
      <c r="A815" t="s">
        <v>11</v>
      </c>
      <c r="B815" t="s">
        <v>7</v>
      </c>
    </row>
    <row r="816" spans="1:3" x14ac:dyDescent="0.2">
      <c r="A816">
        <v>56</v>
      </c>
      <c r="B816">
        <v>42</v>
      </c>
      <c r="C816" t="str">
        <f t="shared" ref="C816" si="409">IF(A816&gt;B816,A815,B815)</f>
        <v>DET</v>
      </c>
    </row>
    <row r="817" spans="1:3" x14ac:dyDescent="0.2">
      <c r="A817" t="s">
        <v>12</v>
      </c>
      <c r="B817" t="s">
        <v>22</v>
      </c>
    </row>
    <row r="818" spans="1:3" x14ac:dyDescent="0.2">
      <c r="A818">
        <v>43</v>
      </c>
      <c r="B818">
        <v>34</v>
      </c>
      <c r="C818" t="str">
        <f t="shared" ref="C818" si="410">IF(A818&gt;B818,A817,B817)</f>
        <v>GSW</v>
      </c>
    </row>
    <row r="819" spans="1:3" x14ac:dyDescent="0.2">
      <c r="A819" t="s">
        <v>9</v>
      </c>
      <c r="B819" t="s">
        <v>14</v>
      </c>
    </row>
    <row r="820" spans="1:3" x14ac:dyDescent="0.2">
      <c r="A820">
        <v>51</v>
      </c>
      <c r="B820">
        <v>45</v>
      </c>
      <c r="C820" t="str">
        <f t="shared" ref="C820" si="411">IF(A820&gt;B820,A819,B819)</f>
        <v>DAL</v>
      </c>
    </row>
    <row r="821" spans="1:3" x14ac:dyDescent="0.2">
      <c r="A821" t="s">
        <v>29</v>
      </c>
      <c r="B821" t="s">
        <v>24</v>
      </c>
    </row>
    <row r="822" spans="1:3" x14ac:dyDescent="0.2">
      <c r="A822">
        <v>46</v>
      </c>
      <c r="B822">
        <v>50</v>
      </c>
      <c r="C822" t="str">
        <f t="shared" ref="C822" si="412">IF(A822&gt;B822,A821,B821)</f>
        <v>MEM</v>
      </c>
    </row>
    <row r="823" spans="1:3" x14ac:dyDescent="0.2">
      <c r="A823" t="s">
        <v>8</v>
      </c>
      <c r="B823" t="s">
        <v>5</v>
      </c>
    </row>
    <row r="824" spans="1:3" x14ac:dyDescent="0.2">
      <c r="A824">
        <v>61</v>
      </c>
      <c r="B824">
        <v>56</v>
      </c>
      <c r="C824" t="str">
        <f t="shared" ref="C824" si="413">IF(A824&gt;B824,A823,B823)</f>
        <v>ATL</v>
      </c>
    </row>
    <row r="825" spans="1:3" x14ac:dyDescent="0.2">
      <c r="A825" t="s">
        <v>18</v>
      </c>
      <c r="B825" t="s">
        <v>0</v>
      </c>
    </row>
    <row r="826" spans="1:3" x14ac:dyDescent="0.2">
      <c r="A826">
        <v>49</v>
      </c>
      <c r="B826">
        <v>45</v>
      </c>
      <c r="C826" t="str">
        <f t="shared" ref="C826" si="414">IF(A826&gt;B826,A825,B825)</f>
        <v>NYK</v>
      </c>
    </row>
    <row r="827" spans="1:3" x14ac:dyDescent="0.2">
      <c r="A827" t="s">
        <v>3</v>
      </c>
      <c r="B827" t="s">
        <v>21</v>
      </c>
    </row>
    <row r="828" spans="1:3" x14ac:dyDescent="0.2">
      <c r="A828">
        <v>36</v>
      </c>
      <c r="B828">
        <v>56</v>
      </c>
      <c r="C828" t="str">
        <f t="shared" ref="C828" si="415">IF(A828&gt;B828,A827,B827)</f>
        <v>PHO</v>
      </c>
    </row>
    <row r="829" spans="1:3" x14ac:dyDescent="0.2">
      <c r="A829" t="s">
        <v>16</v>
      </c>
      <c r="B829" t="s">
        <v>23</v>
      </c>
    </row>
    <row r="830" spans="1:3" x14ac:dyDescent="0.2">
      <c r="A830">
        <v>49</v>
      </c>
      <c r="B830">
        <v>38</v>
      </c>
      <c r="C830" t="str">
        <f t="shared" ref="C830" si="416">IF(A830&gt;B830,A829,B829)</f>
        <v>NOP</v>
      </c>
    </row>
    <row r="831" spans="1:3" x14ac:dyDescent="0.2">
      <c r="A831" t="s">
        <v>27</v>
      </c>
      <c r="B831" t="s">
        <v>25</v>
      </c>
    </row>
    <row r="832" spans="1:3" x14ac:dyDescent="0.2">
      <c r="A832">
        <v>44</v>
      </c>
      <c r="B832">
        <v>50</v>
      </c>
      <c r="C832" t="str">
        <f t="shared" ref="C832" si="417">IF(A832&gt;B832,A831,B831)</f>
        <v>SAS</v>
      </c>
    </row>
    <row r="833" spans="1:3" x14ac:dyDescent="0.2">
      <c r="A833" t="s">
        <v>4</v>
      </c>
      <c r="B833" t="s">
        <v>6</v>
      </c>
    </row>
    <row r="834" spans="1:3" x14ac:dyDescent="0.2">
      <c r="A834">
        <v>41</v>
      </c>
      <c r="B834">
        <v>30</v>
      </c>
      <c r="C834" t="str">
        <f t="shared" ref="C834" si="418">IF(A834&gt;B834,A833,B833)</f>
        <v>CHI</v>
      </c>
    </row>
    <row r="835" spans="1:3" x14ac:dyDescent="0.2">
      <c r="A835" t="s">
        <v>2</v>
      </c>
      <c r="B835" t="s">
        <v>12</v>
      </c>
    </row>
    <row r="836" spans="1:3" x14ac:dyDescent="0.2">
      <c r="A836">
        <v>44</v>
      </c>
      <c r="B836">
        <v>50</v>
      </c>
      <c r="C836" t="str">
        <f t="shared" ref="C836" si="419">IF(A836&gt;B836,A835,B835)</f>
        <v>GSW</v>
      </c>
    </row>
    <row r="837" spans="1:3" x14ac:dyDescent="0.2">
      <c r="A837" t="s">
        <v>5</v>
      </c>
      <c r="B837" t="s">
        <v>3</v>
      </c>
    </row>
    <row r="838" spans="1:3" x14ac:dyDescent="0.2">
      <c r="A838">
        <v>50</v>
      </c>
      <c r="B838">
        <v>47</v>
      </c>
      <c r="C838" t="str">
        <f t="shared" ref="C838" si="420">IF(A838&gt;B838,A837,B837)</f>
        <v>MIA</v>
      </c>
    </row>
    <row r="839" spans="1:3" x14ac:dyDescent="0.2">
      <c r="A839" t="s">
        <v>28</v>
      </c>
      <c r="B839" t="s">
        <v>18</v>
      </c>
    </row>
    <row r="840" spans="1:3" x14ac:dyDescent="0.2">
      <c r="A840">
        <v>58</v>
      </c>
      <c r="B840">
        <v>44</v>
      </c>
      <c r="C840" t="str">
        <f t="shared" ref="C840" si="421">IF(A840&gt;B840,A839,B839)</f>
        <v>OKC</v>
      </c>
    </row>
    <row r="841" spans="1:3" x14ac:dyDescent="0.2">
      <c r="A841" t="s">
        <v>14</v>
      </c>
      <c r="B841" t="s">
        <v>25</v>
      </c>
    </row>
    <row r="842" spans="1:3" x14ac:dyDescent="0.2">
      <c r="A842">
        <v>57</v>
      </c>
      <c r="B842">
        <v>42</v>
      </c>
      <c r="C842" t="str">
        <f t="shared" ref="C842" si="422">IF(A842&gt;B842,A841,B841)</f>
        <v>HOU</v>
      </c>
    </row>
    <row r="843" spans="1:3" x14ac:dyDescent="0.2">
      <c r="A843" t="s">
        <v>8</v>
      </c>
      <c r="B843" t="s">
        <v>7</v>
      </c>
    </row>
    <row r="844" spans="1:3" x14ac:dyDescent="0.2">
      <c r="A844">
        <v>62</v>
      </c>
      <c r="B844">
        <v>57</v>
      </c>
      <c r="C844" t="str">
        <f t="shared" ref="C844" si="423">IF(A844&gt;B844,A843,B843)</f>
        <v>ATL</v>
      </c>
    </row>
    <row r="845" spans="1:3" x14ac:dyDescent="0.2">
      <c r="A845" t="s">
        <v>25</v>
      </c>
      <c r="B845" t="s">
        <v>9</v>
      </c>
    </row>
    <row r="846" spans="1:3" x14ac:dyDescent="0.2">
      <c r="A846">
        <v>44</v>
      </c>
      <c r="B846">
        <v>44</v>
      </c>
      <c r="C846" t="str">
        <f t="shared" ref="C846" si="424">IF(A846&gt;B846,A845,B845)</f>
        <v>DAL</v>
      </c>
    </row>
    <row r="847" spans="1:3" x14ac:dyDescent="0.2">
      <c r="A847" t="s">
        <v>24</v>
      </c>
      <c r="B847" t="s">
        <v>14</v>
      </c>
    </row>
    <row r="848" spans="1:3" x14ac:dyDescent="0.2">
      <c r="A848">
        <v>43</v>
      </c>
      <c r="B848">
        <v>36</v>
      </c>
      <c r="C848" t="str">
        <f t="shared" ref="C848" si="425">IF(A848&gt;B848,A847,B847)</f>
        <v>MEM</v>
      </c>
    </row>
    <row r="849" spans="1:3" x14ac:dyDescent="0.2">
      <c r="A849" t="s">
        <v>2</v>
      </c>
      <c r="B849" t="s">
        <v>20</v>
      </c>
    </row>
    <row r="850" spans="1:3" x14ac:dyDescent="0.2">
      <c r="A850">
        <v>57</v>
      </c>
      <c r="B850">
        <v>55</v>
      </c>
      <c r="C850" t="str">
        <f t="shared" ref="C850" si="426">IF(A850&gt;B850,A849,B849)</f>
        <v>LAC</v>
      </c>
    </row>
    <row r="851" spans="1:3" x14ac:dyDescent="0.2">
      <c r="A851" t="s">
        <v>17</v>
      </c>
      <c r="B851" t="s">
        <v>6</v>
      </c>
    </row>
    <row r="852" spans="1:3" x14ac:dyDescent="0.2">
      <c r="A852">
        <v>42</v>
      </c>
      <c r="B852">
        <v>46</v>
      </c>
      <c r="C852" t="str">
        <f t="shared" ref="C852" si="427">IF(A852&gt;B852,A851,B851)</f>
        <v>BRK</v>
      </c>
    </row>
    <row r="853" spans="1:3" x14ac:dyDescent="0.2">
      <c r="A853" t="s">
        <v>28</v>
      </c>
      <c r="B853" t="s">
        <v>13</v>
      </c>
    </row>
    <row r="854" spans="1:3" x14ac:dyDescent="0.2">
      <c r="A854">
        <v>41</v>
      </c>
      <c r="B854">
        <v>39</v>
      </c>
      <c r="C854" t="str">
        <f t="shared" ref="C854" si="428">IF(A854&gt;B854,A853,B853)</f>
        <v>OKC</v>
      </c>
    </row>
    <row r="855" spans="1:3" x14ac:dyDescent="0.2">
      <c r="A855" t="s">
        <v>21</v>
      </c>
      <c r="B855" t="s">
        <v>12</v>
      </c>
    </row>
    <row r="856" spans="1:3" x14ac:dyDescent="0.2">
      <c r="A856">
        <v>36</v>
      </c>
      <c r="B856">
        <v>53</v>
      </c>
      <c r="C856" t="str">
        <f t="shared" ref="C856" si="429">IF(A856&gt;B856,A855,B855)</f>
        <v>GSW</v>
      </c>
    </row>
    <row r="857" spans="1:3" x14ac:dyDescent="0.2">
      <c r="A857" t="s">
        <v>10</v>
      </c>
      <c r="B857" t="s">
        <v>15</v>
      </c>
    </row>
    <row r="858" spans="1:3" x14ac:dyDescent="0.2">
      <c r="A858">
        <v>46</v>
      </c>
      <c r="B858">
        <v>47</v>
      </c>
      <c r="C858" t="str">
        <f t="shared" ref="C858" si="430">IF(A858&gt;B858,A857,B857)</f>
        <v>MIN</v>
      </c>
    </row>
    <row r="859" spans="1:3" x14ac:dyDescent="0.2">
      <c r="A859" t="s">
        <v>22</v>
      </c>
      <c r="B859" t="s">
        <v>16</v>
      </c>
    </row>
    <row r="860" spans="1:3" x14ac:dyDescent="0.2">
      <c r="A860">
        <v>39</v>
      </c>
      <c r="B860">
        <v>53</v>
      </c>
      <c r="C860" t="str">
        <f t="shared" ref="C860" si="431">IF(A860&gt;B860,A859,B859)</f>
        <v>NOP</v>
      </c>
    </row>
    <row r="861" spans="1:3" x14ac:dyDescent="0.2">
      <c r="A861" t="s">
        <v>27</v>
      </c>
      <c r="B861" t="s">
        <v>18</v>
      </c>
    </row>
    <row r="862" spans="1:3" x14ac:dyDescent="0.2">
      <c r="A862">
        <v>41</v>
      </c>
      <c r="B862">
        <v>40</v>
      </c>
      <c r="C862" t="str">
        <f t="shared" ref="C862" si="432">IF(A862&gt;B862,A861,B861)</f>
        <v>TOR</v>
      </c>
    </row>
    <row r="863" spans="1:3" x14ac:dyDescent="0.2">
      <c r="A863" t="s">
        <v>11</v>
      </c>
      <c r="B863" t="s">
        <v>0</v>
      </c>
    </row>
    <row r="864" spans="1:3" x14ac:dyDescent="0.2">
      <c r="A864">
        <v>44</v>
      </c>
      <c r="B864">
        <v>49</v>
      </c>
      <c r="C864" t="str">
        <f t="shared" ref="C864" si="433">IF(A864&gt;B864,A863,B863)</f>
        <v>ORL</v>
      </c>
    </row>
    <row r="865" spans="1:3" x14ac:dyDescent="0.2">
      <c r="A865" t="s">
        <v>5</v>
      </c>
      <c r="B865" t="s">
        <v>23</v>
      </c>
    </row>
    <row r="866" spans="1:3" x14ac:dyDescent="0.2">
      <c r="A866">
        <v>49</v>
      </c>
      <c r="B866">
        <v>46</v>
      </c>
      <c r="C866" t="str">
        <f t="shared" ref="C866" si="434">IF(A866&gt;B866,A865,B865)</f>
        <v>MIA</v>
      </c>
    </row>
    <row r="867" spans="1:3" x14ac:dyDescent="0.2">
      <c r="A867" t="s">
        <v>3</v>
      </c>
      <c r="B867" t="s">
        <v>29</v>
      </c>
    </row>
    <row r="868" spans="1:3" x14ac:dyDescent="0.2">
      <c r="A868">
        <v>47</v>
      </c>
      <c r="B868">
        <v>49</v>
      </c>
      <c r="C868" t="str">
        <f t="shared" ref="C868" si="435">IF(A868&gt;B868,A867,B867)</f>
        <v>UTA</v>
      </c>
    </row>
    <row r="869" spans="1:3" x14ac:dyDescent="0.2">
      <c r="A869" t="s">
        <v>13</v>
      </c>
      <c r="B869" t="s">
        <v>8</v>
      </c>
    </row>
    <row r="870" spans="1:3" x14ac:dyDescent="0.2">
      <c r="A870">
        <v>55</v>
      </c>
      <c r="B870">
        <v>53</v>
      </c>
      <c r="C870" t="str">
        <f t="shared" ref="C870" si="436">IF(A870&gt;B870,A869,B869)</f>
        <v>CHA</v>
      </c>
    </row>
    <row r="871" spans="1:3" x14ac:dyDescent="0.2">
      <c r="A871" t="s">
        <v>7</v>
      </c>
      <c r="B871" t="s">
        <v>26</v>
      </c>
    </row>
    <row r="872" spans="1:3" x14ac:dyDescent="0.2">
      <c r="A872">
        <v>46</v>
      </c>
      <c r="B872">
        <v>47</v>
      </c>
      <c r="C872" t="str">
        <f t="shared" ref="C872" si="437">IF(A872&gt;B872,A871,B871)</f>
        <v>BOS</v>
      </c>
    </row>
    <row r="873" spans="1:3" x14ac:dyDescent="0.2">
      <c r="A873" t="s">
        <v>9</v>
      </c>
      <c r="B873" t="s">
        <v>4</v>
      </c>
    </row>
    <row r="874" spans="1:3" x14ac:dyDescent="0.2">
      <c r="A874">
        <v>54</v>
      </c>
      <c r="B874">
        <v>35</v>
      </c>
      <c r="C874" t="str">
        <f t="shared" ref="C874" si="438">IF(A874&gt;B874,A873,B873)</f>
        <v>DAL</v>
      </c>
    </row>
    <row r="875" spans="1:3" x14ac:dyDescent="0.2">
      <c r="A875" t="s">
        <v>16</v>
      </c>
      <c r="B875" t="s">
        <v>14</v>
      </c>
    </row>
    <row r="876" spans="1:3" x14ac:dyDescent="0.2">
      <c r="A876">
        <v>51</v>
      </c>
      <c r="B876">
        <v>44</v>
      </c>
      <c r="C876" t="str">
        <f t="shared" ref="C876" si="439">IF(A876&gt;B876,A875,B875)</f>
        <v>NOP</v>
      </c>
    </row>
    <row r="877" spans="1:3" x14ac:dyDescent="0.2">
      <c r="A877" t="s">
        <v>6</v>
      </c>
      <c r="B877" t="s">
        <v>1</v>
      </c>
    </row>
    <row r="878" spans="1:3" x14ac:dyDescent="0.2">
      <c r="A878">
        <v>44</v>
      </c>
      <c r="B878">
        <v>46</v>
      </c>
      <c r="C878" t="str">
        <f t="shared" ref="C878" si="440">IF(A878&gt;B878,A877,B877)</f>
        <v>IND</v>
      </c>
    </row>
    <row r="879" spans="1:3" x14ac:dyDescent="0.2">
      <c r="A879" t="s">
        <v>29</v>
      </c>
      <c r="B879" t="s">
        <v>2</v>
      </c>
    </row>
    <row r="880" spans="1:3" x14ac:dyDescent="0.2">
      <c r="A880">
        <v>39</v>
      </c>
      <c r="B880">
        <v>38</v>
      </c>
      <c r="C880" t="str">
        <f t="shared" ref="C880" si="441">IF(A880&gt;B880,A879,B879)</f>
        <v>UTA</v>
      </c>
    </row>
    <row r="881" spans="1:3" x14ac:dyDescent="0.2">
      <c r="A881" t="s">
        <v>22</v>
      </c>
      <c r="B881" t="s">
        <v>24</v>
      </c>
    </row>
    <row r="882" spans="1:3" x14ac:dyDescent="0.2">
      <c r="A882">
        <v>43</v>
      </c>
      <c r="B882">
        <v>55</v>
      </c>
      <c r="C882" t="str">
        <f t="shared" ref="C882" si="442">IF(A882&gt;B882,A881,B881)</f>
        <v>MEM</v>
      </c>
    </row>
    <row r="883" spans="1:3" x14ac:dyDescent="0.2">
      <c r="A883" t="s">
        <v>15</v>
      </c>
      <c r="B883" t="s">
        <v>17</v>
      </c>
    </row>
    <row r="884" spans="1:3" x14ac:dyDescent="0.2">
      <c r="A884">
        <v>54</v>
      </c>
      <c r="B884">
        <v>45</v>
      </c>
      <c r="C884" t="str">
        <f t="shared" ref="C884" si="443">IF(A884&gt;B884,A883,B883)</f>
        <v>MIN</v>
      </c>
    </row>
    <row r="885" spans="1:3" x14ac:dyDescent="0.2">
      <c r="A885" t="s">
        <v>19</v>
      </c>
      <c r="B885" t="s">
        <v>21</v>
      </c>
    </row>
    <row r="886" spans="1:3" x14ac:dyDescent="0.2">
      <c r="A886">
        <v>48</v>
      </c>
      <c r="B886">
        <v>53</v>
      </c>
      <c r="C886" t="str">
        <f t="shared" ref="C886" si="444">IF(A886&gt;B886,A885,B885)</f>
        <v>PHO</v>
      </c>
    </row>
    <row r="887" spans="1:3" x14ac:dyDescent="0.2">
      <c r="A887" t="s">
        <v>5</v>
      </c>
      <c r="B887" t="s">
        <v>20</v>
      </c>
    </row>
    <row r="888" spans="1:3" x14ac:dyDescent="0.2">
      <c r="A888">
        <v>53</v>
      </c>
      <c r="B888">
        <v>50</v>
      </c>
      <c r="C888" t="str">
        <f t="shared" ref="C888" si="445">IF(A888&gt;B888,A887,B887)</f>
        <v>MIA</v>
      </c>
    </row>
    <row r="889" spans="1:3" x14ac:dyDescent="0.2">
      <c r="A889" t="s">
        <v>18</v>
      </c>
      <c r="B889" t="s">
        <v>27</v>
      </c>
    </row>
    <row r="890" spans="1:3" x14ac:dyDescent="0.2">
      <c r="A890">
        <v>46</v>
      </c>
      <c r="B890">
        <v>51</v>
      </c>
      <c r="C890" t="str">
        <f t="shared" ref="C890" si="446">IF(A890&gt;B890,A889,B889)</f>
        <v>TOR</v>
      </c>
    </row>
    <row r="891" spans="1:3" x14ac:dyDescent="0.2">
      <c r="A891" t="s">
        <v>11</v>
      </c>
      <c r="B891" t="s">
        <v>10</v>
      </c>
    </row>
    <row r="892" spans="1:3" x14ac:dyDescent="0.2">
      <c r="A892">
        <v>38</v>
      </c>
      <c r="B892">
        <v>52</v>
      </c>
      <c r="C892" t="str">
        <f t="shared" ref="C892" si="447">IF(A892&gt;B892,A891,B891)</f>
        <v>WAS</v>
      </c>
    </row>
    <row r="893" spans="1:3" x14ac:dyDescent="0.2">
      <c r="A893" t="s">
        <v>12</v>
      </c>
      <c r="B893" t="s">
        <v>7</v>
      </c>
    </row>
    <row r="894" spans="1:3" x14ac:dyDescent="0.2">
      <c r="A894">
        <v>52</v>
      </c>
      <c r="B894">
        <v>48</v>
      </c>
      <c r="C894" t="str">
        <f t="shared" ref="C894" si="448">IF(A894&gt;B894,A893,B893)</f>
        <v>GSW</v>
      </c>
    </row>
    <row r="895" spans="1:3" x14ac:dyDescent="0.2">
      <c r="A895" t="s">
        <v>19</v>
      </c>
      <c r="B895" t="s">
        <v>3</v>
      </c>
    </row>
    <row r="896" spans="1:3" x14ac:dyDescent="0.2">
      <c r="A896">
        <v>45</v>
      </c>
      <c r="B896">
        <v>43</v>
      </c>
      <c r="C896" t="str">
        <f t="shared" ref="C896" si="449">IF(A896&gt;B896,A895,B895)</f>
        <v>PHI</v>
      </c>
    </row>
    <row r="897" spans="1:3" x14ac:dyDescent="0.2">
      <c r="A897" t="s">
        <v>14</v>
      </c>
      <c r="B897" t="s">
        <v>28</v>
      </c>
    </row>
    <row r="898" spans="1:3" x14ac:dyDescent="0.2">
      <c r="A898">
        <v>38</v>
      </c>
      <c r="B898">
        <v>57</v>
      </c>
      <c r="C898" t="str">
        <f t="shared" ref="C898" si="450">IF(A898&gt;B898,A897,B897)</f>
        <v>OKC</v>
      </c>
    </row>
    <row r="899" spans="1:3" x14ac:dyDescent="0.2">
      <c r="A899" t="s">
        <v>8</v>
      </c>
      <c r="B899" t="s">
        <v>0</v>
      </c>
    </row>
    <row r="900" spans="1:3" x14ac:dyDescent="0.2">
      <c r="A900">
        <v>51</v>
      </c>
      <c r="B900">
        <v>49</v>
      </c>
      <c r="C900" t="str">
        <f t="shared" ref="C900" si="451">IF(A900&gt;B900,A899,B899)</f>
        <v>ATL</v>
      </c>
    </row>
    <row r="901" spans="1:3" x14ac:dyDescent="0.2">
      <c r="A901" t="s">
        <v>23</v>
      </c>
      <c r="B901" t="s">
        <v>25</v>
      </c>
    </row>
    <row r="902" spans="1:3" x14ac:dyDescent="0.2">
      <c r="A902">
        <v>48</v>
      </c>
      <c r="B902">
        <v>52</v>
      </c>
      <c r="C902" t="str">
        <f t="shared" ref="C902" si="452">IF(A902&gt;B902,A901,B901)</f>
        <v>SAS</v>
      </c>
    </row>
    <row r="903" spans="1:3" x14ac:dyDescent="0.2">
      <c r="A903" t="s">
        <v>5</v>
      </c>
      <c r="B903" t="s">
        <v>22</v>
      </c>
    </row>
    <row r="904" spans="1:3" x14ac:dyDescent="0.2">
      <c r="A904">
        <v>45</v>
      </c>
      <c r="B904">
        <v>46</v>
      </c>
      <c r="C904" t="str">
        <f t="shared" ref="C904" si="453">IF(A904&gt;B904,A903,B903)</f>
        <v>DEN</v>
      </c>
    </row>
    <row r="905" spans="1:3" x14ac:dyDescent="0.2">
      <c r="A905" t="s">
        <v>10</v>
      </c>
      <c r="B905" t="s">
        <v>11</v>
      </c>
    </row>
    <row r="906" spans="1:3" x14ac:dyDescent="0.2">
      <c r="A906">
        <v>46</v>
      </c>
      <c r="B906">
        <v>42</v>
      </c>
      <c r="C906" t="str">
        <f t="shared" ref="C906" si="454">IF(A906&gt;B906,A905,B905)</f>
        <v>WAS</v>
      </c>
    </row>
    <row r="907" spans="1:3" x14ac:dyDescent="0.2">
      <c r="A907" t="s">
        <v>21</v>
      </c>
      <c r="B907" t="s">
        <v>2</v>
      </c>
    </row>
    <row r="908" spans="1:3" x14ac:dyDescent="0.2">
      <c r="A908">
        <v>53</v>
      </c>
      <c r="B908">
        <v>38</v>
      </c>
      <c r="C908" t="str">
        <f t="shared" ref="C908" si="455">IF(A908&gt;B908,A907,B907)</f>
        <v>PHO</v>
      </c>
    </row>
    <row r="909" spans="1:3" x14ac:dyDescent="0.2">
      <c r="A909" t="s">
        <v>4</v>
      </c>
      <c r="B909" t="s">
        <v>24</v>
      </c>
    </row>
    <row r="910" spans="1:3" x14ac:dyDescent="0.2">
      <c r="A910">
        <v>34</v>
      </c>
      <c r="B910">
        <v>35</v>
      </c>
      <c r="C910" t="str">
        <f t="shared" ref="C910" si="456">IF(A910&gt;B910,A909,B909)</f>
        <v>MEM</v>
      </c>
    </row>
    <row r="911" spans="1:3" x14ac:dyDescent="0.2">
      <c r="A911" t="s">
        <v>9</v>
      </c>
      <c r="B911" t="s">
        <v>15</v>
      </c>
    </row>
    <row r="912" spans="1:3" x14ac:dyDescent="0.2">
      <c r="A912">
        <v>47</v>
      </c>
      <c r="B912">
        <v>42</v>
      </c>
      <c r="C912" t="str">
        <f t="shared" ref="C912" si="457">IF(A912&gt;B912,A911,B911)</f>
        <v>DAL</v>
      </c>
    </row>
    <row r="913" spans="1:3" x14ac:dyDescent="0.2">
      <c r="A913" t="s">
        <v>20</v>
      </c>
      <c r="B913" t="s">
        <v>16</v>
      </c>
    </row>
    <row r="914" spans="1:3" x14ac:dyDescent="0.2">
      <c r="A914">
        <v>51</v>
      </c>
      <c r="B914">
        <v>50</v>
      </c>
      <c r="C914" t="str">
        <f t="shared" ref="C914" si="458">IF(A914&gt;B914,A913,B913)</f>
        <v>POR</v>
      </c>
    </row>
    <row r="915" spans="1:3" x14ac:dyDescent="0.2">
      <c r="A915" t="s">
        <v>13</v>
      </c>
      <c r="B915" t="s">
        <v>29</v>
      </c>
    </row>
    <row r="916" spans="1:3" x14ac:dyDescent="0.2">
      <c r="A916">
        <v>38</v>
      </c>
      <c r="B916">
        <v>42</v>
      </c>
      <c r="C916" t="str">
        <f t="shared" ref="C916" si="459">IF(A916&gt;B916,A915,B915)</f>
        <v>UTA</v>
      </c>
    </row>
    <row r="917" spans="1:3" x14ac:dyDescent="0.2">
      <c r="A917" t="s">
        <v>8</v>
      </c>
      <c r="B917" t="s">
        <v>26</v>
      </c>
    </row>
    <row r="918" spans="1:3" x14ac:dyDescent="0.2">
      <c r="A918">
        <v>38</v>
      </c>
      <c r="B918">
        <v>40</v>
      </c>
      <c r="C918" t="str">
        <f t="shared" ref="C918" si="460">IF(A918&gt;B918,A917,B917)</f>
        <v>BOS</v>
      </c>
    </row>
    <row r="919" spans="1:3" x14ac:dyDescent="0.2">
      <c r="A919" t="s">
        <v>27</v>
      </c>
      <c r="B919" t="s">
        <v>4</v>
      </c>
    </row>
    <row r="920" spans="1:3" x14ac:dyDescent="0.2">
      <c r="A920">
        <v>33</v>
      </c>
      <c r="B920">
        <v>32</v>
      </c>
      <c r="C920" t="str">
        <f t="shared" ref="C920" si="461">IF(A920&gt;B920,A919,B919)</f>
        <v>TOR</v>
      </c>
    </row>
    <row r="921" spans="1:3" x14ac:dyDescent="0.2">
      <c r="A921" t="s">
        <v>23</v>
      </c>
      <c r="B921" t="s">
        <v>14</v>
      </c>
    </row>
    <row r="922" spans="1:3" x14ac:dyDescent="0.2">
      <c r="A922">
        <v>49</v>
      </c>
      <c r="B922">
        <v>46</v>
      </c>
      <c r="C922" t="str">
        <f t="shared" ref="C922" si="462">IF(A922&gt;B922,A921,B921)</f>
        <v>SAC</v>
      </c>
    </row>
    <row r="923" spans="1:3" x14ac:dyDescent="0.2">
      <c r="A923" t="s">
        <v>7</v>
      </c>
      <c r="B923" t="s">
        <v>1</v>
      </c>
    </row>
    <row r="924" spans="1:3" x14ac:dyDescent="0.2">
      <c r="A924">
        <v>30</v>
      </c>
      <c r="B924">
        <v>39</v>
      </c>
      <c r="C924" t="str">
        <f t="shared" ref="C924" si="463">IF(A924&gt;B924,A923,B923)</f>
        <v>IND</v>
      </c>
    </row>
    <row r="925" spans="1:3" x14ac:dyDescent="0.2">
      <c r="A925" t="s">
        <v>17</v>
      </c>
      <c r="B925" t="s">
        <v>3</v>
      </c>
    </row>
    <row r="926" spans="1:3" x14ac:dyDescent="0.2">
      <c r="A926">
        <v>46</v>
      </c>
      <c r="B926">
        <v>36</v>
      </c>
      <c r="C926" t="str">
        <f t="shared" ref="C926" si="464">IF(A926&gt;B926,A925,B925)</f>
        <v>MIL</v>
      </c>
    </row>
    <row r="927" spans="1:3" x14ac:dyDescent="0.2">
      <c r="A927" t="s">
        <v>20</v>
      </c>
      <c r="B927" t="s">
        <v>28</v>
      </c>
    </row>
    <row r="928" spans="1:3" x14ac:dyDescent="0.2">
      <c r="A928">
        <v>44</v>
      </c>
      <c r="B928">
        <v>39</v>
      </c>
      <c r="C928" t="str">
        <f t="shared" ref="C928" si="465">IF(A928&gt;B928,A927,B927)</f>
        <v>POR</v>
      </c>
    </row>
    <row r="929" spans="1:3" x14ac:dyDescent="0.2">
      <c r="A929" t="s">
        <v>12</v>
      </c>
      <c r="B929" t="s">
        <v>0</v>
      </c>
    </row>
    <row r="930" spans="1:3" x14ac:dyDescent="0.2">
      <c r="A930">
        <v>47</v>
      </c>
      <c r="B930">
        <v>39</v>
      </c>
      <c r="C930" t="str">
        <f t="shared" ref="C930" si="466">IF(A930&gt;B930,A929,B929)</f>
        <v>GSW</v>
      </c>
    </row>
    <row r="931" spans="1:3" x14ac:dyDescent="0.2">
      <c r="A931" t="s">
        <v>6</v>
      </c>
      <c r="B931" t="s">
        <v>25</v>
      </c>
    </row>
    <row r="932" spans="1:3" x14ac:dyDescent="0.2">
      <c r="A932">
        <v>42</v>
      </c>
      <c r="B932">
        <v>49</v>
      </c>
      <c r="C932" t="str">
        <f t="shared" ref="C932" si="467">IF(A932&gt;B932,A931,B931)</f>
        <v>SAS</v>
      </c>
    </row>
    <row r="933" spans="1:3" x14ac:dyDescent="0.2">
      <c r="A933" t="s">
        <v>19</v>
      </c>
      <c r="B933" t="s">
        <v>22</v>
      </c>
    </row>
    <row r="934" spans="1:3" x14ac:dyDescent="0.2">
      <c r="A934">
        <v>52</v>
      </c>
      <c r="B934">
        <v>41</v>
      </c>
      <c r="C934" t="str">
        <f t="shared" ref="C934" si="468">IF(A934&gt;B934,A933,B933)</f>
        <v>PHI</v>
      </c>
    </row>
    <row r="935" spans="1:3" x14ac:dyDescent="0.2">
      <c r="A935" t="s">
        <v>13</v>
      </c>
      <c r="B935" t="s">
        <v>2</v>
      </c>
    </row>
    <row r="936" spans="1:3" x14ac:dyDescent="0.2">
      <c r="A936">
        <v>35</v>
      </c>
      <c r="B936">
        <v>58</v>
      </c>
      <c r="C936" t="str">
        <f t="shared" ref="C936" si="469">IF(A936&gt;B936,A935,B935)</f>
        <v>LAC</v>
      </c>
    </row>
    <row r="937" spans="1:3" x14ac:dyDescent="0.2">
      <c r="A937" t="s">
        <v>16</v>
      </c>
      <c r="B937" t="s">
        <v>15</v>
      </c>
    </row>
    <row r="938" spans="1:3" x14ac:dyDescent="0.2">
      <c r="A938">
        <v>51</v>
      </c>
      <c r="B938">
        <v>52</v>
      </c>
      <c r="C938" t="str">
        <f t="shared" ref="C938" si="470">IF(A938&gt;B938,A937,B937)</f>
        <v>MIN</v>
      </c>
    </row>
    <row r="939" spans="1:3" x14ac:dyDescent="0.2">
      <c r="A939" t="s">
        <v>1</v>
      </c>
      <c r="B939" t="s">
        <v>27</v>
      </c>
    </row>
    <row r="940" spans="1:3" x14ac:dyDescent="0.2">
      <c r="A940">
        <v>37</v>
      </c>
      <c r="B940">
        <v>41</v>
      </c>
      <c r="C940" t="str">
        <f t="shared" ref="C940" si="471">IF(A940&gt;B940,A939,B939)</f>
        <v>TOR</v>
      </c>
    </row>
    <row r="941" spans="1:3" x14ac:dyDescent="0.2">
      <c r="A941" t="s">
        <v>9</v>
      </c>
      <c r="B941" t="s">
        <v>10</v>
      </c>
    </row>
    <row r="942" spans="1:3" x14ac:dyDescent="0.2">
      <c r="A942">
        <v>36</v>
      </c>
      <c r="B942">
        <v>38</v>
      </c>
      <c r="C942" t="str">
        <f t="shared" ref="C942" si="472">IF(A942&gt;B942,A941,B941)</f>
        <v>WAS</v>
      </c>
    </row>
    <row r="943" spans="1:3" x14ac:dyDescent="0.2">
      <c r="A943" t="s">
        <v>26</v>
      </c>
      <c r="B943" t="s">
        <v>4</v>
      </c>
    </row>
    <row r="944" spans="1:3" x14ac:dyDescent="0.2">
      <c r="A944">
        <v>34</v>
      </c>
      <c r="B944">
        <v>37</v>
      </c>
      <c r="C944" t="str">
        <f t="shared" ref="C944" si="473">IF(A944&gt;B944,A943,B943)</f>
        <v>CHI</v>
      </c>
    </row>
    <row r="945" spans="1:3" x14ac:dyDescent="0.2">
      <c r="A945" t="s">
        <v>0</v>
      </c>
      <c r="B945" t="s">
        <v>7</v>
      </c>
    </row>
    <row r="946" spans="1:3" x14ac:dyDescent="0.2">
      <c r="A946">
        <v>39</v>
      </c>
      <c r="B946">
        <v>37</v>
      </c>
      <c r="C946" t="str">
        <f t="shared" ref="C946" si="474">IF(A946&gt;B946,A945,B945)</f>
        <v>ORL</v>
      </c>
    </row>
    <row r="947" spans="1:3" x14ac:dyDescent="0.2">
      <c r="A947" t="s">
        <v>12</v>
      </c>
      <c r="B947" t="s">
        <v>5</v>
      </c>
    </row>
    <row r="948" spans="1:3" x14ac:dyDescent="0.2">
      <c r="A948">
        <v>61</v>
      </c>
      <c r="B948">
        <v>48</v>
      </c>
      <c r="C948" t="str">
        <f t="shared" ref="C948" si="475">IF(A948&gt;B948,A947,B947)</f>
        <v>GSW</v>
      </c>
    </row>
    <row r="949" spans="1:3" x14ac:dyDescent="0.2">
      <c r="A949" t="s">
        <v>6</v>
      </c>
      <c r="B949" t="s">
        <v>28</v>
      </c>
    </row>
    <row r="950" spans="1:3" x14ac:dyDescent="0.2">
      <c r="A950">
        <v>40</v>
      </c>
      <c r="B950">
        <v>43</v>
      </c>
      <c r="C950" t="str">
        <f t="shared" ref="C950" si="476">IF(A950&gt;B950,A949,B949)</f>
        <v>OKC</v>
      </c>
    </row>
    <row r="951" spans="1:3" x14ac:dyDescent="0.2">
      <c r="A951" t="s">
        <v>24</v>
      </c>
      <c r="B951" t="s">
        <v>21</v>
      </c>
    </row>
    <row r="952" spans="1:3" x14ac:dyDescent="0.2">
      <c r="A952">
        <v>47</v>
      </c>
      <c r="B952">
        <v>45</v>
      </c>
      <c r="C952" t="str">
        <f t="shared" ref="C952" si="477">IF(A952&gt;B952,A951,B951)</f>
        <v>MEM</v>
      </c>
    </row>
    <row r="953" spans="1:3" x14ac:dyDescent="0.2">
      <c r="A953" t="s">
        <v>13</v>
      </c>
      <c r="B953" t="s">
        <v>20</v>
      </c>
    </row>
    <row r="954" spans="1:3" x14ac:dyDescent="0.2">
      <c r="A954">
        <v>41</v>
      </c>
      <c r="B954">
        <v>75</v>
      </c>
      <c r="C954" t="str">
        <f t="shared" ref="C954" si="478">IF(A954&gt;B954,A953,B953)</f>
        <v>POR</v>
      </c>
    </row>
    <row r="955" spans="1:3" x14ac:dyDescent="0.2">
      <c r="A955" t="s">
        <v>19</v>
      </c>
      <c r="B955" t="s">
        <v>23</v>
      </c>
    </row>
    <row r="956" spans="1:3" x14ac:dyDescent="0.2">
      <c r="A956">
        <v>47</v>
      </c>
      <c r="B956">
        <v>42</v>
      </c>
      <c r="C956" t="str">
        <f t="shared" ref="C956" si="479">IF(A956&gt;B956,A955,B955)</f>
        <v>PHI</v>
      </c>
    </row>
    <row r="957" spans="1:3" x14ac:dyDescent="0.2">
      <c r="A957" t="s">
        <v>18</v>
      </c>
      <c r="B957" t="s">
        <v>25</v>
      </c>
    </row>
    <row r="958" spans="1:3" x14ac:dyDescent="0.2">
      <c r="A958">
        <v>48</v>
      </c>
      <c r="B958">
        <v>51</v>
      </c>
      <c r="C958" t="str">
        <f t="shared" ref="C958" si="480">IF(A958&gt;B958,A957,B957)</f>
        <v>SAS</v>
      </c>
    </row>
    <row r="959" spans="1:3" x14ac:dyDescent="0.2">
      <c r="A959" t="s">
        <v>17</v>
      </c>
      <c r="B959" t="s">
        <v>29</v>
      </c>
    </row>
    <row r="960" spans="1:3" x14ac:dyDescent="0.2">
      <c r="A960">
        <v>40</v>
      </c>
      <c r="B960">
        <v>43</v>
      </c>
      <c r="C960" t="str">
        <f t="shared" ref="C960" si="481">IF(A960&gt;B960,A959,B959)</f>
        <v>UTA</v>
      </c>
    </row>
    <row r="961" spans="1:3" x14ac:dyDescent="0.2">
      <c r="A961" t="s">
        <v>12</v>
      </c>
      <c r="B961" t="s">
        <v>8</v>
      </c>
    </row>
    <row r="962" spans="1:3" x14ac:dyDescent="0.2">
      <c r="A962">
        <v>45</v>
      </c>
      <c r="B962">
        <v>47</v>
      </c>
      <c r="C962" t="str">
        <f t="shared" ref="C962" si="482">IF(A962&gt;B962,A961,B961)</f>
        <v>ATL</v>
      </c>
    </row>
    <row r="963" spans="1:3" x14ac:dyDescent="0.2">
      <c r="A963" t="s">
        <v>16</v>
      </c>
      <c r="B963" t="s">
        <v>26</v>
      </c>
    </row>
    <row r="964" spans="1:3" x14ac:dyDescent="0.2">
      <c r="A964">
        <v>40</v>
      </c>
      <c r="B964">
        <v>38</v>
      </c>
      <c r="C964" t="str">
        <f t="shared" ref="C964" si="483">IF(A964&gt;B964,A963,B963)</f>
        <v>NOP</v>
      </c>
    </row>
    <row r="965" spans="1:3" x14ac:dyDescent="0.2">
      <c r="A965" t="s">
        <v>2</v>
      </c>
      <c r="B965" t="s">
        <v>9</v>
      </c>
    </row>
    <row r="966" spans="1:3" x14ac:dyDescent="0.2">
      <c r="A966">
        <v>49</v>
      </c>
      <c r="B966">
        <v>57</v>
      </c>
      <c r="C966" t="str">
        <f t="shared" ref="C966" si="484">IF(A966&gt;B966,A965,B965)</f>
        <v>DAL</v>
      </c>
    </row>
    <row r="967" spans="1:3" x14ac:dyDescent="0.2">
      <c r="A967" t="s">
        <v>24</v>
      </c>
      <c r="B967" t="s">
        <v>22</v>
      </c>
    </row>
    <row r="968" spans="1:3" x14ac:dyDescent="0.2">
      <c r="A968">
        <v>42</v>
      </c>
      <c r="B968">
        <v>52</v>
      </c>
      <c r="C968" t="str">
        <f t="shared" ref="C968" si="485">IF(A968&gt;B968,A967,B967)</f>
        <v>DEN</v>
      </c>
    </row>
    <row r="969" spans="1:3" x14ac:dyDescent="0.2">
      <c r="A969" t="s">
        <v>18</v>
      </c>
      <c r="B969" t="s">
        <v>14</v>
      </c>
    </row>
    <row r="970" spans="1:3" x14ac:dyDescent="0.2">
      <c r="A970">
        <v>46</v>
      </c>
      <c r="B970">
        <v>44</v>
      </c>
      <c r="C970" t="str">
        <f t="shared" ref="C970" si="486">IF(A970&gt;B970,A969,B969)</f>
        <v>NYK</v>
      </c>
    </row>
    <row r="971" spans="1:3" x14ac:dyDescent="0.2">
      <c r="A971" t="s">
        <v>29</v>
      </c>
      <c r="B971" t="s">
        <v>3</v>
      </c>
    </row>
    <row r="972" spans="1:3" x14ac:dyDescent="0.2">
      <c r="A972">
        <v>46</v>
      </c>
      <c r="B972">
        <v>52</v>
      </c>
      <c r="C972" t="str">
        <f t="shared" ref="C972" si="487">IF(A972&gt;B972,A971,B971)</f>
        <v>LAL</v>
      </c>
    </row>
    <row r="973" spans="1:3" x14ac:dyDescent="0.2">
      <c r="A973" t="s">
        <v>27</v>
      </c>
      <c r="B973" t="s">
        <v>10</v>
      </c>
    </row>
    <row r="974" spans="1:3" x14ac:dyDescent="0.2">
      <c r="A974">
        <v>51</v>
      </c>
      <c r="B974">
        <v>38</v>
      </c>
      <c r="C974" t="str">
        <f t="shared" ref="C974" si="488">IF(A974&gt;B974,A973,B973)</f>
        <v>TOR</v>
      </c>
    </row>
    <row r="975" spans="1:3" x14ac:dyDescent="0.2">
      <c r="A975" t="s">
        <v>7</v>
      </c>
      <c r="B975" t="s">
        <v>6</v>
      </c>
    </row>
    <row r="976" spans="1:3" x14ac:dyDescent="0.2">
      <c r="A976">
        <v>39</v>
      </c>
      <c r="B976">
        <v>39</v>
      </c>
      <c r="C976" t="str">
        <f t="shared" ref="C976" si="489">IF(A976&gt;B976,A975,B975)</f>
        <v>BRK</v>
      </c>
    </row>
    <row r="977" spans="1:3" x14ac:dyDescent="0.2">
      <c r="A977" t="s">
        <v>8</v>
      </c>
      <c r="B977" t="s">
        <v>4</v>
      </c>
    </row>
    <row r="978" spans="1:3" x14ac:dyDescent="0.2">
      <c r="A978">
        <v>40</v>
      </c>
      <c r="B978">
        <v>39</v>
      </c>
      <c r="C978" t="str">
        <f t="shared" ref="C978" si="490">IF(A978&gt;B978,A977,B977)</f>
        <v>ATL</v>
      </c>
    </row>
    <row r="979" spans="1:3" x14ac:dyDescent="0.2">
      <c r="A979" t="s">
        <v>16</v>
      </c>
      <c r="B979" t="s">
        <v>1</v>
      </c>
    </row>
    <row r="980" spans="1:3" x14ac:dyDescent="0.2">
      <c r="A980">
        <v>34</v>
      </c>
      <c r="B980">
        <v>46</v>
      </c>
      <c r="C980" t="str">
        <f t="shared" ref="C980" si="491">IF(A980&gt;B980,A979,B979)</f>
        <v>IND</v>
      </c>
    </row>
    <row r="981" spans="1:3" x14ac:dyDescent="0.2">
      <c r="A981" t="s">
        <v>28</v>
      </c>
      <c r="B981" t="s">
        <v>15</v>
      </c>
    </row>
    <row r="982" spans="1:3" x14ac:dyDescent="0.2">
      <c r="A982">
        <v>48</v>
      </c>
      <c r="B982">
        <v>50</v>
      </c>
      <c r="C982" t="str">
        <f t="shared" ref="C982" si="492">IF(A982&gt;B982,A981,B981)</f>
        <v>MIN</v>
      </c>
    </row>
    <row r="983" spans="1:3" x14ac:dyDescent="0.2">
      <c r="A983" t="s">
        <v>5</v>
      </c>
      <c r="B983" t="s">
        <v>0</v>
      </c>
    </row>
    <row r="984" spans="1:3" x14ac:dyDescent="0.2">
      <c r="A984">
        <v>46</v>
      </c>
      <c r="B984">
        <v>41</v>
      </c>
      <c r="C984" t="str">
        <f t="shared" ref="C984" si="493">IF(A984&gt;B984,A983,B983)</f>
        <v>MIA</v>
      </c>
    </row>
    <row r="985" spans="1:3" x14ac:dyDescent="0.2">
      <c r="A985" t="s">
        <v>17</v>
      </c>
      <c r="B985" t="s">
        <v>21</v>
      </c>
    </row>
    <row r="986" spans="1:3" x14ac:dyDescent="0.2">
      <c r="A986">
        <v>47</v>
      </c>
      <c r="B986">
        <v>53</v>
      </c>
      <c r="C986" t="str">
        <f t="shared" ref="C986" si="494">IF(A986&gt;B986,A985,B985)</f>
        <v>PHO</v>
      </c>
    </row>
    <row r="987" spans="1:3" x14ac:dyDescent="0.2">
      <c r="A987" t="s">
        <v>19</v>
      </c>
      <c r="B987" t="s">
        <v>20</v>
      </c>
    </row>
    <row r="988" spans="1:3" x14ac:dyDescent="0.2">
      <c r="A988">
        <v>44</v>
      </c>
      <c r="B988">
        <v>39</v>
      </c>
      <c r="C988" t="str">
        <f t="shared" ref="C988" si="495">IF(A988&gt;B988,A987,B987)</f>
        <v>PHI</v>
      </c>
    </row>
    <row r="989" spans="1:3" x14ac:dyDescent="0.2">
      <c r="A989" t="s">
        <v>13</v>
      </c>
      <c r="B989" t="s">
        <v>23</v>
      </c>
    </row>
    <row r="990" spans="1:3" x14ac:dyDescent="0.2">
      <c r="A990">
        <v>54</v>
      </c>
      <c r="B990">
        <v>48</v>
      </c>
      <c r="C990" t="str">
        <f t="shared" ref="C990" si="496">IF(A990&gt;B990,A989,B989)</f>
        <v>CHA</v>
      </c>
    </row>
    <row r="991" spans="1:3" x14ac:dyDescent="0.2">
      <c r="A991" t="s">
        <v>2</v>
      </c>
      <c r="B991" t="s">
        <v>25</v>
      </c>
    </row>
    <row r="992" spans="1:3" x14ac:dyDescent="0.2">
      <c r="A992">
        <v>40</v>
      </c>
      <c r="B992">
        <v>54</v>
      </c>
      <c r="C992" t="str">
        <f t="shared" ref="C992" si="497">IF(A992&gt;B992,A991,B991)</f>
        <v>SAS</v>
      </c>
    </row>
    <row r="993" spans="1:3" x14ac:dyDescent="0.2">
      <c r="A993" t="s">
        <v>1</v>
      </c>
      <c r="B993" t="s">
        <v>7</v>
      </c>
    </row>
    <row r="994" spans="1:3" x14ac:dyDescent="0.2">
      <c r="A994">
        <v>36</v>
      </c>
      <c r="B994">
        <v>33</v>
      </c>
      <c r="C994" t="str">
        <f t="shared" ref="C994" si="498">IF(A994&gt;B994,A993,B993)</f>
        <v>IND</v>
      </c>
    </row>
    <row r="995" spans="1:3" x14ac:dyDescent="0.2">
      <c r="A995" t="s">
        <v>18</v>
      </c>
      <c r="B995" t="s">
        <v>9</v>
      </c>
    </row>
    <row r="996" spans="1:3" x14ac:dyDescent="0.2">
      <c r="A996">
        <v>42</v>
      </c>
      <c r="B996">
        <v>38</v>
      </c>
      <c r="C996" t="str">
        <f t="shared" ref="C996" si="499">IF(A996&gt;B996,A995,B995)</f>
        <v>NYK</v>
      </c>
    </row>
    <row r="997" spans="1:3" x14ac:dyDescent="0.2">
      <c r="A997" t="s">
        <v>24</v>
      </c>
      <c r="B997" t="s">
        <v>11</v>
      </c>
    </row>
    <row r="998" spans="1:3" x14ac:dyDescent="0.2">
      <c r="A998">
        <v>51</v>
      </c>
      <c r="B998">
        <v>39</v>
      </c>
      <c r="C998" t="str">
        <f t="shared" ref="C998" si="500">IF(A998&gt;B998,A997,B997)</f>
        <v>MEM</v>
      </c>
    </row>
    <row r="999" spans="1:3" x14ac:dyDescent="0.2">
      <c r="A999" t="s">
        <v>22</v>
      </c>
      <c r="B999" t="s">
        <v>3</v>
      </c>
    </row>
    <row r="1000" spans="1:3" x14ac:dyDescent="0.2">
      <c r="A1000">
        <v>65</v>
      </c>
      <c r="B1000">
        <v>45</v>
      </c>
      <c r="C1000" t="str">
        <f t="shared" ref="C1000" si="501">IF(A1000&gt;B1000,A999,B999)</f>
        <v>DEN</v>
      </c>
    </row>
    <row r="1001" spans="1:3" x14ac:dyDescent="0.2">
      <c r="A1001" t="s">
        <v>27</v>
      </c>
      <c r="B1001" t="s">
        <v>5</v>
      </c>
    </row>
    <row r="1002" spans="1:3" x14ac:dyDescent="0.2">
      <c r="A1002">
        <v>46</v>
      </c>
      <c r="B1002">
        <v>41</v>
      </c>
      <c r="C1002" t="str">
        <f t="shared" ref="C1002" si="502">IF(A1002&gt;B1002,A1001,B1001)</f>
        <v>TOR</v>
      </c>
    </row>
    <row r="1003" spans="1:3" x14ac:dyDescent="0.2">
      <c r="A1003" t="s">
        <v>26</v>
      </c>
      <c r="B1003" t="s">
        <v>28</v>
      </c>
    </row>
    <row r="1004" spans="1:3" x14ac:dyDescent="0.2">
      <c r="A1004">
        <v>46</v>
      </c>
      <c r="B1004">
        <v>52</v>
      </c>
      <c r="C1004" t="str">
        <f t="shared" ref="C1004" si="503">IF(A1004&gt;B1004,A1003,B1003)</f>
        <v>OKC</v>
      </c>
    </row>
    <row r="1005" spans="1:3" x14ac:dyDescent="0.2">
      <c r="A1005" t="s">
        <v>12</v>
      </c>
      <c r="B1005" t="s">
        <v>10</v>
      </c>
    </row>
    <row r="1006" spans="1:3" x14ac:dyDescent="0.2">
      <c r="A1006">
        <v>52</v>
      </c>
      <c r="B1006">
        <v>43</v>
      </c>
      <c r="C1006" t="str">
        <f t="shared" ref="C1006" si="504">IF(A1006&gt;B1006,A1005,B1005)</f>
        <v>GSW</v>
      </c>
    </row>
    <row r="1007" spans="1:3" x14ac:dyDescent="0.2">
      <c r="A1007" t="s">
        <v>8</v>
      </c>
      <c r="B1007" t="s">
        <v>6</v>
      </c>
    </row>
    <row r="1008" spans="1:3" x14ac:dyDescent="0.2">
      <c r="A1008">
        <v>35</v>
      </c>
      <c r="B1008">
        <v>41</v>
      </c>
      <c r="C1008" t="str">
        <f t="shared" ref="C1008" si="505">IF(A1008&gt;B1008,A1007,B1007)</f>
        <v>BRK</v>
      </c>
    </row>
    <row r="1009" spans="1:3" x14ac:dyDescent="0.2">
      <c r="A1009" t="s">
        <v>0</v>
      </c>
      <c r="B1009" t="s">
        <v>2</v>
      </c>
    </row>
    <row r="1010" spans="1:3" x14ac:dyDescent="0.2">
      <c r="A1010">
        <v>37</v>
      </c>
      <c r="B1010">
        <v>46</v>
      </c>
      <c r="C1010" t="str">
        <f t="shared" ref="C1010" si="506">IF(A1010&gt;B1010,A1009,B1009)</f>
        <v>LAC</v>
      </c>
    </row>
    <row r="1011" spans="1:3" x14ac:dyDescent="0.2">
      <c r="A1011" t="s">
        <v>15</v>
      </c>
      <c r="B1011" t="s">
        <v>19</v>
      </c>
    </row>
    <row r="1012" spans="1:3" x14ac:dyDescent="0.2">
      <c r="A1012">
        <v>62</v>
      </c>
      <c r="B1012">
        <v>46</v>
      </c>
      <c r="C1012" t="str">
        <f t="shared" ref="C1012" si="507">IF(A1012&gt;B1012,A1011,B1011)</f>
        <v>MIN</v>
      </c>
    </row>
    <row r="1013" spans="1:3" x14ac:dyDescent="0.2">
      <c r="A1013" t="s">
        <v>10</v>
      </c>
      <c r="B1013" t="s">
        <v>13</v>
      </c>
    </row>
    <row r="1014" spans="1:3" x14ac:dyDescent="0.2">
      <c r="A1014">
        <v>45</v>
      </c>
      <c r="B1014">
        <v>37</v>
      </c>
      <c r="C1014" t="str">
        <f t="shared" ref="C1014" si="508">IF(A1014&gt;B1014,A1013,B1013)</f>
        <v>WAS</v>
      </c>
    </row>
    <row r="1015" spans="1:3" x14ac:dyDescent="0.2">
      <c r="A1015" t="s">
        <v>21</v>
      </c>
      <c r="B1015" t="s">
        <v>4</v>
      </c>
    </row>
    <row r="1016" spans="1:3" x14ac:dyDescent="0.2">
      <c r="A1016">
        <v>39</v>
      </c>
      <c r="B1016">
        <v>42</v>
      </c>
      <c r="C1016" t="str">
        <f t="shared" ref="C1016" si="509">IF(A1016&gt;B1016,A1015,B1015)</f>
        <v>CHI</v>
      </c>
    </row>
    <row r="1017" spans="1:3" x14ac:dyDescent="0.2">
      <c r="A1017" t="s">
        <v>19</v>
      </c>
      <c r="B1017" t="s">
        <v>7</v>
      </c>
    </row>
    <row r="1018" spans="1:3" x14ac:dyDescent="0.2">
      <c r="A1018">
        <v>38</v>
      </c>
      <c r="B1018">
        <v>57</v>
      </c>
      <c r="C1018" t="str">
        <f t="shared" ref="C1018" si="510">IF(A1018&gt;B1018,A1017,B1017)</f>
        <v>CLE</v>
      </c>
    </row>
    <row r="1019" spans="1:3" x14ac:dyDescent="0.2">
      <c r="A1019" t="s">
        <v>3</v>
      </c>
      <c r="B1019" t="s">
        <v>9</v>
      </c>
    </row>
    <row r="1020" spans="1:3" x14ac:dyDescent="0.2">
      <c r="A1020">
        <v>45</v>
      </c>
      <c r="B1020">
        <v>53</v>
      </c>
      <c r="C1020" t="str">
        <f t="shared" ref="C1020" si="511">IF(A1020&gt;B1020,A1019,B1019)</f>
        <v>DAL</v>
      </c>
    </row>
    <row r="1021" spans="1:3" x14ac:dyDescent="0.2">
      <c r="A1021" t="s">
        <v>26</v>
      </c>
      <c r="B1021" t="s">
        <v>22</v>
      </c>
    </row>
    <row r="1022" spans="1:3" x14ac:dyDescent="0.2">
      <c r="A1022">
        <v>39</v>
      </c>
      <c r="B1022">
        <v>57</v>
      </c>
      <c r="C1022" t="str">
        <f t="shared" ref="C1022" si="512">IF(A1022&gt;B1022,A1021,B1021)</f>
        <v>DEN</v>
      </c>
    </row>
    <row r="1023" spans="1:3" x14ac:dyDescent="0.2">
      <c r="A1023" t="s">
        <v>27</v>
      </c>
      <c r="B1023" t="s">
        <v>1</v>
      </c>
    </row>
    <row r="1024" spans="1:3" x14ac:dyDescent="0.2">
      <c r="A1024">
        <v>35</v>
      </c>
      <c r="B1024">
        <v>33</v>
      </c>
      <c r="C1024" t="str">
        <f t="shared" ref="C1024" si="513">IF(A1024&gt;B1024,A1023,B1023)</f>
        <v>TOR</v>
      </c>
    </row>
    <row r="1025" spans="1:3" x14ac:dyDescent="0.2">
      <c r="A1025" t="s">
        <v>25</v>
      </c>
      <c r="B1025" t="s">
        <v>24</v>
      </c>
    </row>
    <row r="1026" spans="1:3" x14ac:dyDescent="0.2">
      <c r="A1026">
        <v>50</v>
      </c>
      <c r="B1026">
        <v>52</v>
      </c>
      <c r="C1026" t="str">
        <f t="shared" ref="C1026" si="514">IF(A1026&gt;B1026,A1025,B1025)</f>
        <v>MEM</v>
      </c>
    </row>
    <row r="1027" spans="1:3" x14ac:dyDescent="0.2">
      <c r="A1027" t="s">
        <v>16</v>
      </c>
      <c r="B1027" t="s">
        <v>5</v>
      </c>
    </row>
    <row r="1028" spans="1:3" x14ac:dyDescent="0.2">
      <c r="A1028">
        <v>39</v>
      </c>
      <c r="B1028">
        <v>49</v>
      </c>
      <c r="C1028" t="str">
        <f t="shared" ref="C1028" si="515">IF(A1028&gt;B1028,A1027,B1027)</f>
        <v>MIA</v>
      </c>
    </row>
    <row r="1029" spans="1:3" x14ac:dyDescent="0.2">
      <c r="A1029" t="s">
        <v>12</v>
      </c>
      <c r="B1029" t="s">
        <v>17</v>
      </c>
    </row>
    <row r="1030" spans="1:3" x14ac:dyDescent="0.2">
      <c r="A1030">
        <v>49</v>
      </c>
      <c r="B1030">
        <v>36</v>
      </c>
      <c r="C1030" t="str">
        <f t="shared" ref="C1030" si="516">IF(A1030&gt;B1030,A1029,B1029)</f>
        <v>GSW</v>
      </c>
    </row>
    <row r="1031" spans="1:3" x14ac:dyDescent="0.2">
      <c r="A1031" t="s">
        <v>11</v>
      </c>
      <c r="B1031" t="s">
        <v>18</v>
      </c>
    </row>
    <row r="1032" spans="1:3" x14ac:dyDescent="0.2">
      <c r="A1032">
        <v>35</v>
      </c>
      <c r="B1032">
        <v>42</v>
      </c>
      <c r="C1032" t="str">
        <f t="shared" ref="C1032" si="517">IF(A1032&gt;B1032,A1031,B1031)</f>
        <v>NYK</v>
      </c>
    </row>
    <row r="1033" spans="1:3" x14ac:dyDescent="0.2">
      <c r="A1033" t="s">
        <v>20</v>
      </c>
      <c r="B1033" t="s">
        <v>23</v>
      </c>
    </row>
    <row r="1034" spans="1:3" x14ac:dyDescent="0.2">
      <c r="A1034">
        <v>49</v>
      </c>
      <c r="B1034">
        <v>47</v>
      </c>
      <c r="C1034" t="str">
        <f t="shared" ref="C1034" si="518">IF(A1034&gt;B1034,A1033,B1033)</f>
        <v>POR</v>
      </c>
    </row>
    <row r="1035" spans="1:3" x14ac:dyDescent="0.2">
      <c r="A1035" t="s">
        <v>28</v>
      </c>
      <c r="B1035" t="s">
        <v>29</v>
      </c>
    </row>
    <row r="1036" spans="1:3" x14ac:dyDescent="0.2">
      <c r="A1036">
        <v>41</v>
      </c>
      <c r="B1036">
        <v>48</v>
      </c>
      <c r="C1036" t="str">
        <f t="shared" ref="C1036" si="519">IF(A1036&gt;B1036,A1035,B1035)</f>
        <v>UTA</v>
      </c>
    </row>
    <row r="1037" spans="1:3" x14ac:dyDescent="0.2">
      <c r="A1037" t="s">
        <v>1</v>
      </c>
      <c r="B1037" t="s">
        <v>8</v>
      </c>
    </row>
    <row r="1038" spans="1:3" x14ac:dyDescent="0.2">
      <c r="A1038">
        <v>44</v>
      </c>
      <c r="B1038">
        <v>44</v>
      </c>
      <c r="C1038" t="str">
        <f t="shared" ref="C1038" si="520">IF(A1038&gt;B1038,A1037,B1037)</f>
        <v>ATL</v>
      </c>
    </row>
    <row r="1039" spans="1:3" x14ac:dyDescent="0.2">
      <c r="A1039" t="s">
        <v>12</v>
      </c>
      <c r="B1039" t="s">
        <v>6</v>
      </c>
    </row>
    <row r="1040" spans="1:3" x14ac:dyDescent="0.2">
      <c r="A1040">
        <v>45</v>
      </c>
      <c r="B1040">
        <v>39</v>
      </c>
      <c r="C1040" t="str">
        <f t="shared" ref="C1040" si="521">IF(A1040&gt;B1040,A1039,B1039)</f>
        <v>GSW</v>
      </c>
    </row>
    <row r="1041" spans="1:3" x14ac:dyDescent="0.2">
      <c r="A1041" t="s">
        <v>3</v>
      </c>
      <c r="B1041" t="s">
        <v>14</v>
      </c>
    </row>
    <row r="1042" spans="1:3" x14ac:dyDescent="0.2">
      <c r="A1042">
        <v>43</v>
      </c>
      <c r="B1042">
        <v>46</v>
      </c>
      <c r="C1042" t="str">
        <f t="shared" ref="C1042" si="522">IF(A1042&gt;B1042,A1041,B1041)</f>
        <v>HOU</v>
      </c>
    </row>
    <row r="1043" spans="1:3" x14ac:dyDescent="0.2">
      <c r="A1043" t="s">
        <v>26</v>
      </c>
      <c r="B1043" t="s">
        <v>2</v>
      </c>
    </row>
    <row r="1044" spans="1:3" x14ac:dyDescent="0.2">
      <c r="A1044">
        <v>44</v>
      </c>
      <c r="B1044">
        <v>47</v>
      </c>
      <c r="C1044" t="str">
        <f t="shared" ref="C1044" si="523">IF(A1044&gt;B1044,A1043,B1043)</f>
        <v>LAC</v>
      </c>
    </row>
    <row r="1045" spans="1:3" x14ac:dyDescent="0.2">
      <c r="A1045" t="s">
        <v>21</v>
      </c>
      <c r="B1045" t="s">
        <v>15</v>
      </c>
    </row>
    <row r="1046" spans="1:3" x14ac:dyDescent="0.2">
      <c r="A1046">
        <v>49</v>
      </c>
      <c r="B1046">
        <v>40</v>
      </c>
      <c r="C1046" t="str">
        <f t="shared" ref="C1046" si="524">IF(A1046&gt;B1046,A1045,B1045)</f>
        <v>PHO</v>
      </c>
    </row>
    <row r="1047" spans="1:3" x14ac:dyDescent="0.2">
      <c r="A1047" t="s">
        <v>10</v>
      </c>
      <c r="B1047" t="s">
        <v>16</v>
      </c>
    </row>
    <row r="1048" spans="1:3" x14ac:dyDescent="0.2">
      <c r="A1048">
        <v>48</v>
      </c>
      <c r="B1048">
        <v>39</v>
      </c>
      <c r="C1048" t="str">
        <f t="shared" ref="C1048" si="525">IF(A1048&gt;B1048,A1047,B1047)</f>
        <v>WAS</v>
      </c>
    </row>
    <row r="1049" spans="1:3" x14ac:dyDescent="0.2">
      <c r="A1049" t="s">
        <v>0</v>
      </c>
      <c r="B1049" t="s">
        <v>20</v>
      </c>
    </row>
    <row r="1050" spans="1:3" x14ac:dyDescent="0.2">
      <c r="A1050">
        <v>40</v>
      </c>
      <c r="B1050">
        <v>54</v>
      </c>
      <c r="C1050" t="str">
        <f t="shared" ref="C1050" si="526">IF(A1050&gt;B1050,A1049,B1049)</f>
        <v>POR</v>
      </c>
    </row>
    <row r="1051" spans="1:3" x14ac:dyDescent="0.2">
      <c r="A1051" t="s">
        <v>9</v>
      </c>
      <c r="B1051" t="s">
        <v>25</v>
      </c>
    </row>
    <row r="1052" spans="1:3" x14ac:dyDescent="0.2">
      <c r="A1052">
        <v>46</v>
      </c>
      <c r="B1052">
        <v>49</v>
      </c>
      <c r="C1052" t="str">
        <f t="shared" ref="C1052" si="527">IF(A1052&gt;B1052,A1051,B1051)</f>
        <v>SAS</v>
      </c>
    </row>
    <row r="1053" spans="1:3" x14ac:dyDescent="0.2">
      <c r="A1053" t="s">
        <v>11</v>
      </c>
      <c r="B1053" t="s">
        <v>27</v>
      </c>
    </row>
    <row r="1054" spans="1:3" x14ac:dyDescent="0.2">
      <c r="A1054">
        <v>38</v>
      </c>
      <c r="B1054">
        <v>46</v>
      </c>
      <c r="C1054" t="str">
        <f t="shared" ref="C1054" si="528">IF(A1054&gt;B1054,A1053,B1053)</f>
        <v>TOR</v>
      </c>
    </row>
    <row r="1055" spans="1:3" x14ac:dyDescent="0.2">
      <c r="A1055" t="s">
        <v>28</v>
      </c>
      <c r="B1055" t="s">
        <v>22</v>
      </c>
    </row>
    <row r="1056" spans="1:3" x14ac:dyDescent="0.2">
      <c r="A1056">
        <v>36</v>
      </c>
      <c r="B1056">
        <v>51</v>
      </c>
      <c r="C1056" t="str">
        <f t="shared" ref="C1056" si="529">IF(A1056&gt;B1056,A1055,B1055)</f>
        <v>DEN</v>
      </c>
    </row>
    <row r="1057" spans="1:3" x14ac:dyDescent="0.2">
      <c r="A1057" t="s">
        <v>5</v>
      </c>
      <c r="B1057" t="s">
        <v>18</v>
      </c>
    </row>
    <row r="1058" spans="1:3" x14ac:dyDescent="0.2">
      <c r="A1058">
        <v>44</v>
      </c>
      <c r="B1058">
        <v>53</v>
      </c>
      <c r="C1058" t="str">
        <f t="shared" ref="C1058" si="530">IF(A1058&gt;B1058,A1057,B1057)</f>
        <v>NYK</v>
      </c>
    </row>
    <row r="1059" spans="1:3" x14ac:dyDescent="0.2">
      <c r="A1059" t="s">
        <v>14</v>
      </c>
      <c r="B1059" t="s">
        <v>8</v>
      </c>
    </row>
    <row r="1060" spans="1:3" x14ac:dyDescent="0.2">
      <c r="A1060">
        <v>35</v>
      </c>
      <c r="B1060">
        <v>41</v>
      </c>
      <c r="C1060" t="str">
        <f t="shared" ref="C1060" si="531">IF(A1060&gt;B1060,A1059,B1059)</f>
        <v>ATL</v>
      </c>
    </row>
    <row r="1061" spans="1:3" x14ac:dyDescent="0.2">
      <c r="A1061" t="s">
        <v>5</v>
      </c>
      <c r="B1061" t="s">
        <v>6</v>
      </c>
    </row>
    <row r="1062" spans="1:3" x14ac:dyDescent="0.2">
      <c r="A1062">
        <v>40</v>
      </c>
      <c r="B1062">
        <v>47</v>
      </c>
      <c r="C1062" t="str">
        <f t="shared" ref="C1062" si="532">IF(A1062&gt;B1062,A1061,B1061)</f>
        <v>BRK</v>
      </c>
    </row>
    <row r="1063" spans="1:3" x14ac:dyDescent="0.2">
      <c r="A1063" t="s">
        <v>26</v>
      </c>
      <c r="B1063" t="s">
        <v>12</v>
      </c>
    </row>
    <row r="1064" spans="1:3" x14ac:dyDescent="0.2">
      <c r="A1064">
        <v>45</v>
      </c>
      <c r="B1064">
        <v>46</v>
      </c>
      <c r="C1064" t="str">
        <f t="shared" ref="C1064" si="533">IF(A1064&gt;B1064,A1063,B1063)</f>
        <v>GSW</v>
      </c>
    </row>
    <row r="1065" spans="1:3" x14ac:dyDescent="0.2">
      <c r="A1065" t="s">
        <v>10</v>
      </c>
      <c r="B1065" t="s">
        <v>1</v>
      </c>
    </row>
    <row r="1066" spans="1:3" x14ac:dyDescent="0.2">
      <c r="A1066">
        <v>31</v>
      </c>
      <c r="B1066">
        <v>43</v>
      </c>
      <c r="C1066" t="str">
        <f t="shared" ref="C1066" si="534">IF(A1066&gt;B1066,A1065,B1065)</f>
        <v>IND</v>
      </c>
    </row>
    <row r="1067" spans="1:3" x14ac:dyDescent="0.2">
      <c r="A1067" t="s">
        <v>3</v>
      </c>
      <c r="B1067" t="s">
        <v>2</v>
      </c>
    </row>
    <row r="1068" spans="1:3" x14ac:dyDescent="0.2">
      <c r="A1068">
        <v>33</v>
      </c>
      <c r="B1068">
        <v>52</v>
      </c>
      <c r="C1068" t="str">
        <f t="shared" ref="C1068" si="535">IF(A1068&gt;B1068,A1067,B1067)</f>
        <v>LAC</v>
      </c>
    </row>
    <row r="1069" spans="1:3" x14ac:dyDescent="0.2">
      <c r="A1069" t="s">
        <v>21</v>
      </c>
      <c r="B1069" t="s">
        <v>24</v>
      </c>
    </row>
    <row r="1070" spans="1:3" x14ac:dyDescent="0.2">
      <c r="A1070">
        <v>49</v>
      </c>
      <c r="B1070">
        <v>48</v>
      </c>
      <c r="C1070" t="str">
        <f t="shared" ref="C1070" si="536">IF(A1070&gt;B1070,A1069,B1069)</f>
        <v>PHO</v>
      </c>
    </row>
    <row r="1071" spans="1:3" x14ac:dyDescent="0.2">
      <c r="A1071" t="s">
        <v>4</v>
      </c>
      <c r="B1071" t="s">
        <v>17</v>
      </c>
    </row>
    <row r="1072" spans="1:3" x14ac:dyDescent="0.2">
      <c r="A1072">
        <v>30</v>
      </c>
      <c r="B1072">
        <v>35</v>
      </c>
      <c r="C1072" t="str">
        <f t="shared" ref="C1072" si="537">IF(A1072&gt;B1072,A1071,B1071)</f>
        <v>MIL</v>
      </c>
    </row>
    <row r="1073" spans="1:3" x14ac:dyDescent="0.2">
      <c r="A1073" t="s">
        <v>13</v>
      </c>
      <c r="B1073" t="s">
        <v>15</v>
      </c>
    </row>
    <row r="1074" spans="1:3" x14ac:dyDescent="0.2">
      <c r="A1074">
        <v>45</v>
      </c>
      <c r="B1074">
        <v>57</v>
      </c>
      <c r="C1074" t="str">
        <f t="shared" ref="C1074" si="538">IF(A1074&gt;B1074,A1073,B1073)</f>
        <v>MIN</v>
      </c>
    </row>
    <row r="1075" spans="1:3" x14ac:dyDescent="0.2">
      <c r="A1075" t="s">
        <v>9</v>
      </c>
      <c r="B1075" t="s">
        <v>16</v>
      </c>
    </row>
    <row r="1076" spans="1:3" x14ac:dyDescent="0.2">
      <c r="A1076">
        <v>55</v>
      </c>
      <c r="B1076">
        <v>39</v>
      </c>
      <c r="C1076" t="str">
        <f t="shared" ref="C1076" si="539">IF(A1076&gt;B1076,A1075,B1075)</f>
        <v>DAL</v>
      </c>
    </row>
    <row r="1077" spans="1:3" x14ac:dyDescent="0.2">
      <c r="A1077" t="s">
        <v>11</v>
      </c>
      <c r="B1077" t="s">
        <v>19</v>
      </c>
    </row>
    <row r="1078" spans="1:3" x14ac:dyDescent="0.2">
      <c r="A1078">
        <v>51</v>
      </c>
      <c r="B1078">
        <v>49</v>
      </c>
      <c r="C1078" t="str">
        <f t="shared" ref="C1078" si="540">IF(A1078&gt;B1078,A1077,B1077)</f>
        <v>DET</v>
      </c>
    </row>
    <row r="1079" spans="1:3" x14ac:dyDescent="0.2">
      <c r="A1079" t="s">
        <v>0</v>
      </c>
      <c r="B1079" t="s">
        <v>23</v>
      </c>
    </row>
    <row r="1080" spans="1:3" x14ac:dyDescent="0.2">
      <c r="A1080">
        <v>34</v>
      </c>
      <c r="B1080">
        <v>44</v>
      </c>
      <c r="C1080" t="str">
        <f t="shared" ref="C1080" si="541">IF(A1080&gt;B1080,A1079,B1079)</f>
        <v>SAC</v>
      </c>
    </row>
    <row r="1081" spans="1:3" x14ac:dyDescent="0.2">
      <c r="A1081" t="s">
        <v>7</v>
      </c>
      <c r="B1081" t="s">
        <v>29</v>
      </c>
    </row>
    <row r="1082" spans="1:3" x14ac:dyDescent="0.2">
      <c r="A1082">
        <v>52</v>
      </c>
      <c r="B1082">
        <v>48</v>
      </c>
      <c r="C1082" t="str">
        <f t="shared" ref="C1082" si="542">IF(A1082&gt;B1082,A1081,B1081)</f>
        <v>CLE</v>
      </c>
    </row>
    <row r="1083" spans="1:3" x14ac:dyDescent="0.2">
      <c r="A1083" t="s">
        <v>13</v>
      </c>
      <c r="B1083" t="s">
        <v>4</v>
      </c>
    </row>
    <row r="1084" spans="1:3" x14ac:dyDescent="0.2">
      <c r="A1084">
        <v>41</v>
      </c>
      <c r="B1084">
        <v>44</v>
      </c>
      <c r="C1084" t="str">
        <f t="shared" ref="C1084" si="543">IF(A1084&gt;B1084,A1083,B1083)</f>
        <v>CHI</v>
      </c>
    </row>
    <row r="1085" spans="1:3" x14ac:dyDescent="0.2">
      <c r="A1085" t="s">
        <v>16</v>
      </c>
      <c r="B1085" t="s">
        <v>9</v>
      </c>
    </row>
    <row r="1086" spans="1:3" x14ac:dyDescent="0.2">
      <c r="A1086">
        <v>45</v>
      </c>
      <c r="B1086">
        <v>41</v>
      </c>
      <c r="C1086" t="str">
        <f t="shared" ref="C1086" si="544">IF(A1086&gt;B1086,A1085,B1085)</f>
        <v>NOP</v>
      </c>
    </row>
    <row r="1087" spans="1:3" x14ac:dyDescent="0.2">
      <c r="A1087" t="s">
        <v>0</v>
      </c>
      <c r="B1087" t="s">
        <v>22</v>
      </c>
    </row>
    <row r="1088" spans="1:3" x14ac:dyDescent="0.2">
      <c r="A1088">
        <v>41</v>
      </c>
      <c r="B1088">
        <v>56</v>
      </c>
      <c r="C1088" t="str">
        <f t="shared" ref="C1088" si="545">IF(A1088&gt;B1088,A1087,B1087)</f>
        <v>DEN</v>
      </c>
    </row>
    <row r="1089" spans="1:3" x14ac:dyDescent="0.2">
      <c r="A1089" t="s">
        <v>21</v>
      </c>
      <c r="B1089" t="s">
        <v>11</v>
      </c>
    </row>
    <row r="1090" spans="1:3" x14ac:dyDescent="0.2">
      <c r="A1090">
        <v>50</v>
      </c>
      <c r="B1090">
        <v>47</v>
      </c>
      <c r="C1090" t="str">
        <f t="shared" ref="C1090" si="546">IF(A1090&gt;B1090,A1089,B1089)</f>
        <v>PHO</v>
      </c>
    </row>
    <row r="1091" spans="1:3" x14ac:dyDescent="0.2">
      <c r="A1091" t="s">
        <v>17</v>
      </c>
      <c r="B1091" t="s">
        <v>28</v>
      </c>
    </row>
    <row r="1092" spans="1:3" x14ac:dyDescent="0.2">
      <c r="A1092">
        <v>44</v>
      </c>
      <c r="B1092">
        <v>45</v>
      </c>
      <c r="C1092" t="str">
        <f t="shared" ref="C1092" si="547">IF(A1092&gt;B1092,A1091,B1091)</f>
        <v>OKC</v>
      </c>
    </row>
    <row r="1093" spans="1:3" x14ac:dyDescent="0.2">
      <c r="A1093" t="s">
        <v>18</v>
      </c>
      <c r="B1093" t="s">
        <v>19</v>
      </c>
    </row>
    <row r="1094" spans="1:3" x14ac:dyDescent="0.2">
      <c r="A1094">
        <v>45</v>
      </c>
      <c r="B1094">
        <v>41</v>
      </c>
      <c r="C1094" t="str">
        <f t="shared" ref="C1094" si="548">IF(A1094&gt;B1094,A1093,B1093)</f>
        <v>NYK</v>
      </c>
    </row>
    <row r="1095" spans="1:3" x14ac:dyDescent="0.2">
      <c r="A1095" t="s">
        <v>26</v>
      </c>
      <c r="B1095" t="s">
        <v>20</v>
      </c>
    </row>
    <row r="1096" spans="1:3" x14ac:dyDescent="0.2">
      <c r="A1096">
        <v>48</v>
      </c>
      <c r="B1096">
        <v>50</v>
      </c>
      <c r="C1096" t="str">
        <f t="shared" ref="C1096" si="549">IF(A1096&gt;B1096,A1095,B1095)</f>
        <v>POR</v>
      </c>
    </row>
    <row r="1097" spans="1:3" x14ac:dyDescent="0.2">
      <c r="A1097" t="s">
        <v>6</v>
      </c>
      <c r="B1097" t="s">
        <v>27</v>
      </c>
    </row>
    <row r="1098" spans="1:3" x14ac:dyDescent="0.2">
      <c r="A1098">
        <v>38</v>
      </c>
      <c r="B1098">
        <v>43</v>
      </c>
      <c r="C1098" t="str">
        <f t="shared" ref="C1098" si="550">IF(A1098&gt;B1098,A1097,B1097)</f>
        <v>TOR</v>
      </c>
    </row>
    <row r="1099" spans="1:3" x14ac:dyDescent="0.2">
      <c r="A1099" t="s">
        <v>14</v>
      </c>
      <c r="B1099" t="s">
        <v>10</v>
      </c>
    </row>
    <row r="1100" spans="1:3" x14ac:dyDescent="0.2">
      <c r="A1100">
        <v>46</v>
      </c>
      <c r="B1100">
        <v>45</v>
      </c>
      <c r="C1100" t="str">
        <f t="shared" ref="C1100" si="551">IF(A1100&gt;B1100,A1099,B1099)</f>
        <v>HOU</v>
      </c>
    </row>
    <row r="1101" spans="1:3" x14ac:dyDescent="0.2">
      <c r="A1101" t="s">
        <v>8</v>
      </c>
      <c r="B1101" t="s">
        <v>24</v>
      </c>
    </row>
    <row r="1102" spans="1:3" x14ac:dyDescent="0.2">
      <c r="A1102">
        <v>47</v>
      </c>
      <c r="B1102">
        <v>49</v>
      </c>
      <c r="C1102" t="str">
        <f t="shared" ref="C1102" si="552">IF(A1102&gt;B1102,A1101,B1101)</f>
        <v>MEM</v>
      </c>
    </row>
    <row r="1103" spans="1:3" x14ac:dyDescent="0.2">
      <c r="A1103" t="s">
        <v>7</v>
      </c>
      <c r="B1103" t="s">
        <v>23</v>
      </c>
    </row>
    <row r="1104" spans="1:3" x14ac:dyDescent="0.2">
      <c r="A1104">
        <v>38</v>
      </c>
      <c r="B1104">
        <v>57</v>
      </c>
      <c r="C1104" t="str">
        <f t="shared" ref="C1104" si="553">IF(A1104&gt;B1104,A1103,B1103)</f>
        <v>SAC</v>
      </c>
    </row>
    <row r="1105" spans="1:3" x14ac:dyDescent="0.2">
      <c r="A1105" t="s">
        <v>15</v>
      </c>
      <c r="B1105" t="s">
        <v>25</v>
      </c>
    </row>
    <row r="1106" spans="1:3" x14ac:dyDescent="0.2">
      <c r="A1106">
        <v>38</v>
      </c>
      <c r="B1106">
        <v>51</v>
      </c>
      <c r="C1106" t="str">
        <f t="shared" ref="C1106" si="554">IF(A1106&gt;B1106,A1105,B1105)</f>
        <v>SAS</v>
      </c>
    </row>
    <row r="1107" spans="1:3" x14ac:dyDescent="0.2">
      <c r="A1107" t="s">
        <v>14</v>
      </c>
      <c r="B1107" t="s">
        <v>26</v>
      </c>
    </row>
    <row r="1108" spans="1:3" x14ac:dyDescent="0.2">
      <c r="A1108">
        <v>45</v>
      </c>
      <c r="B1108">
        <v>41</v>
      </c>
      <c r="C1108" t="str">
        <f t="shared" ref="C1108" si="555">IF(A1108&gt;B1108,A1107,B1107)</f>
        <v>HOU</v>
      </c>
    </row>
    <row r="1109" spans="1:3" x14ac:dyDescent="0.2">
      <c r="A1109" t="s">
        <v>10</v>
      </c>
      <c r="B1109" t="s">
        <v>4</v>
      </c>
    </row>
    <row r="1110" spans="1:3" x14ac:dyDescent="0.2">
      <c r="A1110">
        <v>46</v>
      </c>
      <c r="B1110">
        <v>43</v>
      </c>
      <c r="C1110" t="str">
        <f t="shared" ref="C1110" si="556">IF(A1110&gt;B1110,A1109,B1109)</f>
        <v>WAS</v>
      </c>
    </row>
    <row r="1111" spans="1:3" x14ac:dyDescent="0.2">
      <c r="A1111" t="s">
        <v>0</v>
      </c>
      <c r="B1111" t="s">
        <v>9</v>
      </c>
    </row>
    <row r="1112" spans="1:3" x14ac:dyDescent="0.2">
      <c r="A1112">
        <v>41</v>
      </c>
      <c r="B1112">
        <v>53</v>
      </c>
      <c r="C1112" t="str">
        <f t="shared" ref="C1112" si="557">IF(A1112&gt;B1112,A1111,B1111)</f>
        <v>DAL</v>
      </c>
    </row>
    <row r="1113" spans="1:3" x14ac:dyDescent="0.2">
      <c r="A1113" t="s">
        <v>25</v>
      </c>
      <c r="B1113" t="s">
        <v>16</v>
      </c>
    </row>
    <row r="1114" spans="1:3" x14ac:dyDescent="0.2">
      <c r="A1114">
        <v>40</v>
      </c>
      <c r="B1114">
        <v>45</v>
      </c>
      <c r="C1114" t="str">
        <f t="shared" ref="C1114" si="558">IF(A1114&gt;B1114,A1113,B1113)</f>
        <v>NOP</v>
      </c>
    </row>
    <row r="1115" spans="1:3" x14ac:dyDescent="0.2">
      <c r="A1115" t="s">
        <v>21</v>
      </c>
      <c r="B1115" t="s">
        <v>18</v>
      </c>
    </row>
    <row r="1116" spans="1:3" x14ac:dyDescent="0.2">
      <c r="A1116">
        <v>40</v>
      </c>
      <c r="B1116">
        <v>42</v>
      </c>
      <c r="C1116" t="str">
        <f t="shared" ref="C1116" si="559">IF(A1116&gt;B1116,A1115,B1115)</f>
        <v>NYK</v>
      </c>
    </row>
    <row r="1117" spans="1:3" x14ac:dyDescent="0.2">
      <c r="A1117" t="s">
        <v>17</v>
      </c>
      <c r="B1117" t="s">
        <v>27</v>
      </c>
    </row>
    <row r="1118" spans="1:3" x14ac:dyDescent="0.2">
      <c r="A1118">
        <v>44</v>
      </c>
      <c r="B1118">
        <v>52</v>
      </c>
      <c r="C1118" t="str">
        <f t="shared" ref="C1118" si="560">IF(A1118&gt;B1118,A1117,B1117)</f>
        <v>TOR</v>
      </c>
    </row>
    <row r="1119" spans="1:3" x14ac:dyDescent="0.2">
      <c r="A1119" t="s">
        <v>22</v>
      </c>
      <c r="B1119" t="s">
        <v>29</v>
      </c>
    </row>
    <row r="1120" spans="1:3" x14ac:dyDescent="0.2">
      <c r="A1120">
        <v>44</v>
      </c>
      <c r="B1120">
        <v>52</v>
      </c>
      <c r="C1120" t="str">
        <f t="shared" ref="C1120" si="561">IF(A1120&gt;B1120,A1119,B1119)</f>
        <v>UTA</v>
      </c>
    </row>
    <row r="1121" spans="1:3" x14ac:dyDescent="0.2">
      <c r="A1121" t="s">
        <v>18</v>
      </c>
      <c r="B1121" t="s">
        <v>13</v>
      </c>
    </row>
    <row r="1122" spans="1:3" x14ac:dyDescent="0.2">
      <c r="A1122">
        <v>45</v>
      </c>
      <c r="B1122">
        <v>44</v>
      </c>
      <c r="C1122" t="str">
        <f t="shared" ref="C1122" si="562">IF(A1122&gt;B1122,A1121,B1121)</f>
        <v>NYK</v>
      </c>
    </row>
    <row r="1123" spans="1:3" x14ac:dyDescent="0.2">
      <c r="A1123" t="s">
        <v>23</v>
      </c>
      <c r="B1123" t="s">
        <v>1</v>
      </c>
    </row>
    <row r="1124" spans="1:3" x14ac:dyDescent="0.2">
      <c r="A1124">
        <v>43</v>
      </c>
      <c r="B1124">
        <v>51</v>
      </c>
      <c r="C1124" t="str">
        <f t="shared" ref="C1124" si="563">IF(A1124&gt;B1124,A1123,B1123)</f>
        <v>IND</v>
      </c>
    </row>
    <row r="1125" spans="1:3" x14ac:dyDescent="0.2">
      <c r="A1125" t="s">
        <v>7</v>
      </c>
      <c r="B1125" t="s">
        <v>3</v>
      </c>
    </row>
    <row r="1126" spans="1:3" x14ac:dyDescent="0.2">
      <c r="A1126">
        <v>54</v>
      </c>
      <c r="B1126">
        <v>57</v>
      </c>
      <c r="C1126" t="str">
        <f t="shared" ref="C1126" si="564">IF(A1126&gt;B1126,A1125,B1125)</f>
        <v>LAL</v>
      </c>
    </row>
    <row r="1127" spans="1:3" x14ac:dyDescent="0.2">
      <c r="A1127" t="s">
        <v>28</v>
      </c>
      <c r="B1127" t="s">
        <v>24</v>
      </c>
    </row>
    <row r="1128" spans="1:3" x14ac:dyDescent="0.2">
      <c r="A1128">
        <v>38</v>
      </c>
      <c r="B1128">
        <v>36</v>
      </c>
      <c r="C1128" t="str">
        <f t="shared" ref="C1128" si="565">IF(A1128&gt;B1128,A1127,B1127)</f>
        <v>OKC</v>
      </c>
    </row>
    <row r="1129" spans="1:3" x14ac:dyDescent="0.2">
      <c r="A1129" t="s">
        <v>27</v>
      </c>
      <c r="B1129" t="s">
        <v>26</v>
      </c>
    </row>
    <row r="1130" spans="1:3" x14ac:dyDescent="0.2">
      <c r="A1130">
        <v>41</v>
      </c>
      <c r="B1130">
        <v>33</v>
      </c>
      <c r="C1130" t="str">
        <f t="shared" ref="C1130" si="566">IF(A1130&gt;B1130,A1129,B1129)</f>
        <v>TOR</v>
      </c>
    </row>
    <row r="1131" spans="1:3" x14ac:dyDescent="0.2">
      <c r="A1131" t="s">
        <v>22</v>
      </c>
      <c r="B1131" t="s">
        <v>12</v>
      </c>
    </row>
    <row r="1132" spans="1:3" x14ac:dyDescent="0.2">
      <c r="A1132">
        <v>57</v>
      </c>
      <c r="B1132">
        <v>48</v>
      </c>
      <c r="C1132" t="str">
        <f t="shared" ref="C1132" si="567">IF(A1132&gt;B1132,A1131,B1131)</f>
        <v>DEN</v>
      </c>
    </row>
    <row r="1133" spans="1:3" x14ac:dyDescent="0.2">
      <c r="A1133" t="s">
        <v>9</v>
      </c>
      <c r="B1133" t="s">
        <v>2</v>
      </c>
    </row>
    <row r="1134" spans="1:3" x14ac:dyDescent="0.2">
      <c r="A1134">
        <v>63</v>
      </c>
      <c r="B1134">
        <v>59</v>
      </c>
      <c r="C1134" t="str">
        <f t="shared" ref="C1134" si="568">IF(A1134&gt;B1134,A1133,B1133)</f>
        <v>DAL</v>
      </c>
    </row>
    <row r="1135" spans="1:3" x14ac:dyDescent="0.2">
      <c r="A1135" t="s">
        <v>24</v>
      </c>
      <c r="B1135" t="s">
        <v>17</v>
      </c>
    </row>
    <row r="1136" spans="1:3" x14ac:dyDescent="0.2">
      <c r="A1136">
        <v>38</v>
      </c>
      <c r="B1136">
        <v>37</v>
      </c>
      <c r="C1136" t="str">
        <f t="shared" ref="C1136" si="569">IF(A1136&gt;B1136,A1135,B1135)</f>
        <v>MEM</v>
      </c>
    </row>
    <row r="1137" spans="1:3" x14ac:dyDescent="0.2">
      <c r="A1137" t="s">
        <v>23</v>
      </c>
      <c r="B1137" t="s">
        <v>15</v>
      </c>
    </row>
    <row r="1138" spans="1:3" x14ac:dyDescent="0.2">
      <c r="A1138">
        <v>50</v>
      </c>
      <c r="B1138">
        <v>47</v>
      </c>
      <c r="C1138" t="str">
        <f t="shared" ref="C1138" si="570">IF(A1138&gt;B1138,A1137,B1137)</f>
        <v>SAC</v>
      </c>
    </row>
    <row r="1139" spans="1:3" x14ac:dyDescent="0.2">
      <c r="A1139" t="s">
        <v>14</v>
      </c>
      <c r="B1139" t="s">
        <v>16</v>
      </c>
    </row>
    <row r="1140" spans="1:3" x14ac:dyDescent="0.2">
      <c r="A1140">
        <v>41</v>
      </c>
      <c r="B1140">
        <v>43</v>
      </c>
      <c r="C1140" t="str">
        <f t="shared" ref="C1140" si="571">IF(A1140&gt;B1140,A1139,B1139)</f>
        <v>NOP</v>
      </c>
    </row>
    <row r="1141" spans="1:3" x14ac:dyDescent="0.2">
      <c r="A1141" t="s">
        <v>4</v>
      </c>
      <c r="B1141" t="s">
        <v>0</v>
      </c>
    </row>
    <row r="1142" spans="1:3" x14ac:dyDescent="0.2">
      <c r="A1142">
        <v>60</v>
      </c>
      <c r="B1142">
        <v>59</v>
      </c>
      <c r="C1142" t="str">
        <f t="shared" ref="C1142" si="572">IF(A1142&gt;B1142,A1141,B1141)</f>
        <v>CHI</v>
      </c>
    </row>
    <row r="1143" spans="1:3" x14ac:dyDescent="0.2">
      <c r="A1143" t="s">
        <v>13</v>
      </c>
      <c r="B1143" t="s">
        <v>19</v>
      </c>
    </row>
    <row r="1144" spans="1:3" x14ac:dyDescent="0.2">
      <c r="A1144">
        <v>40</v>
      </c>
      <c r="B1144">
        <v>45</v>
      </c>
      <c r="C1144" t="str">
        <f t="shared" ref="C1144" si="573">IF(A1144&gt;B1144,A1143,B1143)</f>
        <v>PHI</v>
      </c>
    </row>
    <row r="1145" spans="1:3" x14ac:dyDescent="0.2">
      <c r="A1145" t="s">
        <v>3</v>
      </c>
      <c r="B1145" t="s">
        <v>21</v>
      </c>
    </row>
    <row r="1146" spans="1:3" x14ac:dyDescent="0.2">
      <c r="A1146">
        <v>49</v>
      </c>
      <c r="B1146">
        <v>53</v>
      </c>
      <c r="C1146" t="str">
        <f t="shared" ref="C1146" si="574">IF(A1146&gt;B1146,A1145,B1145)</f>
        <v>PHO</v>
      </c>
    </row>
    <row r="1147" spans="1:3" x14ac:dyDescent="0.2">
      <c r="A1147" t="s">
        <v>7</v>
      </c>
      <c r="B1147" t="s">
        <v>20</v>
      </c>
    </row>
    <row r="1148" spans="1:3" x14ac:dyDescent="0.2">
      <c r="A1148">
        <v>45</v>
      </c>
      <c r="B1148">
        <v>53</v>
      </c>
      <c r="C1148" t="str">
        <f t="shared" ref="C1148" si="575">IF(A1148&gt;B1148,A1147,B1147)</f>
        <v>POR</v>
      </c>
    </row>
    <row r="1149" spans="1:3" x14ac:dyDescent="0.2">
      <c r="A1149" t="s">
        <v>29</v>
      </c>
      <c r="B1149" t="s">
        <v>25</v>
      </c>
    </row>
    <row r="1150" spans="1:3" x14ac:dyDescent="0.2">
      <c r="A1150">
        <v>48</v>
      </c>
      <c r="B1150">
        <v>50</v>
      </c>
      <c r="C1150" t="str">
        <f t="shared" ref="C1150" si="576">IF(A1150&gt;B1150,A1149,B1149)</f>
        <v>SAS</v>
      </c>
    </row>
    <row r="1151" spans="1:3" x14ac:dyDescent="0.2">
      <c r="A1151" t="s">
        <v>5</v>
      </c>
      <c r="B1151" t="s">
        <v>10</v>
      </c>
    </row>
    <row r="1152" spans="1:3" x14ac:dyDescent="0.2">
      <c r="A1152">
        <v>44</v>
      </c>
      <c r="B1152">
        <v>51</v>
      </c>
      <c r="C1152" t="str">
        <f t="shared" ref="C1152" si="577">IF(A1152&gt;B1152,A1151,B1151)</f>
        <v>WAS</v>
      </c>
    </row>
    <row r="1153" spans="1:3" x14ac:dyDescent="0.2">
      <c r="A1153" t="s">
        <v>6</v>
      </c>
      <c r="B1153" t="s">
        <v>8</v>
      </c>
    </row>
    <row r="1154" spans="1:3" x14ac:dyDescent="0.2">
      <c r="A1154">
        <v>69</v>
      </c>
      <c r="B1154">
        <v>48</v>
      </c>
      <c r="C1154" t="str">
        <f t="shared" ref="C1154" si="578">IF(A1154&gt;B1154,A1153,B1153)</f>
        <v>BRK</v>
      </c>
    </row>
    <row r="1155" spans="1:3" x14ac:dyDescent="0.2">
      <c r="A1155" t="s">
        <v>28</v>
      </c>
      <c r="B1155" t="s">
        <v>14</v>
      </c>
    </row>
    <row r="1156" spans="1:3" x14ac:dyDescent="0.2">
      <c r="A1156">
        <v>44</v>
      </c>
      <c r="B1156">
        <v>45</v>
      </c>
      <c r="C1156" t="str">
        <f t="shared" ref="C1156" si="579">IF(A1156&gt;B1156,A1155,B1155)</f>
        <v>HOU</v>
      </c>
    </row>
    <row r="1157" spans="1:3" x14ac:dyDescent="0.2">
      <c r="A1157" t="s">
        <v>18</v>
      </c>
      <c r="B1157" t="s">
        <v>1</v>
      </c>
    </row>
    <row r="1158" spans="1:3" x14ac:dyDescent="0.2">
      <c r="A1158">
        <v>38</v>
      </c>
      <c r="B1158">
        <v>53</v>
      </c>
      <c r="C1158" t="str">
        <f t="shared" ref="C1158" si="580">IF(A1158&gt;B1158,A1157,B1157)</f>
        <v>IND</v>
      </c>
    </row>
    <row r="1159" spans="1:3" x14ac:dyDescent="0.2">
      <c r="A1159" t="s">
        <v>3</v>
      </c>
      <c r="B1159" t="s">
        <v>26</v>
      </c>
    </row>
    <row r="1160" spans="1:3" x14ac:dyDescent="0.2">
      <c r="A1160">
        <v>49</v>
      </c>
      <c r="B1160">
        <v>51</v>
      </c>
      <c r="C1160" t="str">
        <f t="shared" ref="C1160" si="581">IF(A1160&gt;B1160,A1159,B1159)</f>
        <v>BOS</v>
      </c>
    </row>
    <row r="1161" spans="1:3" x14ac:dyDescent="0.2">
      <c r="A1161" t="s">
        <v>7</v>
      </c>
      <c r="B1161" t="s">
        <v>22</v>
      </c>
    </row>
    <row r="1162" spans="1:3" x14ac:dyDescent="0.2">
      <c r="A1162">
        <v>47</v>
      </c>
      <c r="B1162">
        <v>54</v>
      </c>
      <c r="C1162" t="str">
        <f t="shared" ref="C1162" si="582">IF(A1162&gt;B1162,A1161,B1161)</f>
        <v>DEN</v>
      </c>
    </row>
    <row r="1163" spans="1:3" x14ac:dyDescent="0.2">
      <c r="A1163" t="s">
        <v>29</v>
      </c>
      <c r="B1163" t="s">
        <v>11</v>
      </c>
    </row>
    <row r="1164" spans="1:3" x14ac:dyDescent="0.2">
      <c r="A1164">
        <v>52</v>
      </c>
      <c r="B1164">
        <v>36</v>
      </c>
      <c r="C1164" t="str">
        <f t="shared" ref="C1164" si="583">IF(A1164&gt;B1164,A1163,B1163)</f>
        <v>UTA</v>
      </c>
    </row>
    <row r="1165" spans="1:3" x14ac:dyDescent="0.2">
      <c r="A1165" t="s">
        <v>23</v>
      </c>
      <c r="B1165" t="s">
        <v>24</v>
      </c>
    </row>
    <row r="1166" spans="1:3" x14ac:dyDescent="0.2">
      <c r="A1166">
        <v>38</v>
      </c>
      <c r="B1166">
        <v>42</v>
      </c>
      <c r="C1166" t="str">
        <f t="shared" ref="C1166" si="584">IF(A1166&gt;B1166,A1165,B1165)</f>
        <v>MEM</v>
      </c>
    </row>
    <row r="1167" spans="1:3" x14ac:dyDescent="0.2">
      <c r="A1167" t="s">
        <v>2</v>
      </c>
      <c r="B1167" t="s">
        <v>18</v>
      </c>
    </row>
    <row r="1168" spans="1:3" x14ac:dyDescent="0.2">
      <c r="A1168">
        <v>41</v>
      </c>
      <c r="B1168">
        <v>36</v>
      </c>
      <c r="C1168" t="str">
        <f t="shared" ref="C1168" si="585">IF(A1168&gt;B1168,A1167,B1167)</f>
        <v>LAC</v>
      </c>
    </row>
    <row r="1169" spans="1:3" x14ac:dyDescent="0.2">
      <c r="A1169" t="s">
        <v>12</v>
      </c>
      <c r="B1169" t="s">
        <v>28</v>
      </c>
    </row>
    <row r="1170" spans="1:3" x14ac:dyDescent="0.2">
      <c r="A1170">
        <v>59</v>
      </c>
      <c r="B1170">
        <v>56</v>
      </c>
      <c r="C1170" t="str">
        <f t="shared" ref="C1170" si="586">IF(A1170&gt;B1170,A1169,B1169)</f>
        <v>GSW</v>
      </c>
    </row>
    <row r="1171" spans="1:3" x14ac:dyDescent="0.2">
      <c r="A1171" t="s">
        <v>13</v>
      </c>
      <c r="B1171" t="s">
        <v>0</v>
      </c>
    </row>
    <row r="1172" spans="1:3" x14ac:dyDescent="0.2">
      <c r="A1172">
        <v>46</v>
      </c>
      <c r="B1172">
        <v>48</v>
      </c>
      <c r="C1172" t="str">
        <f t="shared" ref="C1172" si="587">IF(A1172&gt;B1172,A1171,B1171)</f>
        <v>ORL</v>
      </c>
    </row>
    <row r="1173" spans="1:3" x14ac:dyDescent="0.2">
      <c r="A1173" t="s">
        <v>5</v>
      </c>
      <c r="B1173" t="s">
        <v>19</v>
      </c>
    </row>
    <row r="1174" spans="1:3" x14ac:dyDescent="0.2">
      <c r="A1174">
        <v>46</v>
      </c>
      <c r="B1174">
        <v>33</v>
      </c>
      <c r="C1174" t="str">
        <f t="shared" ref="C1174" si="588">IF(A1174&gt;B1174,A1173,B1173)</f>
        <v>MIA</v>
      </c>
    </row>
    <row r="1175" spans="1:3" x14ac:dyDescent="0.2">
      <c r="A1175" t="s">
        <v>9</v>
      </c>
      <c r="B1175" t="s">
        <v>21</v>
      </c>
    </row>
    <row r="1176" spans="1:3" x14ac:dyDescent="0.2">
      <c r="A1176">
        <v>53</v>
      </c>
      <c r="B1176">
        <v>49</v>
      </c>
      <c r="C1176" t="str">
        <f t="shared" ref="C1176" si="589">IF(A1176&gt;B1176,A1175,B1175)</f>
        <v>DAL</v>
      </c>
    </row>
    <row r="1177" spans="1:3" x14ac:dyDescent="0.2">
      <c r="A1177" t="s">
        <v>20</v>
      </c>
      <c r="B1177" t="s">
        <v>25</v>
      </c>
    </row>
    <row r="1178" spans="1:3" x14ac:dyDescent="0.2">
      <c r="A1178">
        <v>49</v>
      </c>
      <c r="B1178">
        <v>46</v>
      </c>
      <c r="C1178" t="str">
        <f t="shared" ref="C1178" si="590">IF(A1178&gt;B1178,A1177,B1177)</f>
        <v>POR</v>
      </c>
    </row>
    <row r="1179" spans="1:3" x14ac:dyDescent="0.2">
      <c r="A1179" t="s">
        <v>15</v>
      </c>
      <c r="B1179" t="s">
        <v>27</v>
      </c>
    </row>
    <row r="1180" spans="1:3" x14ac:dyDescent="0.2">
      <c r="A1180">
        <v>39</v>
      </c>
      <c r="B1180">
        <v>45</v>
      </c>
      <c r="C1180" t="str">
        <f t="shared" ref="C1180" si="591">IF(A1180&gt;B1180,A1179,B1179)</f>
        <v>TOR</v>
      </c>
    </row>
    <row r="1181" spans="1:3" x14ac:dyDescent="0.2">
      <c r="A1181" t="s">
        <v>4</v>
      </c>
      <c r="B1181" t="s">
        <v>10</v>
      </c>
    </row>
    <row r="1182" spans="1:3" x14ac:dyDescent="0.2">
      <c r="A1182">
        <v>44</v>
      </c>
      <c r="B1182">
        <v>46</v>
      </c>
      <c r="C1182" t="str">
        <f t="shared" ref="C1182" si="592">IF(A1182&gt;B1182,A1181,B1181)</f>
        <v>WAS</v>
      </c>
    </row>
    <row r="1183" spans="1:3" x14ac:dyDescent="0.2">
      <c r="A1183" t="s">
        <v>5</v>
      </c>
      <c r="B1183" t="s">
        <v>13</v>
      </c>
    </row>
    <row r="1184" spans="1:3" x14ac:dyDescent="0.2">
      <c r="A1184">
        <v>46</v>
      </c>
      <c r="B1184">
        <v>43</v>
      </c>
      <c r="C1184" t="str">
        <f t="shared" ref="C1184" si="593">IF(A1184&gt;B1184,A1183,B1183)</f>
        <v>MIA</v>
      </c>
    </row>
    <row r="1185" spans="1:3" x14ac:dyDescent="0.2">
      <c r="A1185" t="s">
        <v>19</v>
      </c>
      <c r="B1185" t="s">
        <v>4</v>
      </c>
    </row>
    <row r="1186" spans="1:3" x14ac:dyDescent="0.2">
      <c r="A1186">
        <v>36</v>
      </c>
      <c r="B1186">
        <v>46</v>
      </c>
      <c r="C1186" t="str">
        <f t="shared" ref="C1186" si="594">IF(A1186&gt;B1186,A1185,B1185)</f>
        <v>CHI</v>
      </c>
    </row>
    <row r="1187" spans="1:3" x14ac:dyDescent="0.2">
      <c r="A1187" t="s">
        <v>20</v>
      </c>
      <c r="B1187" t="s">
        <v>9</v>
      </c>
    </row>
    <row r="1188" spans="1:3" x14ac:dyDescent="0.2">
      <c r="A1188">
        <v>55</v>
      </c>
      <c r="B1188">
        <v>49</v>
      </c>
      <c r="C1188" t="str">
        <f t="shared" ref="C1188" si="595">IF(A1188&gt;B1188,A1187,B1187)</f>
        <v>POR</v>
      </c>
    </row>
    <row r="1189" spans="1:3" x14ac:dyDescent="0.2">
      <c r="A1189" t="s">
        <v>17</v>
      </c>
      <c r="B1189" t="s">
        <v>14</v>
      </c>
    </row>
    <row r="1190" spans="1:3" x14ac:dyDescent="0.2">
      <c r="A1190">
        <v>51</v>
      </c>
      <c r="B1190">
        <v>48</v>
      </c>
      <c r="C1190" t="str">
        <f t="shared" ref="C1190" si="596">IF(A1190&gt;B1190,A1189,B1189)</f>
        <v>MIL</v>
      </c>
    </row>
    <row r="1191" spans="1:3" x14ac:dyDescent="0.2">
      <c r="A1191" t="s">
        <v>2</v>
      </c>
      <c r="B1191" t="s">
        <v>1</v>
      </c>
    </row>
    <row r="1192" spans="1:3" x14ac:dyDescent="0.2">
      <c r="A1192">
        <v>38</v>
      </c>
      <c r="B1192">
        <v>47</v>
      </c>
      <c r="C1192" t="str">
        <f t="shared" ref="C1192" si="597">IF(A1192&gt;B1192,A1191,B1191)</f>
        <v>IND</v>
      </c>
    </row>
    <row r="1193" spans="1:3" x14ac:dyDescent="0.2">
      <c r="A1193" t="s">
        <v>29</v>
      </c>
      <c r="B1193" t="s">
        <v>15</v>
      </c>
    </row>
    <row r="1194" spans="1:3" x14ac:dyDescent="0.2">
      <c r="A1194">
        <v>28</v>
      </c>
      <c r="B1194">
        <v>42</v>
      </c>
      <c r="C1194" t="str">
        <f t="shared" ref="C1194" si="598">IF(A1194&gt;B1194,A1193,B1193)</f>
        <v>MIN</v>
      </c>
    </row>
    <row r="1195" spans="1:3" x14ac:dyDescent="0.2">
      <c r="A1195" t="s">
        <v>12</v>
      </c>
      <c r="B1195" t="s">
        <v>16</v>
      </c>
    </row>
    <row r="1196" spans="1:3" x14ac:dyDescent="0.2">
      <c r="A1196">
        <v>43</v>
      </c>
      <c r="B1196">
        <v>34</v>
      </c>
      <c r="C1196" t="str">
        <f t="shared" ref="C1196" si="599">IF(A1196&gt;B1196,A1195,B1195)</f>
        <v>GSW</v>
      </c>
    </row>
    <row r="1197" spans="1:3" x14ac:dyDescent="0.2">
      <c r="A1197" t="s">
        <v>11</v>
      </c>
      <c r="B1197" t="s">
        <v>10</v>
      </c>
    </row>
    <row r="1198" spans="1:3" x14ac:dyDescent="0.2">
      <c r="A1198">
        <v>46</v>
      </c>
      <c r="B1198">
        <v>45</v>
      </c>
      <c r="C1198" t="str">
        <f t="shared" ref="C1198" si="600">IF(A1198&gt;B1198,A1197,B1197)</f>
        <v>DET</v>
      </c>
    </row>
    <row r="1199" spans="1:3" x14ac:dyDescent="0.2">
      <c r="A1199" t="s">
        <v>23</v>
      </c>
      <c r="B1199" t="s">
        <v>28</v>
      </c>
    </row>
    <row r="1200" spans="1:3" x14ac:dyDescent="0.2">
      <c r="A1200">
        <v>38</v>
      </c>
      <c r="B1200">
        <v>48</v>
      </c>
      <c r="C1200" t="str">
        <f t="shared" ref="C1200" si="601">IF(A1200&gt;B1200,A1199,B1199)</f>
        <v>OKC</v>
      </c>
    </row>
    <row r="1201" spans="1:3" x14ac:dyDescent="0.2">
      <c r="A1201" t="s">
        <v>26</v>
      </c>
      <c r="B1201" t="s">
        <v>0</v>
      </c>
    </row>
    <row r="1202" spans="1:3" x14ac:dyDescent="0.2">
      <c r="A1202">
        <v>36</v>
      </c>
      <c r="B1202">
        <v>34</v>
      </c>
      <c r="C1202" t="str">
        <f t="shared" ref="C1202" si="602">IF(A1202&gt;B1202,A1201,B1201)</f>
        <v>BOS</v>
      </c>
    </row>
    <row r="1203" spans="1:3" x14ac:dyDescent="0.2">
      <c r="A1203" t="s">
        <v>22</v>
      </c>
      <c r="B1203" t="s">
        <v>21</v>
      </c>
    </row>
    <row r="1204" spans="1:3" x14ac:dyDescent="0.2">
      <c r="A1204">
        <v>45</v>
      </c>
      <c r="B1204">
        <v>54</v>
      </c>
      <c r="C1204" t="str">
        <f t="shared" ref="C1204" si="603">IF(A1204&gt;B1204,A1203,B1203)</f>
        <v>PHO</v>
      </c>
    </row>
    <row r="1205" spans="1:3" x14ac:dyDescent="0.2">
      <c r="A1205" t="s">
        <v>17</v>
      </c>
      <c r="B1205" t="s">
        <v>25</v>
      </c>
    </row>
    <row r="1206" spans="1:3" x14ac:dyDescent="0.2">
      <c r="A1206">
        <v>39</v>
      </c>
      <c r="B1206">
        <v>54</v>
      </c>
      <c r="C1206" t="str">
        <f t="shared" ref="C1206" si="604">IF(A1206&gt;B1206,A1205,B1205)</f>
        <v>SAS</v>
      </c>
    </row>
    <row r="1207" spans="1:3" x14ac:dyDescent="0.2">
      <c r="A1207" t="s">
        <v>3</v>
      </c>
      <c r="B1207" t="s">
        <v>27</v>
      </c>
    </row>
    <row r="1208" spans="1:3" x14ac:dyDescent="0.2">
      <c r="A1208">
        <v>49</v>
      </c>
      <c r="B1208">
        <v>53</v>
      </c>
      <c r="C1208" t="str">
        <f t="shared" ref="C1208" si="605">IF(A1208&gt;B1208,A1207,B1207)</f>
        <v>TOR</v>
      </c>
    </row>
    <row r="1209" spans="1:3" x14ac:dyDescent="0.2">
      <c r="A1209" t="s">
        <v>5</v>
      </c>
      <c r="B1209" t="s">
        <v>8</v>
      </c>
    </row>
    <row r="1210" spans="1:3" x14ac:dyDescent="0.2">
      <c r="A1210">
        <v>53</v>
      </c>
      <c r="B1210">
        <v>54</v>
      </c>
      <c r="C1210" t="str">
        <f t="shared" ref="C1210" si="606">IF(A1210&gt;B1210,A1209,B1209)</f>
        <v>ATL</v>
      </c>
    </row>
    <row r="1211" spans="1:3" x14ac:dyDescent="0.2">
      <c r="A1211" t="s">
        <v>27</v>
      </c>
      <c r="B1211" t="s">
        <v>13</v>
      </c>
    </row>
    <row r="1212" spans="1:3" x14ac:dyDescent="0.2">
      <c r="A1212">
        <v>49</v>
      </c>
      <c r="B1212">
        <v>41</v>
      </c>
      <c r="C1212" t="str">
        <f t="shared" ref="C1212" si="607">IF(A1212&gt;B1212,A1211,B1211)</f>
        <v>TOR</v>
      </c>
    </row>
    <row r="1213" spans="1:3" x14ac:dyDescent="0.2">
      <c r="A1213" t="s">
        <v>3</v>
      </c>
      <c r="B1213" t="s">
        <v>4</v>
      </c>
    </row>
    <row r="1214" spans="1:3" x14ac:dyDescent="0.2">
      <c r="A1214">
        <v>43</v>
      </c>
      <c r="B1214">
        <v>46</v>
      </c>
      <c r="C1214" t="str">
        <f t="shared" ref="C1214" si="608">IF(A1214&gt;B1214,A1213,B1213)</f>
        <v>CHI</v>
      </c>
    </row>
    <row r="1215" spans="1:3" x14ac:dyDescent="0.2">
      <c r="A1215" t="s">
        <v>9</v>
      </c>
      <c r="B1215" t="s">
        <v>7</v>
      </c>
    </row>
    <row r="1216" spans="1:3" x14ac:dyDescent="0.2">
      <c r="A1216">
        <v>42</v>
      </c>
      <c r="B1216">
        <v>38</v>
      </c>
      <c r="C1216" t="str">
        <f t="shared" ref="C1216" si="609">IF(A1216&gt;B1216,A1215,B1215)</f>
        <v>DAL</v>
      </c>
    </row>
    <row r="1217" spans="1:3" x14ac:dyDescent="0.2">
      <c r="A1217" t="s">
        <v>2</v>
      </c>
      <c r="B1217" t="s">
        <v>11</v>
      </c>
    </row>
    <row r="1218" spans="1:3" x14ac:dyDescent="0.2">
      <c r="A1218">
        <v>49</v>
      </c>
      <c r="B1218">
        <v>42</v>
      </c>
      <c r="C1218" t="str">
        <f t="shared" ref="C1218" si="610">IF(A1218&gt;B1218,A1217,B1217)</f>
        <v>LAC</v>
      </c>
    </row>
    <row r="1219" spans="1:3" x14ac:dyDescent="0.2">
      <c r="A1219" t="s">
        <v>1</v>
      </c>
      <c r="B1219" t="s">
        <v>12</v>
      </c>
    </row>
    <row r="1220" spans="1:3" x14ac:dyDescent="0.2">
      <c r="A1220">
        <v>49</v>
      </c>
      <c r="B1220">
        <v>45</v>
      </c>
      <c r="C1220" t="str">
        <f t="shared" ref="C1220" si="611">IF(A1220&gt;B1220,A1219,B1219)</f>
        <v>IND</v>
      </c>
    </row>
    <row r="1221" spans="1:3" x14ac:dyDescent="0.2">
      <c r="A1221" t="s">
        <v>20</v>
      </c>
      <c r="B1221" t="s">
        <v>14</v>
      </c>
    </row>
    <row r="1222" spans="1:3" x14ac:dyDescent="0.2">
      <c r="A1222">
        <v>52</v>
      </c>
      <c r="B1222">
        <v>61</v>
      </c>
      <c r="C1222" t="str">
        <f t="shared" ref="C1222" si="612">IF(A1222&gt;B1222,A1221,B1221)</f>
        <v>HOU</v>
      </c>
    </row>
    <row r="1223" spans="1:3" x14ac:dyDescent="0.2">
      <c r="A1223" t="s">
        <v>16</v>
      </c>
      <c r="B1223" t="s">
        <v>24</v>
      </c>
    </row>
    <row r="1224" spans="1:3" x14ac:dyDescent="0.2">
      <c r="A1224">
        <v>40</v>
      </c>
      <c r="B1224">
        <v>38</v>
      </c>
      <c r="C1224" t="str">
        <f t="shared" ref="C1224" si="613">IF(A1224&gt;B1224,A1223,B1223)</f>
        <v>NOP</v>
      </c>
    </row>
    <row r="1225" spans="1:3" x14ac:dyDescent="0.2">
      <c r="A1225" t="s">
        <v>6</v>
      </c>
      <c r="B1225" t="s">
        <v>18</v>
      </c>
    </row>
    <row r="1226" spans="1:3" x14ac:dyDescent="0.2">
      <c r="A1226">
        <v>51</v>
      </c>
      <c r="B1226">
        <v>32</v>
      </c>
      <c r="C1226" t="str">
        <f t="shared" ref="C1226" si="614">IF(A1226&gt;B1226,A1225,B1225)</f>
        <v>BRK</v>
      </c>
    </row>
    <row r="1227" spans="1:3" x14ac:dyDescent="0.2">
      <c r="A1227" t="s">
        <v>19</v>
      </c>
      <c r="B1227" t="s">
        <v>10</v>
      </c>
    </row>
    <row r="1228" spans="1:3" x14ac:dyDescent="0.2">
      <c r="A1228">
        <v>41</v>
      </c>
      <c r="B1228">
        <v>42</v>
      </c>
      <c r="C1228" t="str">
        <f t="shared" ref="C1228" si="615">IF(A1228&gt;B1228,A1227,B1227)</f>
        <v>WAS</v>
      </c>
    </row>
    <row r="1229" spans="1:3" x14ac:dyDescent="0.2">
      <c r="A1229" t="s">
        <v>0</v>
      </c>
      <c r="B1229" t="s">
        <v>6</v>
      </c>
    </row>
    <row r="1230" spans="1:3" x14ac:dyDescent="0.2">
      <c r="A1230">
        <v>40</v>
      </c>
      <c r="B1230">
        <v>50</v>
      </c>
      <c r="C1230" t="str">
        <f t="shared" ref="C1230" si="616">IF(A1230&gt;B1230,A1229,B1229)</f>
        <v>BRK</v>
      </c>
    </row>
    <row r="1231" spans="1:3" x14ac:dyDescent="0.2">
      <c r="A1231" t="s">
        <v>26</v>
      </c>
      <c r="B1231" t="s">
        <v>5</v>
      </c>
    </row>
    <row r="1232" spans="1:3" x14ac:dyDescent="0.2">
      <c r="A1232">
        <v>38</v>
      </c>
      <c r="B1232">
        <v>43</v>
      </c>
      <c r="C1232" t="str">
        <f t="shared" ref="C1232" si="617">IF(A1232&gt;B1232,A1231,B1231)</f>
        <v>MIA</v>
      </c>
    </row>
    <row r="1233" spans="1:3" x14ac:dyDescent="0.2">
      <c r="A1233" t="s">
        <v>23</v>
      </c>
      <c r="B1233" t="s">
        <v>16</v>
      </c>
    </row>
    <row r="1234" spans="1:3" x14ac:dyDescent="0.2">
      <c r="A1234">
        <v>51</v>
      </c>
      <c r="B1234">
        <v>38</v>
      </c>
      <c r="C1234" t="str">
        <f t="shared" ref="C1234" si="618">IF(A1234&gt;B1234,A1233,B1233)</f>
        <v>SAC</v>
      </c>
    </row>
    <row r="1235" spans="1:3" x14ac:dyDescent="0.2">
      <c r="A1235" t="s">
        <v>20</v>
      </c>
      <c r="B1235" t="s">
        <v>28</v>
      </c>
    </row>
    <row r="1236" spans="1:3" x14ac:dyDescent="0.2">
      <c r="A1236">
        <v>47</v>
      </c>
      <c r="B1236">
        <v>52</v>
      </c>
      <c r="C1236" t="str">
        <f t="shared" ref="C1236" si="619">IF(A1236&gt;B1236,A1235,B1235)</f>
        <v>OKC</v>
      </c>
    </row>
    <row r="1237" spans="1:3" x14ac:dyDescent="0.2">
      <c r="A1237" t="s">
        <v>15</v>
      </c>
      <c r="B1237" t="s">
        <v>29</v>
      </c>
    </row>
    <row r="1238" spans="1:3" x14ac:dyDescent="0.2">
      <c r="A1238">
        <v>49</v>
      </c>
      <c r="B1238">
        <v>46</v>
      </c>
      <c r="C1238" t="str">
        <f t="shared" ref="C1238" si="620">IF(A1238&gt;B1238,A1237,B1237)</f>
        <v>MIN</v>
      </c>
    </row>
    <row r="1239" spans="1:3" x14ac:dyDescent="0.2">
      <c r="A1239" t="s">
        <v>2</v>
      </c>
      <c r="B1239" t="s">
        <v>13</v>
      </c>
    </row>
    <row r="1240" spans="1:3" x14ac:dyDescent="0.2">
      <c r="A1240">
        <v>45</v>
      </c>
      <c r="B1240">
        <v>44</v>
      </c>
      <c r="C1240" t="str">
        <f t="shared" ref="C1240" si="621">IF(A1240&gt;B1240,A1239,B1239)</f>
        <v>LAC</v>
      </c>
    </row>
    <row r="1241" spans="1:3" x14ac:dyDescent="0.2">
      <c r="A1241" t="s">
        <v>4</v>
      </c>
      <c r="B1241" t="s">
        <v>7</v>
      </c>
    </row>
    <row r="1242" spans="1:3" x14ac:dyDescent="0.2">
      <c r="A1242">
        <v>47</v>
      </c>
      <c r="B1242">
        <v>41</v>
      </c>
      <c r="C1242" t="str">
        <f t="shared" ref="C1242" si="622">IF(A1242&gt;B1242,A1241,B1241)</f>
        <v>CHI</v>
      </c>
    </row>
    <row r="1243" spans="1:3" x14ac:dyDescent="0.2">
      <c r="A1243" t="s">
        <v>23</v>
      </c>
      <c r="B1243" t="s">
        <v>14</v>
      </c>
    </row>
    <row r="1244" spans="1:3" x14ac:dyDescent="0.2">
      <c r="A1244">
        <v>46</v>
      </c>
      <c r="B1244">
        <v>51</v>
      </c>
      <c r="C1244" t="str">
        <f t="shared" ref="C1244" si="623">IF(A1244&gt;B1244,A1243,B1243)</f>
        <v>HOU</v>
      </c>
    </row>
    <row r="1245" spans="1:3" x14ac:dyDescent="0.2">
      <c r="A1245" t="s">
        <v>11</v>
      </c>
      <c r="B1245" t="s">
        <v>17</v>
      </c>
    </row>
    <row r="1246" spans="1:3" x14ac:dyDescent="0.2">
      <c r="A1246">
        <v>40</v>
      </c>
      <c r="B1246">
        <v>49</v>
      </c>
      <c r="C1246" t="str">
        <f t="shared" ref="C1246" si="624">IF(A1246&gt;B1246,A1245,B1245)</f>
        <v>MIL</v>
      </c>
    </row>
    <row r="1247" spans="1:3" x14ac:dyDescent="0.2">
      <c r="A1247" t="s">
        <v>19</v>
      </c>
      <c r="B1247" t="s">
        <v>18</v>
      </c>
    </row>
    <row r="1248" spans="1:3" x14ac:dyDescent="0.2">
      <c r="A1248">
        <v>51</v>
      </c>
      <c r="B1248">
        <v>52</v>
      </c>
      <c r="C1248" t="str">
        <f t="shared" ref="C1248" si="625">IF(A1248&gt;B1248,A1247,B1247)</f>
        <v>NYK</v>
      </c>
    </row>
    <row r="1249" spans="1:3" x14ac:dyDescent="0.2">
      <c r="A1249" t="s">
        <v>8</v>
      </c>
      <c r="B1249" t="s">
        <v>0</v>
      </c>
    </row>
    <row r="1250" spans="1:3" x14ac:dyDescent="0.2">
      <c r="A1250">
        <v>50</v>
      </c>
      <c r="B1250">
        <v>47</v>
      </c>
      <c r="C1250" t="str">
        <f t="shared" ref="C1250" si="626">IF(A1250&gt;B1250,A1249,B1249)</f>
        <v>ATL</v>
      </c>
    </row>
    <row r="1251" spans="1:3" x14ac:dyDescent="0.2">
      <c r="A1251" t="s">
        <v>1</v>
      </c>
      <c r="B1251" t="s">
        <v>21</v>
      </c>
    </row>
    <row r="1252" spans="1:3" x14ac:dyDescent="0.2">
      <c r="A1252">
        <v>43</v>
      </c>
      <c r="B1252">
        <v>56</v>
      </c>
      <c r="C1252" t="str">
        <f t="shared" ref="C1252" si="627">IF(A1252&gt;B1252,A1251,B1251)</f>
        <v>PHO</v>
      </c>
    </row>
    <row r="1253" spans="1:3" x14ac:dyDescent="0.2">
      <c r="A1253" t="s">
        <v>28</v>
      </c>
      <c r="B1253" t="s">
        <v>25</v>
      </c>
    </row>
    <row r="1254" spans="1:3" x14ac:dyDescent="0.2">
      <c r="A1254">
        <v>55</v>
      </c>
      <c r="B1254">
        <v>50</v>
      </c>
      <c r="C1254" t="str">
        <f t="shared" ref="C1254" si="628">IF(A1254&gt;B1254,A1253,B1253)</f>
        <v>OKC</v>
      </c>
    </row>
    <row r="1255" spans="1:3" x14ac:dyDescent="0.2">
      <c r="A1255" t="s">
        <v>9</v>
      </c>
      <c r="B1255" t="s">
        <v>27</v>
      </c>
    </row>
    <row r="1256" spans="1:3" x14ac:dyDescent="0.2">
      <c r="A1256">
        <v>41</v>
      </c>
      <c r="B1256">
        <v>39</v>
      </c>
      <c r="C1256" t="str">
        <f t="shared" ref="C1256" si="629">IF(A1256&gt;B1256,A1255,B1255)</f>
        <v>DAL</v>
      </c>
    </row>
    <row r="1257" spans="1:3" x14ac:dyDescent="0.2">
      <c r="A1257" t="s">
        <v>26</v>
      </c>
      <c r="B1257" t="s">
        <v>10</v>
      </c>
    </row>
    <row r="1258" spans="1:3" x14ac:dyDescent="0.2">
      <c r="A1258">
        <v>56</v>
      </c>
      <c r="B1258">
        <v>49</v>
      </c>
      <c r="C1258" t="str">
        <f t="shared" ref="C1258" si="630">IF(A1258&gt;B1258,A1257,B1257)</f>
        <v>BOS</v>
      </c>
    </row>
    <row r="1259" spans="1:3" x14ac:dyDescent="0.2">
      <c r="A1259" t="s">
        <v>3</v>
      </c>
      <c r="B1259" t="s">
        <v>5</v>
      </c>
    </row>
    <row r="1260" spans="1:3" x14ac:dyDescent="0.2">
      <c r="A1260">
        <v>49</v>
      </c>
      <c r="B1260">
        <v>53</v>
      </c>
      <c r="C1260" t="str">
        <f t="shared" ref="C1260" si="631">IF(A1260&gt;B1260,A1259,B1259)</f>
        <v>MIA</v>
      </c>
    </row>
    <row r="1261" spans="1:3" x14ac:dyDescent="0.2">
      <c r="A1261" t="s">
        <v>22</v>
      </c>
      <c r="B1261" t="s">
        <v>20</v>
      </c>
    </row>
    <row r="1262" spans="1:3" x14ac:dyDescent="0.2">
      <c r="A1262">
        <v>49</v>
      </c>
      <c r="B1262">
        <v>42</v>
      </c>
      <c r="C1262" t="str">
        <f t="shared" ref="C1262" si="632">IF(A1262&gt;B1262,A1261,B1261)</f>
        <v>DEN</v>
      </c>
    </row>
    <row r="1263" spans="1:3" x14ac:dyDescent="0.2">
      <c r="A1263" t="s">
        <v>25</v>
      </c>
      <c r="B1263" t="s">
        <v>8</v>
      </c>
    </row>
    <row r="1264" spans="1:3" x14ac:dyDescent="0.2">
      <c r="A1264">
        <v>52</v>
      </c>
      <c r="B1264">
        <v>31</v>
      </c>
      <c r="C1264" t="str">
        <f t="shared" ref="C1264" si="633">IF(A1264&gt;B1264,A1263,B1263)</f>
        <v>SAS</v>
      </c>
    </row>
    <row r="1265" spans="1:3" x14ac:dyDescent="0.2">
      <c r="A1265" t="s">
        <v>28</v>
      </c>
      <c r="B1265" t="s">
        <v>26</v>
      </c>
    </row>
    <row r="1266" spans="1:3" x14ac:dyDescent="0.2">
      <c r="A1266">
        <v>48</v>
      </c>
      <c r="B1266">
        <v>37</v>
      </c>
      <c r="C1266" t="str">
        <f t="shared" ref="C1266" si="634">IF(A1266&gt;B1266,A1265,B1265)</f>
        <v>OKC</v>
      </c>
    </row>
    <row r="1267" spans="1:3" x14ac:dyDescent="0.2">
      <c r="A1267" t="s">
        <v>9</v>
      </c>
      <c r="B1267" t="s">
        <v>6</v>
      </c>
    </row>
    <row r="1268" spans="1:3" x14ac:dyDescent="0.2">
      <c r="A1268">
        <v>44</v>
      </c>
      <c r="B1268">
        <v>47</v>
      </c>
      <c r="C1268" t="str">
        <f t="shared" ref="C1268" si="635">IF(A1268&gt;B1268,A1267,B1267)</f>
        <v>BRK</v>
      </c>
    </row>
    <row r="1269" spans="1:3" x14ac:dyDescent="0.2">
      <c r="A1269" t="s">
        <v>2</v>
      </c>
      <c r="B1269" t="s">
        <v>4</v>
      </c>
    </row>
    <row r="1270" spans="1:3" x14ac:dyDescent="0.2">
      <c r="A1270">
        <v>54</v>
      </c>
      <c r="B1270">
        <v>46</v>
      </c>
      <c r="C1270" t="str">
        <f t="shared" ref="C1270" si="636">IF(A1270&gt;B1270,A1269,B1269)</f>
        <v>LAC</v>
      </c>
    </row>
    <row r="1271" spans="1:3" x14ac:dyDescent="0.2">
      <c r="A1271" t="s">
        <v>17</v>
      </c>
      <c r="B1271" t="s">
        <v>7</v>
      </c>
    </row>
    <row r="1272" spans="1:3" x14ac:dyDescent="0.2">
      <c r="A1272">
        <v>37</v>
      </c>
      <c r="B1272">
        <v>41</v>
      </c>
      <c r="C1272" t="str">
        <f t="shared" ref="C1272" si="637">IF(A1272&gt;B1272,A1271,B1271)</f>
        <v>CLE</v>
      </c>
    </row>
    <row r="1273" spans="1:3" x14ac:dyDescent="0.2">
      <c r="A1273" t="s">
        <v>16</v>
      </c>
      <c r="B1273" t="s">
        <v>11</v>
      </c>
    </row>
    <row r="1274" spans="1:3" x14ac:dyDescent="0.2">
      <c r="A1274">
        <v>44</v>
      </c>
      <c r="B1274">
        <v>43</v>
      </c>
      <c r="C1274" t="str">
        <f t="shared" ref="C1274" si="638">IF(A1274&gt;B1274,A1273,B1273)</f>
        <v>NOP</v>
      </c>
    </row>
    <row r="1275" spans="1:3" x14ac:dyDescent="0.2">
      <c r="A1275" t="s">
        <v>15</v>
      </c>
      <c r="B1275" t="s">
        <v>12</v>
      </c>
    </row>
    <row r="1276" spans="1:3" x14ac:dyDescent="0.2">
      <c r="A1276">
        <v>56</v>
      </c>
      <c r="B1276">
        <v>58</v>
      </c>
      <c r="C1276" t="str">
        <f t="shared" ref="C1276" si="639">IF(A1276&gt;B1276,A1275,B1275)</f>
        <v>GSW</v>
      </c>
    </row>
    <row r="1277" spans="1:3" x14ac:dyDescent="0.2">
      <c r="A1277" t="s">
        <v>24</v>
      </c>
      <c r="B1277" t="s">
        <v>14</v>
      </c>
    </row>
    <row r="1278" spans="1:3" x14ac:dyDescent="0.2">
      <c r="A1278">
        <v>40</v>
      </c>
      <c r="B1278">
        <v>46</v>
      </c>
      <c r="C1278" t="str">
        <f t="shared" ref="C1278" si="640">IF(A1278&gt;B1278,A1277,B1277)</f>
        <v>HOU</v>
      </c>
    </row>
    <row r="1279" spans="1:3" x14ac:dyDescent="0.2">
      <c r="A1279" t="s">
        <v>13</v>
      </c>
      <c r="B1279" t="s">
        <v>18</v>
      </c>
    </row>
    <row r="1280" spans="1:3" x14ac:dyDescent="0.2">
      <c r="A1280">
        <v>47</v>
      </c>
      <c r="B1280">
        <v>64</v>
      </c>
      <c r="C1280" t="str">
        <f t="shared" ref="C1280" si="641">IF(A1280&gt;B1280,A1279,B1279)</f>
        <v>NYK</v>
      </c>
    </row>
    <row r="1281" spans="1:3" x14ac:dyDescent="0.2">
      <c r="A1281" t="s">
        <v>3</v>
      </c>
      <c r="B1281" t="s">
        <v>0</v>
      </c>
    </row>
    <row r="1282" spans="1:3" x14ac:dyDescent="0.2">
      <c r="A1282">
        <v>53</v>
      </c>
      <c r="B1282">
        <v>48</v>
      </c>
      <c r="C1282" t="str">
        <f t="shared" ref="C1282" si="642">IF(A1282&gt;B1282,A1281,B1281)</f>
        <v>LAL</v>
      </c>
    </row>
    <row r="1283" spans="1:3" x14ac:dyDescent="0.2">
      <c r="A1283" t="s">
        <v>27</v>
      </c>
      <c r="B1283" t="s">
        <v>19</v>
      </c>
    </row>
    <row r="1284" spans="1:3" x14ac:dyDescent="0.2">
      <c r="A1284">
        <v>48</v>
      </c>
      <c r="B1284">
        <v>44</v>
      </c>
      <c r="C1284" t="str">
        <f t="shared" ref="C1284" si="643">IF(A1284&gt;B1284,A1283,B1283)</f>
        <v>TOR</v>
      </c>
    </row>
    <row r="1285" spans="1:3" x14ac:dyDescent="0.2">
      <c r="A1285" t="s">
        <v>10</v>
      </c>
      <c r="B1285" t="s">
        <v>21</v>
      </c>
    </row>
    <row r="1286" spans="1:3" x14ac:dyDescent="0.2">
      <c r="A1286">
        <v>45</v>
      </c>
      <c r="B1286">
        <v>41</v>
      </c>
      <c r="C1286" t="str">
        <f t="shared" ref="C1286" si="644">IF(A1286&gt;B1286,A1285,B1285)</f>
        <v>WAS</v>
      </c>
    </row>
    <row r="1287" spans="1:3" x14ac:dyDescent="0.2">
      <c r="A1287" t="s">
        <v>1</v>
      </c>
      <c r="B1287" t="s">
        <v>23</v>
      </c>
    </row>
    <row r="1288" spans="1:3" x14ac:dyDescent="0.2">
      <c r="A1288">
        <v>49</v>
      </c>
      <c r="B1288">
        <v>51</v>
      </c>
      <c r="C1288" t="str">
        <f t="shared" ref="C1288" si="645">IF(A1288&gt;B1288,A1287,B1287)</f>
        <v>SAC</v>
      </c>
    </row>
    <row r="1289" spans="1:3" x14ac:dyDescent="0.2">
      <c r="A1289" t="s">
        <v>4</v>
      </c>
      <c r="B1289" t="s">
        <v>13</v>
      </c>
    </row>
    <row r="1290" spans="1:3" x14ac:dyDescent="0.2">
      <c r="A1290">
        <v>42</v>
      </c>
      <c r="B1290">
        <v>43</v>
      </c>
      <c r="C1290" t="str">
        <f t="shared" ref="C1290" si="646">IF(A1290&gt;B1290,A1289,B1289)</f>
        <v>CHA</v>
      </c>
    </row>
    <row r="1291" spans="1:3" x14ac:dyDescent="0.2">
      <c r="A1291" t="s">
        <v>1</v>
      </c>
      <c r="B1291" t="s">
        <v>22</v>
      </c>
    </row>
    <row r="1292" spans="1:3" x14ac:dyDescent="0.2">
      <c r="A1292">
        <v>42</v>
      </c>
      <c r="B1292">
        <v>48</v>
      </c>
      <c r="C1292" t="str">
        <f t="shared" ref="C1292" si="647">IF(A1292&gt;B1292,A1291,B1291)</f>
        <v>DEN</v>
      </c>
    </row>
    <row r="1293" spans="1:3" x14ac:dyDescent="0.2">
      <c r="A1293" t="s">
        <v>14</v>
      </c>
      <c r="B1293" t="s">
        <v>24</v>
      </c>
    </row>
    <row r="1294" spans="1:3" x14ac:dyDescent="0.2">
      <c r="A1294">
        <v>39</v>
      </c>
      <c r="B1294">
        <v>48</v>
      </c>
      <c r="C1294" t="str">
        <f t="shared" ref="C1294" si="648">IF(A1294&gt;B1294,A1293,B1293)</f>
        <v>MEM</v>
      </c>
    </row>
    <row r="1295" spans="1:3" x14ac:dyDescent="0.2">
      <c r="A1295" t="s">
        <v>8</v>
      </c>
      <c r="B1295" t="s">
        <v>17</v>
      </c>
    </row>
    <row r="1296" spans="1:3" x14ac:dyDescent="0.2">
      <c r="A1296">
        <v>53</v>
      </c>
      <c r="B1296">
        <v>43</v>
      </c>
      <c r="C1296" t="str">
        <f t="shared" ref="C1296" si="649">IF(A1296&gt;B1296,A1295,B1295)</f>
        <v>ATL</v>
      </c>
    </row>
    <row r="1297" spans="1:3" x14ac:dyDescent="0.2">
      <c r="A1297" t="s">
        <v>28</v>
      </c>
      <c r="B1297" t="s">
        <v>19</v>
      </c>
    </row>
    <row r="1298" spans="1:3" x14ac:dyDescent="0.2">
      <c r="A1298">
        <v>44</v>
      </c>
      <c r="B1298">
        <v>38</v>
      </c>
      <c r="C1298" t="str">
        <f t="shared" ref="C1298" si="650">IF(A1298&gt;B1298,A1297,B1297)</f>
        <v>OKC</v>
      </c>
    </row>
    <row r="1299" spans="1:3" x14ac:dyDescent="0.2">
      <c r="A1299" t="s">
        <v>15</v>
      </c>
      <c r="B1299" t="s">
        <v>20</v>
      </c>
    </row>
    <row r="1300" spans="1:3" x14ac:dyDescent="0.2">
      <c r="A1300">
        <v>47</v>
      </c>
      <c r="B1300">
        <v>50</v>
      </c>
      <c r="C1300" t="str">
        <f t="shared" ref="C1300" si="651">IF(A1300&gt;B1300,A1299,B1299)</f>
        <v>POR</v>
      </c>
    </row>
    <row r="1301" spans="1:3" x14ac:dyDescent="0.2">
      <c r="A1301" t="s">
        <v>2</v>
      </c>
      <c r="B1301" t="s">
        <v>27</v>
      </c>
    </row>
    <row r="1302" spans="1:3" x14ac:dyDescent="0.2">
      <c r="A1302">
        <v>58</v>
      </c>
      <c r="B1302">
        <v>50</v>
      </c>
      <c r="C1302" t="str">
        <f t="shared" ref="C1302" si="652">IF(A1302&gt;B1302,A1301,B1301)</f>
        <v>LAC</v>
      </c>
    </row>
    <row r="1303" spans="1:3" x14ac:dyDescent="0.2">
      <c r="A1303" t="s">
        <v>10</v>
      </c>
      <c r="B1303" t="s">
        <v>29</v>
      </c>
    </row>
    <row r="1304" spans="1:3" x14ac:dyDescent="0.2">
      <c r="A1304">
        <v>46</v>
      </c>
      <c r="B1304">
        <v>48</v>
      </c>
      <c r="C1304" t="str">
        <f t="shared" ref="C1304" si="653">IF(A1304&gt;B1304,A1303,B1303)</f>
        <v>UTA</v>
      </c>
    </row>
    <row r="1305" spans="1:3" x14ac:dyDescent="0.2">
      <c r="A1305" t="s">
        <v>6</v>
      </c>
      <c r="B1305" t="s">
        <v>26</v>
      </c>
    </row>
    <row r="1306" spans="1:3" x14ac:dyDescent="0.2">
      <c r="A1306">
        <v>39</v>
      </c>
      <c r="B1306">
        <v>35</v>
      </c>
      <c r="C1306" t="str">
        <f t="shared" ref="C1306" si="654">IF(A1306&gt;B1306,A1305,B1305)</f>
        <v>BRK</v>
      </c>
    </row>
    <row r="1307" spans="1:3" x14ac:dyDescent="0.2">
      <c r="A1307" t="s">
        <v>21</v>
      </c>
      <c r="B1307" t="s">
        <v>7</v>
      </c>
    </row>
    <row r="1308" spans="1:3" x14ac:dyDescent="0.2">
      <c r="A1308">
        <v>43</v>
      </c>
      <c r="B1308">
        <v>39</v>
      </c>
      <c r="C1308" t="str">
        <f t="shared" ref="C1308" si="655">IF(A1308&gt;B1308,A1307,B1307)</f>
        <v>PHO</v>
      </c>
    </row>
    <row r="1309" spans="1:3" x14ac:dyDescent="0.2">
      <c r="A1309" t="s">
        <v>11</v>
      </c>
      <c r="B1309" t="s">
        <v>9</v>
      </c>
    </row>
    <row r="1310" spans="1:3" x14ac:dyDescent="0.2">
      <c r="A1310">
        <v>47</v>
      </c>
      <c r="B1310">
        <v>50</v>
      </c>
      <c r="C1310" t="str">
        <f t="shared" ref="C1310" si="656">IF(A1310&gt;B1310,A1309,B1309)</f>
        <v>DAL</v>
      </c>
    </row>
    <row r="1311" spans="1:3" x14ac:dyDescent="0.2">
      <c r="A1311" t="s">
        <v>20</v>
      </c>
      <c r="B1311" t="s">
        <v>12</v>
      </c>
    </row>
    <row r="1312" spans="1:3" x14ac:dyDescent="0.2">
      <c r="A1312">
        <v>34</v>
      </c>
      <c r="B1312">
        <v>48</v>
      </c>
      <c r="C1312" t="str">
        <f t="shared" ref="C1312" si="657">IF(A1312&gt;B1312,A1311,B1311)</f>
        <v>GSW</v>
      </c>
    </row>
    <row r="1313" spans="1:3" x14ac:dyDescent="0.2">
      <c r="A1313" t="s">
        <v>25</v>
      </c>
      <c r="B1313" t="s">
        <v>5</v>
      </c>
    </row>
    <row r="1314" spans="1:3" x14ac:dyDescent="0.2">
      <c r="A1314">
        <v>44</v>
      </c>
      <c r="B1314">
        <v>51</v>
      </c>
      <c r="C1314" t="str">
        <f t="shared" ref="C1314" si="658">IF(A1314&gt;B1314,A1313,B1313)</f>
        <v>MIA</v>
      </c>
    </row>
    <row r="1315" spans="1:3" x14ac:dyDescent="0.2">
      <c r="A1315" t="s">
        <v>0</v>
      </c>
      <c r="B1315" t="s">
        <v>16</v>
      </c>
    </row>
    <row r="1316" spans="1:3" x14ac:dyDescent="0.2">
      <c r="A1316">
        <v>39</v>
      </c>
      <c r="B1316">
        <v>42</v>
      </c>
      <c r="C1316" t="str">
        <f t="shared" ref="C1316" si="659">IF(A1316&gt;B1316,A1315,B1315)</f>
        <v>NOP</v>
      </c>
    </row>
    <row r="1317" spans="1:3" x14ac:dyDescent="0.2">
      <c r="A1317" t="s">
        <v>3</v>
      </c>
      <c r="B1317" t="s">
        <v>18</v>
      </c>
    </row>
    <row r="1318" spans="1:3" x14ac:dyDescent="0.2">
      <c r="A1318">
        <v>50</v>
      </c>
      <c r="B1318">
        <v>54</v>
      </c>
      <c r="C1318" t="str">
        <f t="shared" ref="C1318" si="660">IF(A1318&gt;B1318,A1317,B1317)</f>
        <v>NYK</v>
      </c>
    </row>
    <row r="1319" spans="1:3" x14ac:dyDescent="0.2">
      <c r="A1319" t="s">
        <v>22</v>
      </c>
      <c r="B1319" t="s">
        <v>23</v>
      </c>
    </row>
    <row r="1320" spans="1:3" x14ac:dyDescent="0.2">
      <c r="A1320">
        <v>52</v>
      </c>
      <c r="B1320">
        <v>46</v>
      </c>
      <c r="C1320" t="str">
        <f t="shared" ref="C1320" si="661">IF(A1320&gt;B1320,A1319,B1319)</f>
        <v>DEN</v>
      </c>
    </row>
    <row r="1321" spans="1:3" x14ac:dyDescent="0.2">
      <c r="A1321" t="s">
        <v>27</v>
      </c>
      <c r="B1321" t="s">
        <v>6</v>
      </c>
    </row>
    <row r="1322" spans="1:3" x14ac:dyDescent="0.2">
      <c r="A1322">
        <v>46</v>
      </c>
      <c r="B1322">
        <v>48</v>
      </c>
      <c r="C1322" t="str">
        <f t="shared" ref="C1322" si="662">IF(A1322&gt;B1322,A1321,B1321)</f>
        <v>BRK</v>
      </c>
    </row>
    <row r="1323" spans="1:3" x14ac:dyDescent="0.2">
      <c r="A1323" t="s">
        <v>15</v>
      </c>
      <c r="B1323" t="s">
        <v>4</v>
      </c>
    </row>
    <row r="1324" spans="1:3" x14ac:dyDescent="0.2">
      <c r="A1324">
        <v>39</v>
      </c>
      <c r="B1324">
        <v>40</v>
      </c>
      <c r="C1324" t="str">
        <f t="shared" ref="C1324" si="663">IF(A1324&gt;B1324,A1323,B1323)</f>
        <v>CHI</v>
      </c>
    </row>
    <row r="1325" spans="1:3" x14ac:dyDescent="0.2">
      <c r="A1325" t="s">
        <v>2</v>
      </c>
      <c r="B1325" t="s">
        <v>17</v>
      </c>
    </row>
    <row r="1326" spans="1:3" x14ac:dyDescent="0.2">
      <c r="A1326">
        <v>57</v>
      </c>
      <c r="B1326">
        <v>38</v>
      </c>
      <c r="C1326" t="str">
        <f t="shared" ref="C1326" si="664">IF(A1326&gt;B1326,A1325,B1325)</f>
        <v>LAC</v>
      </c>
    </row>
    <row r="1327" spans="1:3" x14ac:dyDescent="0.2">
      <c r="A1327" t="s">
        <v>8</v>
      </c>
      <c r="B1327" t="s">
        <v>28</v>
      </c>
    </row>
    <row r="1328" spans="1:3" x14ac:dyDescent="0.2">
      <c r="A1328">
        <v>55</v>
      </c>
      <c r="B1328">
        <v>56</v>
      </c>
      <c r="C1328" t="str">
        <f t="shared" ref="C1328" si="665">IF(A1328&gt;B1328,A1327,B1327)</f>
        <v>OKC</v>
      </c>
    </row>
    <row r="1329" spans="1:3" x14ac:dyDescent="0.2">
      <c r="A1329" t="s">
        <v>21</v>
      </c>
      <c r="B1329" t="s">
        <v>19</v>
      </c>
    </row>
    <row r="1330" spans="1:3" x14ac:dyDescent="0.2">
      <c r="A1330">
        <v>52</v>
      </c>
      <c r="B1330">
        <v>48</v>
      </c>
      <c r="C1330" t="str">
        <f t="shared" ref="C1330" si="666">IF(A1330&gt;B1330,A1329,B1329)</f>
        <v>PHO</v>
      </c>
    </row>
    <row r="1331" spans="1:3" x14ac:dyDescent="0.2">
      <c r="A1331" t="s">
        <v>23</v>
      </c>
      <c r="B1331" t="s">
        <v>29</v>
      </c>
    </row>
    <row r="1332" spans="1:3" x14ac:dyDescent="0.2">
      <c r="A1332">
        <v>42</v>
      </c>
      <c r="B1332">
        <v>39</v>
      </c>
      <c r="C1332" t="str">
        <f t="shared" ref="C1332" si="667">IF(A1332&gt;B1332,A1331,B1331)</f>
        <v>SAC</v>
      </c>
    </row>
    <row r="1333" spans="1:3" x14ac:dyDescent="0.2">
      <c r="A1333" t="s">
        <v>16</v>
      </c>
      <c r="B1333" t="s">
        <v>7</v>
      </c>
    </row>
    <row r="1334" spans="1:3" x14ac:dyDescent="0.2">
      <c r="A1334">
        <v>43</v>
      </c>
      <c r="B1334">
        <v>39</v>
      </c>
      <c r="C1334" t="str">
        <f t="shared" ref="C1334" si="668">IF(A1334&gt;B1334,A1333,B1333)</f>
        <v>NOP</v>
      </c>
    </row>
    <row r="1335" spans="1:3" x14ac:dyDescent="0.2">
      <c r="A1335" t="s">
        <v>0</v>
      </c>
      <c r="B1335" t="s">
        <v>11</v>
      </c>
    </row>
    <row r="1336" spans="1:3" x14ac:dyDescent="0.2">
      <c r="A1336">
        <v>40</v>
      </c>
      <c r="B1336">
        <v>45</v>
      </c>
      <c r="C1336" t="str">
        <f t="shared" ref="C1336" si="669">IF(A1336&gt;B1336,A1335,B1335)</f>
        <v>DET</v>
      </c>
    </row>
    <row r="1337" spans="1:3" x14ac:dyDescent="0.2">
      <c r="A1337" t="s">
        <v>10</v>
      </c>
      <c r="B1337" t="s">
        <v>12</v>
      </c>
    </row>
    <row r="1338" spans="1:3" x14ac:dyDescent="0.2">
      <c r="A1338">
        <v>44</v>
      </c>
      <c r="B1338">
        <v>37</v>
      </c>
      <c r="C1338" t="str">
        <f t="shared" ref="C1338" si="670">IF(A1338&gt;B1338,A1337,B1337)</f>
        <v>WAS</v>
      </c>
    </row>
    <row r="1339" spans="1:3" x14ac:dyDescent="0.2">
      <c r="A1339" t="s">
        <v>25</v>
      </c>
      <c r="B1339" t="s">
        <v>14</v>
      </c>
    </row>
    <row r="1340" spans="1:3" x14ac:dyDescent="0.2">
      <c r="A1340">
        <v>41</v>
      </c>
      <c r="B1340">
        <v>38</v>
      </c>
      <c r="C1340" t="str">
        <f t="shared" ref="C1340" si="671">IF(A1340&gt;B1340,A1339,B1339)</f>
        <v>SAS</v>
      </c>
    </row>
    <row r="1341" spans="1:3" x14ac:dyDescent="0.2">
      <c r="A1341" t="s">
        <v>1</v>
      </c>
      <c r="B1341" t="s">
        <v>3</v>
      </c>
    </row>
    <row r="1342" spans="1:3" x14ac:dyDescent="0.2">
      <c r="A1342">
        <v>47</v>
      </c>
      <c r="B1342">
        <v>42</v>
      </c>
      <c r="C1342" t="str">
        <f t="shared" ref="C1342" si="672">IF(A1342&gt;B1342,A1341,B1341)</f>
        <v>IND</v>
      </c>
    </row>
    <row r="1343" spans="1:3" x14ac:dyDescent="0.2">
      <c r="A1343" t="s">
        <v>26</v>
      </c>
      <c r="B1343" t="s">
        <v>18</v>
      </c>
    </row>
    <row r="1344" spans="1:3" x14ac:dyDescent="0.2">
      <c r="A1344">
        <v>38</v>
      </c>
      <c r="B1344">
        <v>54</v>
      </c>
      <c r="C1344" t="str">
        <f t="shared" ref="C1344" si="673">IF(A1344&gt;B1344,A1343,B1343)</f>
        <v>NYK</v>
      </c>
    </row>
    <row r="1345" spans="1:3" x14ac:dyDescent="0.2">
      <c r="A1345" t="s">
        <v>24</v>
      </c>
      <c r="B1345" t="s">
        <v>20</v>
      </c>
    </row>
    <row r="1346" spans="1:3" x14ac:dyDescent="0.2">
      <c r="A1346">
        <v>49</v>
      </c>
      <c r="B1346">
        <v>34</v>
      </c>
      <c r="C1346" t="str">
        <f t="shared" ref="C1346" si="674">IF(A1346&gt;B1346,A1345,B1345)</f>
        <v>MEM</v>
      </c>
    </row>
    <row r="1347" spans="1:3" x14ac:dyDescent="0.2">
      <c r="A1347" t="s">
        <v>19</v>
      </c>
      <c r="B1347" t="s">
        <v>26</v>
      </c>
    </row>
    <row r="1348" spans="1:3" x14ac:dyDescent="0.2">
      <c r="A1348">
        <v>44</v>
      </c>
      <c r="B1348">
        <v>39</v>
      </c>
      <c r="C1348" t="str">
        <f t="shared" ref="C1348" si="675">IF(A1348&gt;B1348,A1347,B1347)</f>
        <v>PHI</v>
      </c>
    </row>
    <row r="1349" spans="1:3" x14ac:dyDescent="0.2">
      <c r="A1349" t="s">
        <v>14</v>
      </c>
      <c r="B1349" t="s">
        <v>9</v>
      </c>
    </row>
    <row r="1350" spans="1:3" x14ac:dyDescent="0.2">
      <c r="A1350">
        <v>50</v>
      </c>
      <c r="B1350">
        <v>45</v>
      </c>
      <c r="C1350" t="str">
        <f t="shared" ref="C1350" si="676">IF(A1350&gt;B1350,A1349,B1349)</f>
        <v>HOU</v>
      </c>
    </row>
    <row r="1351" spans="1:3" x14ac:dyDescent="0.2">
      <c r="A1351" t="s">
        <v>13</v>
      </c>
      <c r="B1351" t="s">
        <v>22</v>
      </c>
    </row>
    <row r="1352" spans="1:3" x14ac:dyDescent="0.2">
      <c r="A1352">
        <v>38</v>
      </c>
      <c r="B1352">
        <v>48</v>
      </c>
      <c r="C1352" t="str">
        <f t="shared" ref="C1352" si="677">IF(A1352&gt;B1352,A1351,B1351)</f>
        <v>DEN</v>
      </c>
    </row>
    <row r="1353" spans="1:3" x14ac:dyDescent="0.2">
      <c r="A1353" t="s">
        <v>10</v>
      </c>
      <c r="B1353" t="s">
        <v>2</v>
      </c>
    </row>
    <row r="1354" spans="1:3" x14ac:dyDescent="0.2">
      <c r="A1354">
        <v>48</v>
      </c>
      <c r="B1354">
        <v>42</v>
      </c>
      <c r="C1354" t="str">
        <f t="shared" ref="C1354" si="678">IF(A1354&gt;B1354,A1353,B1353)</f>
        <v>WAS</v>
      </c>
    </row>
    <row r="1355" spans="1:3" x14ac:dyDescent="0.2">
      <c r="A1355" t="s">
        <v>28</v>
      </c>
      <c r="B1355" t="s">
        <v>5</v>
      </c>
    </row>
    <row r="1356" spans="1:3" x14ac:dyDescent="0.2">
      <c r="A1356">
        <v>57</v>
      </c>
      <c r="B1356">
        <v>40</v>
      </c>
      <c r="C1356" t="str">
        <f t="shared" ref="C1356" si="679">IF(A1356&gt;B1356,A1355,B1355)</f>
        <v>OKC</v>
      </c>
    </row>
    <row r="1357" spans="1:3" x14ac:dyDescent="0.2">
      <c r="A1357" t="s">
        <v>21</v>
      </c>
      <c r="B1357" t="s">
        <v>17</v>
      </c>
    </row>
    <row r="1358" spans="1:3" x14ac:dyDescent="0.2">
      <c r="A1358">
        <v>54</v>
      </c>
      <c r="B1358">
        <v>45</v>
      </c>
      <c r="C1358" t="str">
        <f t="shared" ref="C1358" si="680">IF(A1358&gt;B1358,A1357,B1357)</f>
        <v>PHO</v>
      </c>
    </row>
    <row r="1359" spans="1:3" x14ac:dyDescent="0.2">
      <c r="A1359" t="s">
        <v>16</v>
      </c>
      <c r="B1359" t="s">
        <v>15</v>
      </c>
    </row>
    <row r="1360" spans="1:3" x14ac:dyDescent="0.2">
      <c r="A1360">
        <v>31</v>
      </c>
      <c r="B1360">
        <v>37</v>
      </c>
      <c r="C1360" t="str">
        <f t="shared" ref="C1360" si="681">IF(A1360&gt;B1360,A1359,B1359)</f>
        <v>MIN</v>
      </c>
    </row>
    <row r="1361" spans="1:3" x14ac:dyDescent="0.2">
      <c r="A1361" t="s">
        <v>24</v>
      </c>
      <c r="B1361" t="s">
        <v>23</v>
      </c>
    </row>
    <row r="1362" spans="1:3" x14ac:dyDescent="0.2">
      <c r="A1362">
        <v>45</v>
      </c>
      <c r="B1362">
        <v>43</v>
      </c>
      <c r="C1362" t="str">
        <f t="shared" ref="C1362" si="682">IF(A1362&gt;B1362,A1361,B1361)</f>
        <v>MEM</v>
      </c>
    </row>
    <row r="1363" spans="1:3" x14ac:dyDescent="0.2">
      <c r="A1363" t="s">
        <v>4</v>
      </c>
      <c r="B1363" t="s">
        <v>25</v>
      </c>
    </row>
    <row r="1364" spans="1:3" x14ac:dyDescent="0.2">
      <c r="A1364">
        <v>41</v>
      </c>
      <c r="B1364">
        <v>38</v>
      </c>
      <c r="C1364" t="str">
        <f t="shared" ref="C1364" si="683">IF(A1364&gt;B1364,A1363,B1363)</f>
        <v>CHI</v>
      </c>
    </row>
    <row r="1365" spans="1:3" x14ac:dyDescent="0.2">
      <c r="A1365" t="s">
        <v>0</v>
      </c>
      <c r="B1365" t="s">
        <v>27</v>
      </c>
    </row>
    <row r="1366" spans="1:3" x14ac:dyDescent="0.2">
      <c r="A1366">
        <v>34</v>
      </c>
      <c r="B1366">
        <v>51</v>
      </c>
      <c r="C1366" t="str">
        <f t="shared" ref="C1366" si="684">IF(A1366&gt;B1366,A1365,B1365)</f>
        <v>TOR</v>
      </c>
    </row>
    <row r="1367" spans="1:3" x14ac:dyDescent="0.2">
      <c r="A1367" t="s">
        <v>2</v>
      </c>
      <c r="B1367" t="s">
        <v>12</v>
      </c>
    </row>
    <row r="1368" spans="1:3" x14ac:dyDescent="0.2">
      <c r="A1368">
        <v>39</v>
      </c>
      <c r="B1368">
        <v>51</v>
      </c>
      <c r="C1368" t="str">
        <f t="shared" ref="C1368" si="685">IF(A1368&gt;B1368,A1367,B1367)</f>
        <v>GSW</v>
      </c>
    </row>
    <row r="1369" spans="1:3" x14ac:dyDescent="0.2">
      <c r="A1369" t="s">
        <v>21</v>
      </c>
      <c r="B1369" t="s">
        <v>1</v>
      </c>
    </row>
    <row r="1370" spans="1:3" x14ac:dyDescent="0.2">
      <c r="A1370">
        <v>47</v>
      </c>
      <c r="B1370">
        <v>39</v>
      </c>
      <c r="C1370" t="str">
        <f t="shared" ref="C1370" si="686">IF(A1370&gt;B1370,A1369,B1369)</f>
        <v>PHO</v>
      </c>
    </row>
    <row r="1371" spans="1:3" x14ac:dyDescent="0.2">
      <c r="A1371" t="s">
        <v>7</v>
      </c>
      <c r="B1371" t="s">
        <v>18</v>
      </c>
    </row>
    <row r="1372" spans="1:3" x14ac:dyDescent="0.2">
      <c r="A1372">
        <v>39</v>
      </c>
      <c r="B1372">
        <v>55</v>
      </c>
      <c r="C1372" t="str">
        <f t="shared" ref="C1372" si="687">IF(A1372&gt;B1372,A1371,B1371)</f>
        <v>NYK</v>
      </c>
    </row>
    <row r="1373" spans="1:3" x14ac:dyDescent="0.2">
      <c r="A1373" t="s">
        <v>28</v>
      </c>
      <c r="B1373" t="s">
        <v>6</v>
      </c>
    </row>
    <row r="1374" spans="1:3" x14ac:dyDescent="0.2">
      <c r="A1374">
        <v>54</v>
      </c>
      <c r="B1374">
        <v>46</v>
      </c>
      <c r="C1374" t="str">
        <f t="shared" ref="C1374" si="688">IF(A1374&gt;B1374,A1373,B1373)</f>
        <v>OKC</v>
      </c>
    </row>
    <row r="1375" spans="1:3" x14ac:dyDescent="0.2">
      <c r="A1375" t="s">
        <v>23</v>
      </c>
      <c r="B1375" t="s">
        <v>9</v>
      </c>
    </row>
    <row r="1376" spans="1:3" x14ac:dyDescent="0.2">
      <c r="A1376">
        <v>45</v>
      </c>
      <c r="B1376">
        <v>40</v>
      </c>
      <c r="C1376" t="str">
        <f t="shared" ref="C1376" si="689">IF(A1376&gt;B1376,A1375,B1375)</f>
        <v>SAC</v>
      </c>
    </row>
    <row r="1377" spans="1:3" x14ac:dyDescent="0.2">
      <c r="A1377" t="s">
        <v>27</v>
      </c>
      <c r="B1377" t="s">
        <v>22</v>
      </c>
    </row>
    <row r="1378" spans="1:3" x14ac:dyDescent="0.2">
      <c r="A1378">
        <v>45</v>
      </c>
      <c r="B1378">
        <v>44</v>
      </c>
      <c r="C1378" t="str">
        <f t="shared" ref="C1378" si="690">IF(A1378&gt;B1378,A1377,B1377)</f>
        <v>TOR</v>
      </c>
    </row>
    <row r="1379" spans="1:3" x14ac:dyDescent="0.2">
      <c r="A1379" t="s">
        <v>13</v>
      </c>
      <c r="B1379" t="s">
        <v>3</v>
      </c>
    </row>
    <row r="1380" spans="1:3" x14ac:dyDescent="0.2">
      <c r="A1380">
        <v>48</v>
      </c>
      <c r="B1380">
        <v>42</v>
      </c>
      <c r="C1380" t="str">
        <f t="shared" ref="C1380" si="691">IF(A1380&gt;B1380,A1379,B1379)</f>
        <v>CHA</v>
      </c>
    </row>
    <row r="1381" spans="1:3" x14ac:dyDescent="0.2">
      <c r="A1381" t="s">
        <v>24</v>
      </c>
      <c r="B1381" t="s">
        <v>15</v>
      </c>
    </row>
    <row r="1382" spans="1:3" x14ac:dyDescent="0.2">
      <c r="A1382">
        <v>42</v>
      </c>
      <c r="B1382">
        <v>45</v>
      </c>
      <c r="C1382" t="str">
        <f t="shared" ref="C1382" si="692">IF(A1382&gt;B1382,A1381,B1381)</f>
        <v>MIN</v>
      </c>
    </row>
    <row r="1383" spans="1:3" x14ac:dyDescent="0.2">
      <c r="A1383" t="s">
        <v>17</v>
      </c>
      <c r="B1383" t="s">
        <v>0</v>
      </c>
    </row>
    <row r="1384" spans="1:3" x14ac:dyDescent="0.2">
      <c r="A1384">
        <v>49</v>
      </c>
      <c r="B1384">
        <v>50</v>
      </c>
      <c r="C1384" t="str">
        <f t="shared" ref="C1384" si="693">IF(A1384&gt;B1384,A1383,B1383)</f>
        <v>ORL</v>
      </c>
    </row>
    <row r="1385" spans="1:3" x14ac:dyDescent="0.2">
      <c r="A1385" t="s">
        <v>8</v>
      </c>
      <c r="B1385" t="s">
        <v>19</v>
      </c>
    </row>
    <row r="1386" spans="1:3" x14ac:dyDescent="0.2">
      <c r="A1386">
        <v>53</v>
      </c>
      <c r="B1386">
        <v>38</v>
      </c>
      <c r="C1386" t="str">
        <f t="shared" ref="C1386" si="694">IF(A1386&gt;B1386,A1385,B1385)</f>
        <v>ATL</v>
      </c>
    </row>
    <row r="1387" spans="1:3" x14ac:dyDescent="0.2">
      <c r="A1387" t="s">
        <v>12</v>
      </c>
      <c r="B1387" t="s">
        <v>29</v>
      </c>
    </row>
    <row r="1388" spans="1:3" x14ac:dyDescent="0.2">
      <c r="A1388">
        <v>43</v>
      </c>
      <c r="B1388">
        <v>38</v>
      </c>
      <c r="C1388" t="str">
        <f t="shared" ref="C1388" si="695">IF(A1388&gt;B1388,A1387,B1387)</f>
        <v>GSW</v>
      </c>
    </row>
    <row r="1389" spans="1:3" x14ac:dyDescent="0.2">
      <c r="A1389" t="s">
        <v>15</v>
      </c>
      <c r="B1389" t="s">
        <v>8</v>
      </c>
    </row>
    <row r="1390" spans="1:3" x14ac:dyDescent="0.2">
      <c r="A1390">
        <v>43</v>
      </c>
      <c r="B1390">
        <v>52</v>
      </c>
      <c r="C1390" t="str">
        <f t="shared" ref="C1390" si="696">IF(A1390&gt;B1390,A1389,B1389)</f>
        <v>ATL</v>
      </c>
    </row>
    <row r="1391" spans="1:3" x14ac:dyDescent="0.2">
      <c r="A1391" t="s">
        <v>19</v>
      </c>
      <c r="B1391" t="s">
        <v>11</v>
      </c>
    </row>
    <row r="1392" spans="1:3" x14ac:dyDescent="0.2">
      <c r="A1392">
        <v>43</v>
      </c>
      <c r="B1392">
        <v>48</v>
      </c>
      <c r="C1392" t="str">
        <f t="shared" ref="C1392" si="697">IF(A1392&gt;B1392,A1391,B1391)</f>
        <v>DET</v>
      </c>
    </row>
    <row r="1393" spans="1:3" x14ac:dyDescent="0.2">
      <c r="A1393" t="s">
        <v>7</v>
      </c>
      <c r="B1393" t="s">
        <v>14</v>
      </c>
    </row>
    <row r="1394" spans="1:3" x14ac:dyDescent="0.2">
      <c r="A1394">
        <v>46</v>
      </c>
      <c r="B1394">
        <v>48</v>
      </c>
      <c r="C1394" t="str">
        <f t="shared" ref="C1394" si="698">IF(A1394&gt;B1394,A1393,B1393)</f>
        <v>HOU</v>
      </c>
    </row>
    <row r="1395" spans="1:3" x14ac:dyDescent="0.2">
      <c r="A1395" t="s">
        <v>6</v>
      </c>
      <c r="B1395" t="s">
        <v>1</v>
      </c>
    </row>
    <row r="1396" spans="1:3" x14ac:dyDescent="0.2">
      <c r="A1396">
        <v>41</v>
      </c>
      <c r="B1396">
        <v>34</v>
      </c>
      <c r="C1396" t="str">
        <f t="shared" ref="C1396" si="699">IF(A1396&gt;B1396,A1395,B1395)</f>
        <v>BRK</v>
      </c>
    </row>
    <row r="1397" spans="1:3" x14ac:dyDescent="0.2">
      <c r="A1397" t="s">
        <v>29</v>
      </c>
      <c r="B1397" t="s">
        <v>2</v>
      </c>
    </row>
    <row r="1398" spans="1:3" x14ac:dyDescent="0.2">
      <c r="A1398">
        <v>39</v>
      </c>
      <c r="B1398">
        <v>40</v>
      </c>
      <c r="C1398" t="str">
        <f t="shared" ref="C1398" si="700">IF(A1398&gt;B1398,A1397,B1397)</f>
        <v>LAC</v>
      </c>
    </row>
    <row r="1399" spans="1:3" x14ac:dyDescent="0.2">
      <c r="A1399" t="s">
        <v>17</v>
      </c>
      <c r="B1399" t="s">
        <v>24</v>
      </c>
    </row>
    <row r="1400" spans="1:3" x14ac:dyDescent="0.2">
      <c r="A1400">
        <v>39</v>
      </c>
      <c r="B1400">
        <v>44</v>
      </c>
      <c r="C1400" t="str">
        <f t="shared" ref="C1400" si="701">IF(A1400&gt;B1400,A1399,B1399)</f>
        <v>MEM</v>
      </c>
    </row>
    <row r="1401" spans="1:3" x14ac:dyDescent="0.2">
      <c r="A1401" t="s">
        <v>4</v>
      </c>
      <c r="B1401" t="s">
        <v>16</v>
      </c>
    </row>
    <row r="1402" spans="1:3" x14ac:dyDescent="0.2">
      <c r="A1402">
        <v>30</v>
      </c>
      <c r="B1402">
        <v>42</v>
      </c>
      <c r="C1402" t="str">
        <f t="shared" ref="C1402" si="702">IF(A1402&gt;B1402,A1401,B1401)</f>
        <v>NOP</v>
      </c>
    </row>
    <row r="1403" spans="1:3" x14ac:dyDescent="0.2">
      <c r="A1403" t="s">
        <v>5</v>
      </c>
      <c r="B1403" t="s">
        <v>18</v>
      </c>
    </row>
    <row r="1404" spans="1:3" x14ac:dyDescent="0.2">
      <c r="A1404">
        <v>49</v>
      </c>
      <c r="B1404">
        <v>44</v>
      </c>
      <c r="C1404" t="str">
        <f t="shared" ref="C1404" si="703">IF(A1404&gt;B1404,A1403,B1403)</f>
        <v>MIA</v>
      </c>
    </row>
    <row r="1405" spans="1:3" x14ac:dyDescent="0.2">
      <c r="A1405" t="s">
        <v>13</v>
      </c>
      <c r="B1405" t="s">
        <v>21</v>
      </c>
    </row>
    <row r="1406" spans="1:3" x14ac:dyDescent="0.2">
      <c r="A1406">
        <v>41</v>
      </c>
      <c r="B1406">
        <v>46</v>
      </c>
      <c r="C1406" t="str">
        <f t="shared" ref="C1406" si="704">IF(A1406&gt;B1406,A1405,B1405)</f>
        <v>PHO</v>
      </c>
    </row>
    <row r="1407" spans="1:3" x14ac:dyDescent="0.2">
      <c r="A1407" t="s">
        <v>27</v>
      </c>
      <c r="B1407" t="s">
        <v>20</v>
      </c>
    </row>
    <row r="1408" spans="1:3" x14ac:dyDescent="0.2">
      <c r="A1408">
        <v>46</v>
      </c>
      <c r="B1408">
        <v>43</v>
      </c>
      <c r="C1408" t="str">
        <f t="shared" ref="C1408" si="705">IF(A1408&gt;B1408,A1407,B1407)</f>
        <v>TOR</v>
      </c>
    </row>
    <row r="1409" spans="1:3" x14ac:dyDescent="0.2">
      <c r="A1409" t="s">
        <v>23</v>
      </c>
      <c r="B1409" t="s">
        <v>25</v>
      </c>
    </row>
    <row r="1410" spans="1:3" x14ac:dyDescent="0.2">
      <c r="A1410">
        <v>39</v>
      </c>
      <c r="B1410">
        <v>42</v>
      </c>
      <c r="C1410" t="str">
        <f t="shared" ref="C1410" si="706">IF(A1410&gt;B1410,A1409,B1409)</f>
        <v>SAS</v>
      </c>
    </row>
    <row r="1411" spans="1:3" x14ac:dyDescent="0.2">
      <c r="A1411" t="s">
        <v>28</v>
      </c>
      <c r="B1411" t="s">
        <v>10</v>
      </c>
    </row>
    <row r="1412" spans="1:3" x14ac:dyDescent="0.2">
      <c r="A1412">
        <v>35</v>
      </c>
      <c r="B1412">
        <v>49</v>
      </c>
      <c r="C1412" t="str">
        <f t="shared" ref="C1412" si="707">IF(A1412&gt;B1412,A1411,B1411)</f>
        <v>WAS</v>
      </c>
    </row>
    <row r="1413" spans="1:3" x14ac:dyDescent="0.2">
      <c r="A1413" t="s">
        <v>0</v>
      </c>
      <c r="B1413" t="s">
        <v>26</v>
      </c>
    </row>
    <row r="1414" spans="1:3" x14ac:dyDescent="0.2">
      <c r="A1414">
        <v>38</v>
      </c>
      <c r="B1414">
        <v>45</v>
      </c>
      <c r="C1414" t="str">
        <f t="shared" ref="C1414" si="708">IF(A1414&gt;B1414,A1413,B1413)</f>
        <v>BOS</v>
      </c>
    </row>
    <row r="1415" spans="1:3" x14ac:dyDescent="0.2">
      <c r="A1415" t="s">
        <v>19</v>
      </c>
      <c r="B1415" t="s">
        <v>6</v>
      </c>
    </row>
    <row r="1416" spans="1:3" x14ac:dyDescent="0.2">
      <c r="A1416">
        <v>45</v>
      </c>
      <c r="B1416">
        <v>42</v>
      </c>
      <c r="C1416" t="str">
        <f t="shared" ref="C1416" si="709">IF(A1416&gt;B1416,A1415,B1415)</f>
        <v>PHI</v>
      </c>
    </row>
    <row r="1417" spans="1:3" x14ac:dyDescent="0.2">
      <c r="A1417" t="s">
        <v>7</v>
      </c>
      <c r="B1417" t="s">
        <v>9</v>
      </c>
    </row>
    <row r="1418" spans="1:3" x14ac:dyDescent="0.2">
      <c r="A1418">
        <v>45</v>
      </c>
      <c r="B1418">
        <v>56</v>
      </c>
      <c r="C1418" t="str">
        <f t="shared" ref="C1418" si="710">IF(A1418&gt;B1418,A1417,B1417)</f>
        <v>DAL</v>
      </c>
    </row>
    <row r="1419" spans="1:3" x14ac:dyDescent="0.2">
      <c r="A1419" t="s">
        <v>2</v>
      </c>
      <c r="B1419" t="s">
        <v>22</v>
      </c>
    </row>
    <row r="1420" spans="1:3" x14ac:dyDescent="0.2">
      <c r="A1420">
        <v>48</v>
      </c>
      <c r="B1420">
        <v>45</v>
      </c>
      <c r="C1420" t="str">
        <f t="shared" ref="C1420" si="711">IF(A1420&gt;B1420,A1419,B1419)</f>
        <v>LAC</v>
      </c>
    </row>
    <row r="1421" spans="1:3" x14ac:dyDescent="0.2">
      <c r="A1421" t="s">
        <v>0</v>
      </c>
      <c r="B1421" t="s">
        <v>1</v>
      </c>
    </row>
    <row r="1422" spans="1:3" x14ac:dyDescent="0.2">
      <c r="A1422">
        <v>40</v>
      </c>
      <c r="B1422">
        <v>46</v>
      </c>
      <c r="C1422" t="str">
        <f t="shared" ref="C1422" si="712">IF(A1422&gt;B1422,A1421,B1421)</f>
        <v>IND</v>
      </c>
    </row>
    <row r="1423" spans="1:3" x14ac:dyDescent="0.2">
      <c r="A1423" t="s">
        <v>11</v>
      </c>
      <c r="B1423" t="s">
        <v>5</v>
      </c>
    </row>
    <row r="1424" spans="1:3" x14ac:dyDescent="0.2">
      <c r="A1424">
        <v>40</v>
      </c>
      <c r="B1424">
        <v>46</v>
      </c>
      <c r="C1424" t="str">
        <f t="shared" ref="C1424" si="713">IF(A1424&gt;B1424,A1423,B1423)</f>
        <v>MIA</v>
      </c>
    </row>
    <row r="1425" spans="1:3" x14ac:dyDescent="0.2">
      <c r="A1425" t="s">
        <v>18</v>
      </c>
      <c r="B1425" t="s">
        <v>17</v>
      </c>
    </row>
    <row r="1426" spans="1:3" x14ac:dyDescent="0.2">
      <c r="A1426">
        <v>49</v>
      </c>
      <c r="B1426">
        <v>47</v>
      </c>
      <c r="C1426" t="str">
        <f t="shared" ref="C1426" si="714">IF(A1426&gt;B1426,A1425,B1425)</f>
        <v>NYK</v>
      </c>
    </row>
    <row r="1427" spans="1:3" x14ac:dyDescent="0.2">
      <c r="A1427" t="s">
        <v>25</v>
      </c>
      <c r="B1427" t="s">
        <v>16</v>
      </c>
    </row>
    <row r="1428" spans="1:3" x14ac:dyDescent="0.2">
      <c r="A1428">
        <v>43</v>
      </c>
      <c r="B1428">
        <v>42</v>
      </c>
      <c r="C1428" t="str">
        <f t="shared" ref="C1428" si="715">IF(A1428&gt;B1428,A1427,B1427)</f>
        <v>SAS</v>
      </c>
    </row>
    <row r="1429" spans="1:3" x14ac:dyDescent="0.2">
      <c r="A1429" t="s">
        <v>24</v>
      </c>
      <c r="B1429" t="s">
        <v>28</v>
      </c>
    </row>
    <row r="1430" spans="1:3" x14ac:dyDescent="0.2">
      <c r="A1430">
        <v>34</v>
      </c>
      <c r="B1430">
        <v>38</v>
      </c>
      <c r="C1430" t="str">
        <f t="shared" ref="C1430" si="716">IF(A1430&gt;B1430,A1429,B1429)</f>
        <v>OKC</v>
      </c>
    </row>
    <row r="1431" spans="1:3" x14ac:dyDescent="0.2">
      <c r="A1431" t="s">
        <v>4</v>
      </c>
      <c r="B1431" t="s">
        <v>23</v>
      </c>
    </row>
    <row r="1432" spans="1:3" x14ac:dyDescent="0.2">
      <c r="A1432">
        <v>26</v>
      </c>
      <c r="B1432">
        <v>38</v>
      </c>
      <c r="C1432" t="str">
        <f t="shared" ref="C1432" si="717">IF(A1432&gt;B1432,A1431,B1431)</f>
        <v>SAC</v>
      </c>
    </row>
    <row r="1433" spans="1:3" x14ac:dyDescent="0.2">
      <c r="A1433" t="s">
        <v>27</v>
      </c>
      <c r="B1433" t="s">
        <v>29</v>
      </c>
    </row>
    <row r="1434" spans="1:3" x14ac:dyDescent="0.2">
      <c r="A1434">
        <v>43</v>
      </c>
      <c r="B1434">
        <v>35</v>
      </c>
      <c r="C1434" t="str">
        <f t="shared" ref="C1434" si="718">IF(A1434&gt;B1434,A1433,B1433)</f>
        <v>TOR</v>
      </c>
    </row>
    <row r="1435" spans="1:3" x14ac:dyDescent="0.2">
      <c r="A1435" t="s">
        <v>20</v>
      </c>
      <c r="B1435" t="s">
        <v>10</v>
      </c>
    </row>
    <row r="1436" spans="1:3" x14ac:dyDescent="0.2">
      <c r="A1436">
        <v>42</v>
      </c>
      <c r="B1436">
        <v>44</v>
      </c>
      <c r="C1436" t="str">
        <f t="shared" ref="C1436" si="719">IF(A1436&gt;B1436,A1435,B1435)</f>
        <v>WAS</v>
      </c>
    </row>
    <row r="1437" spans="1:3" x14ac:dyDescent="0.2">
      <c r="A1437" t="s">
        <v>1</v>
      </c>
      <c r="B1437" t="s">
        <v>8</v>
      </c>
    </row>
    <row r="1438" spans="1:3" x14ac:dyDescent="0.2">
      <c r="A1438">
        <v>39</v>
      </c>
      <c r="B1438">
        <v>40</v>
      </c>
      <c r="C1438" t="str">
        <f t="shared" ref="C1438" si="720">IF(A1438&gt;B1438,A1437,B1437)</f>
        <v>ATL</v>
      </c>
    </row>
    <row r="1439" spans="1:3" x14ac:dyDescent="0.2">
      <c r="A1439" t="s">
        <v>13</v>
      </c>
      <c r="B1439" t="s">
        <v>12</v>
      </c>
    </row>
    <row r="1440" spans="1:3" x14ac:dyDescent="0.2">
      <c r="A1440">
        <v>42</v>
      </c>
      <c r="B1440">
        <v>33</v>
      </c>
      <c r="C1440" t="str">
        <f t="shared" ref="C1440" si="721">IF(A1440&gt;B1440,A1439,B1439)</f>
        <v>CHA</v>
      </c>
    </row>
    <row r="1441" spans="1:3" x14ac:dyDescent="0.2">
      <c r="A1441" t="s">
        <v>3</v>
      </c>
      <c r="B1441" t="s">
        <v>15</v>
      </c>
    </row>
    <row r="1442" spans="1:3" x14ac:dyDescent="0.2">
      <c r="A1442">
        <v>43</v>
      </c>
      <c r="B1442">
        <v>45</v>
      </c>
      <c r="C1442" t="str">
        <f t="shared" ref="C1442" si="722">IF(A1442&gt;B1442,A1441,B1441)</f>
        <v>MIN</v>
      </c>
    </row>
    <row r="1443" spans="1:3" x14ac:dyDescent="0.2">
      <c r="A1443" t="s">
        <v>4</v>
      </c>
      <c r="B1443" t="s">
        <v>21</v>
      </c>
    </row>
    <row r="1444" spans="1:3" x14ac:dyDescent="0.2">
      <c r="A1444">
        <v>41</v>
      </c>
      <c r="B1444">
        <v>39</v>
      </c>
      <c r="C1444" t="str">
        <f t="shared" ref="C1444" si="723">IF(A1444&gt;B1444,A1443,B1443)</f>
        <v>CHI</v>
      </c>
    </row>
    <row r="1445" spans="1:3" x14ac:dyDescent="0.2">
      <c r="A1445" t="s">
        <v>3</v>
      </c>
      <c r="B1445" t="s">
        <v>7</v>
      </c>
    </row>
    <row r="1446" spans="1:3" x14ac:dyDescent="0.2">
      <c r="A1446">
        <v>60</v>
      </c>
      <c r="B1446">
        <v>43</v>
      </c>
      <c r="C1446" t="str">
        <f t="shared" ref="C1446" si="724">IF(A1446&gt;B1446,A1445,B1445)</f>
        <v>LAL</v>
      </c>
    </row>
    <row r="1447" spans="1:3" x14ac:dyDescent="0.2">
      <c r="A1447" t="s">
        <v>17</v>
      </c>
      <c r="B1447" t="s">
        <v>22</v>
      </c>
    </row>
    <row r="1448" spans="1:3" x14ac:dyDescent="0.2">
      <c r="A1448">
        <v>43</v>
      </c>
      <c r="B1448">
        <v>49</v>
      </c>
      <c r="C1448" t="str">
        <f t="shared" ref="C1448" si="725">IF(A1448&gt;B1448,A1447,B1447)</f>
        <v>DEN</v>
      </c>
    </row>
    <row r="1449" spans="1:3" x14ac:dyDescent="0.2">
      <c r="A1449" t="s">
        <v>21</v>
      </c>
      <c r="B1449" t="s">
        <v>14</v>
      </c>
    </row>
    <row r="1450" spans="1:3" x14ac:dyDescent="0.2">
      <c r="A1450">
        <v>50</v>
      </c>
      <c r="B1450">
        <v>50</v>
      </c>
      <c r="C1450" t="str">
        <f t="shared" ref="C1450" si="726">IF(A1450&gt;B1450,A1449,B1449)</f>
        <v>HOU</v>
      </c>
    </row>
    <row r="1451" spans="1:3" x14ac:dyDescent="0.2">
      <c r="A1451" t="s">
        <v>5</v>
      </c>
      <c r="B1451" t="s">
        <v>2</v>
      </c>
    </row>
    <row r="1452" spans="1:3" x14ac:dyDescent="0.2">
      <c r="A1452">
        <v>54</v>
      </c>
      <c r="B1452">
        <v>44</v>
      </c>
      <c r="C1452" t="str">
        <f t="shared" ref="C1452" si="727">IF(A1452&gt;B1452,A1451,B1451)</f>
        <v>MIA</v>
      </c>
    </row>
    <row r="1453" spans="1:3" x14ac:dyDescent="0.2">
      <c r="A1453" t="s">
        <v>9</v>
      </c>
      <c r="B1453" t="s">
        <v>24</v>
      </c>
    </row>
    <row r="1454" spans="1:3" x14ac:dyDescent="0.2">
      <c r="A1454">
        <v>50</v>
      </c>
      <c r="B1454">
        <v>43</v>
      </c>
      <c r="C1454" t="str">
        <f t="shared" ref="C1454" si="728">IF(A1454&gt;B1454,A1453,B1453)</f>
        <v>DAL</v>
      </c>
    </row>
    <row r="1455" spans="1:3" x14ac:dyDescent="0.2">
      <c r="A1455" t="s">
        <v>8</v>
      </c>
      <c r="B1455" t="s">
        <v>16</v>
      </c>
    </row>
    <row r="1456" spans="1:3" x14ac:dyDescent="0.2">
      <c r="A1456">
        <v>52</v>
      </c>
      <c r="B1456">
        <v>45</v>
      </c>
      <c r="C1456" t="str">
        <f t="shared" ref="C1456" si="729">IF(A1456&gt;B1456,A1455,B1455)</f>
        <v>ATL</v>
      </c>
    </row>
    <row r="1457" spans="1:3" x14ac:dyDescent="0.2">
      <c r="A1457" t="s">
        <v>20</v>
      </c>
      <c r="B1457" t="s">
        <v>18</v>
      </c>
    </row>
    <row r="1458" spans="1:3" x14ac:dyDescent="0.2">
      <c r="A1458">
        <v>38</v>
      </c>
      <c r="B1458">
        <v>40</v>
      </c>
      <c r="C1458" t="str">
        <f t="shared" ref="C1458" si="730">IF(A1458&gt;B1458,A1457,B1457)</f>
        <v>NYK</v>
      </c>
    </row>
    <row r="1459" spans="1:3" x14ac:dyDescent="0.2">
      <c r="A1459" t="s">
        <v>15</v>
      </c>
      <c r="B1459" t="s">
        <v>28</v>
      </c>
    </row>
    <row r="1460" spans="1:3" x14ac:dyDescent="0.2">
      <c r="A1460">
        <v>43</v>
      </c>
      <c r="B1460">
        <v>54</v>
      </c>
      <c r="C1460" t="str">
        <f t="shared" ref="C1460" si="731">IF(A1460&gt;B1460,A1459,B1459)</f>
        <v>OKC</v>
      </c>
    </row>
    <row r="1461" spans="1:3" x14ac:dyDescent="0.2">
      <c r="A1461" t="s">
        <v>11</v>
      </c>
      <c r="B1461" t="s">
        <v>0</v>
      </c>
    </row>
    <row r="1462" spans="1:3" x14ac:dyDescent="0.2">
      <c r="A1462">
        <v>45</v>
      </c>
      <c r="B1462">
        <v>50</v>
      </c>
      <c r="C1462" t="str">
        <f t="shared" ref="C1462" si="732">IF(A1462&gt;B1462,A1461,B1461)</f>
        <v>ORL</v>
      </c>
    </row>
    <row r="1463" spans="1:3" x14ac:dyDescent="0.2">
      <c r="A1463" t="s">
        <v>26</v>
      </c>
      <c r="B1463" t="s">
        <v>19</v>
      </c>
    </row>
    <row r="1464" spans="1:3" x14ac:dyDescent="0.2">
      <c r="A1464">
        <v>49</v>
      </c>
      <c r="B1464">
        <v>49</v>
      </c>
      <c r="C1464" t="str">
        <f t="shared" ref="C1464" si="733">IF(A1464&gt;B1464,A1463,B1463)</f>
        <v>PHI</v>
      </c>
    </row>
    <row r="1465" spans="1:3" x14ac:dyDescent="0.2">
      <c r="A1465" t="s">
        <v>27</v>
      </c>
      <c r="B1465" t="s">
        <v>23</v>
      </c>
    </row>
    <row r="1466" spans="1:3" x14ac:dyDescent="0.2">
      <c r="A1466">
        <v>46</v>
      </c>
      <c r="B1466">
        <v>36</v>
      </c>
      <c r="C1466" t="str">
        <f t="shared" ref="C1466" si="734">IF(A1466&gt;B1466,A1465,B1465)</f>
        <v>TOR</v>
      </c>
    </row>
    <row r="1467" spans="1:3" x14ac:dyDescent="0.2">
      <c r="A1467" t="s">
        <v>25</v>
      </c>
      <c r="B1467" t="s">
        <v>10</v>
      </c>
    </row>
    <row r="1468" spans="1:3" x14ac:dyDescent="0.2">
      <c r="A1468">
        <v>57</v>
      </c>
      <c r="B1468">
        <v>49</v>
      </c>
      <c r="C1468" t="str">
        <f t="shared" ref="C1468" si="735">IF(A1468&gt;B1468,A1467,B1467)</f>
        <v>SAS</v>
      </c>
    </row>
    <row r="1469" spans="1:3" x14ac:dyDescent="0.2">
      <c r="A1469" t="s">
        <v>25</v>
      </c>
      <c r="B1469" t="s">
        <v>6</v>
      </c>
    </row>
    <row r="1470" spans="1:3" x14ac:dyDescent="0.2">
      <c r="A1470">
        <v>36</v>
      </c>
      <c r="B1470">
        <v>50</v>
      </c>
      <c r="C1470" t="str">
        <f t="shared" ref="C1470" si="736">IF(A1470&gt;B1470,A1469,B1469)</f>
        <v>BRK</v>
      </c>
    </row>
    <row r="1471" spans="1:3" x14ac:dyDescent="0.2">
      <c r="A1471" t="s">
        <v>4</v>
      </c>
      <c r="B1471" t="s">
        <v>12</v>
      </c>
    </row>
    <row r="1472" spans="1:3" x14ac:dyDescent="0.2">
      <c r="A1472">
        <v>36</v>
      </c>
      <c r="B1472">
        <v>51</v>
      </c>
      <c r="C1472" t="str">
        <f t="shared" ref="C1472" si="737">IF(A1472&gt;B1472,A1471,B1471)</f>
        <v>GSW</v>
      </c>
    </row>
    <row r="1473" spans="1:3" x14ac:dyDescent="0.2">
      <c r="A1473" t="s">
        <v>23</v>
      </c>
      <c r="B1473" t="s">
        <v>26</v>
      </c>
    </row>
    <row r="1474" spans="1:3" x14ac:dyDescent="0.2">
      <c r="A1474">
        <v>36</v>
      </c>
      <c r="B1474">
        <v>49</v>
      </c>
      <c r="C1474" t="str">
        <f t="shared" ref="C1474" si="738">IF(A1474&gt;B1474,A1473,B1473)</f>
        <v>BOS</v>
      </c>
    </row>
    <row r="1475" spans="1:3" x14ac:dyDescent="0.2">
      <c r="A1475" t="s">
        <v>29</v>
      </c>
      <c r="B1475" t="s">
        <v>9</v>
      </c>
    </row>
    <row r="1476" spans="1:3" x14ac:dyDescent="0.2">
      <c r="A1476">
        <v>43</v>
      </c>
      <c r="B1476">
        <v>48</v>
      </c>
      <c r="C1476" t="str">
        <f t="shared" ref="C1476" si="739">IF(A1476&gt;B1476,A1475,B1475)</f>
        <v>DAL</v>
      </c>
    </row>
    <row r="1477" spans="1:3" x14ac:dyDescent="0.2">
      <c r="A1477" t="s">
        <v>6</v>
      </c>
      <c r="B1477" t="s">
        <v>11</v>
      </c>
    </row>
    <row r="1478" spans="1:3" x14ac:dyDescent="0.2">
      <c r="A1478">
        <v>44</v>
      </c>
      <c r="B1478">
        <v>52</v>
      </c>
      <c r="C1478" t="str">
        <f t="shared" ref="C1478" si="740">IF(A1478&gt;B1478,A1477,B1477)</f>
        <v>DET</v>
      </c>
    </row>
    <row r="1479" spans="1:3" x14ac:dyDescent="0.2">
      <c r="A1479" t="s">
        <v>20</v>
      </c>
      <c r="B1479" t="s">
        <v>1</v>
      </c>
    </row>
    <row r="1480" spans="1:3" x14ac:dyDescent="0.2">
      <c r="A1480">
        <v>52</v>
      </c>
      <c r="B1480">
        <v>47</v>
      </c>
      <c r="C1480" t="str">
        <f t="shared" ref="C1480" si="741">IF(A1480&gt;B1480,A1479,B1479)</f>
        <v>POR</v>
      </c>
    </row>
    <row r="1481" spans="1:3" x14ac:dyDescent="0.2">
      <c r="A1481" t="s">
        <v>27</v>
      </c>
      <c r="B1481" t="s">
        <v>2</v>
      </c>
    </row>
    <row r="1482" spans="1:3" x14ac:dyDescent="0.2">
      <c r="A1482">
        <v>41</v>
      </c>
      <c r="B1482">
        <v>45</v>
      </c>
      <c r="C1482" t="str">
        <f t="shared" ref="C1482" si="742">IF(A1482&gt;B1482,A1481,B1481)</f>
        <v>LAC</v>
      </c>
    </row>
    <row r="1483" spans="1:3" x14ac:dyDescent="0.2">
      <c r="A1483" t="s">
        <v>15</v>
      </c>
      <c r="B1483" t="s">
        <v>16</v>
      </c>
    </row>
    <row r="1484" spans="1:3" x14ac:dyDescent="0.2">
      <c r="A1484">
        <v>32</v>
      </c>
      <c r="B1484">
        <v>47</v>
      </c>
      <c r="C1484" t="str">
        <f t="shared" ref="C1484" si="743">IF(A1484&gt;B1484,A1483,B1483)</f>
        <v>NOP</v>
      </c>
    </row>
    <row r="1485" spans="1:3" x14ac:dyDescent="0.2">
      <c r="A1485" t="s">
        <v>22</v>
      </c>
      <c r="B1485" t="s">
        <v>18</v>
      </c>
    </row>
    <row r="1486" spans="1:3" x14ac:dyDescent="0.2">
      <c r="A1486">
        <v>39</v>
      </c>
      <c r="B1486">
        <v>59</v>
      </c>
      <c r="C1486" t="str">
        <f t="shared" ref="C1486" si="744">IF(A1486&gt;B1486,A1485,B1485)</f>
        <v>NYK</v>
      </c>
    </row>
    <row r="1487" spans="1:3" x14ac:dyDescent="0.2">
      <c r="A1487" t="s">
        <v>28</v>
      </c>
      <c r="B1487" t="s">
        <v>0</v>
      </c>
    </row>
    <row r="1488" spans="1:3" x14ac:dyDescent="0.2">
      <c r="A1488">
        <v>47</v>
      </c>
      <c r="B1488">
        <v>43</v>
      </c>
      <c r="C1488" t="str">
        <f t="shared" ref="C1488" si="745">IF(A1488&gt;B1488,A1487,B1487)</f>
        <v>OKC</v>
      </c>
    </row>
    <row r="1489" spans="1:3" x14ac:dyDescent="0.2">
      <c r="A1489" t="s">
        <v>3</v>
      </c>
      <c r="B1489" t="s">
        <v>19</v>
      </c>
    </row>
    <row r="1490" spans="1:3" x14ac:dyDescent="0.2">
      <c r="A1490">
        <v>53</v>
      </c>
      <c r="B1490">
        <v>52</v>
      </c>
      <c r="C1490" t="str">
        <f t="shared" ref="C1490" si="746">IF(A1490&gt;B1490,A1489,B1489)</f>
        <v>LAL</v>
      </c>
    </row>
    <row r="1491" spans="1:3" x14ac:dyDescent="0.2">
      <c r="A1491" t="s">
        <v>7</v>
      </c>
      <c r="B1491" t="s">
        <v>10</v>
      </c>
    </row>
    <row r="1492" spans="1:3" x14ac:dyDescent="0.2">
      <c r="A1492">
        <v>46</v>
      </c>
      <c r="B1492">
        <v>54</v>
      </c>
      <c r="C1492" t="str">
        <f t="shared" ref="C1492" si="747">IF(A1492&gt;B1492,A1491,B1491)</f>
        <v>WAS</v>
      </c>
    </row>
    <row r="1493" spans="1:3" x14ac:dyDescent="0.2">
      <c r="A1493" t="s">
        <v>24</v>
      </c>
      <c r="B1493" t="s">
        <v>8</v>
      </c>
    </row>
    <row r="1494" spans="1:3" x14ac:dyDescent="0.2">
      <c r="A1494">
        <v>41</v>
      </c>
      <c r="B1494">
        <v>38</v>
      </c>
      <c r="C1494" t="str">
        <f t="shared" ref="C1494" si="748">IF(A1494&gt;B1494,A1493,B1493)</f>
        <v>MEM</v>
      </c>
    </row>
    <row r="1495" spans="1:3" x14ac:dyDescent="0.2">
      <c r="A1495" t="s">
        <v>25</v>
      </c>
      <c r="B1495" t="s">
        <v>13</v>
      </c>
    </row>
    <row r="1496" spans="1:3" x14ac:dyDescent="0.2">
      <c r="A1496">
        <v>44</v>
      </c>
      <c r="B1496">
        <v>45</v>
      </c>
      <c r="C1496" t="str">
        <f t="shared" ref="C1496" si="749">IF(A1496&gt;B1496,A1495,B1495)</f>
        <v>CHA</v>
      </c>
    </row>
    <row r="1497" spans="1:3" x14ac:dyDescent="0.2">
      <c r="A1497" t="s">
        <v>22</v>
      </c>
      <c r="B1497" t="s">
        <v>11</v>
      </c>
    </row>
    <row r="1498" spans="1:3" x14ac:dyDescent="0.2">
      <c r="A1498">
        <v>56</v>
      </c>
      <c r="B1498">
        <v>58</v>
      </c>
      <c r="C1498" t="str">
        <f t="shared" ref="C1498" si="750">IF(A1498&gt;B1498,A1497,B1497)</f>
        <v>DET</v>
      </c>
    </row>
    <row r="1499" spans="1:3" x14ac:dyDescent="0.2">
      <c r="A1499" t="s">
        <v>14</v>
      </c>
      <c r="B1499" t="s">
        <v>17</v>
      </c>
    </row>
    <row r="1500" spans="1:3" x14ac:dyDescent="0.2">
      <c r="A1500">
        <v>50</v>
      </c>
      <c r="B1500">
        <v>46</v>
      </c>
      <c r="C1500" t="str">
        <f t="shared" ref="C1500" si="751">IF(A1500&gt;B1500,A1499,B1499)</f>
        <v>HOU</v>
      </c>
    </row>
    <row r="1501" spans="1:3" x14ac:dyDescent="0.2">
      <c r="A1501" t="s">
        <v>20</v>
      </c>
      <c r="B1501" t="s">
        <v>15</v>
      </c>
    </row>
    <row r="1502" spans="1:3" x14ac:dyDescent="0.2">
      <c r="A1502">
        <v>48</v>
      </c>
      <c r="B1502">
        <v>45</v>
      </c>
      <c r="C1502" t="str">
        <f t="shared" ref="C1502" si="752">IF(A1502&gt;B1502,A1501,B1501)</f>
        <v>POR</v>
      </c>
    </row>
    <row r="1503" spans="1:3" x14ac:dyDescent="0.2">
      <c r="A1503" t="s">
        <v>12</v>
      </c>
      <c r="B1503" t="s">
        <v>21</v>
      </c>
    </row>
    <row r="1504" spans="1:3" x14ac:dyDescent="0.2">
      <c r="A1504">
        <v>49</v>
      </c>
      <c r="B1504">
        <v>54</v>
      </c>
      <c r="C1504" t="str">
        <f t="shared" ref="C1504" si="753">IF(A1504&gt;B1504,A1503,B1503)</f>
        <v>PHO</v>
      </c>
    </row>
    <row r="1505" spans="1:3" x14ac:dyDescent="0.2">
      <c r="A1505" t="s">
        <v>5</v>
      </c>
      <c r="B1505" t="s">
        <v>29</v>
      </c>
    </row>
    <row r="1506" spans="1:3" x14ac:dyDescent="0.2">
      <c r="A1506">
        <v>36</v>
      </c>
      <c r="B1506">
        <v>46</v>
      </c>
      <c r="C1506" t="str">
        <f t="shared" ref="C1506" si="754">IF(A1506&gt;B1506,A1505,B1505)</f>
        <v>UTA</v>
      </c>
    </row>
    <row r="1507" spans="1:3" x14ac:dyDescent="0.2">
      <c r="A1507" t="s">
        <v>9</v>
      </c>
      <c r="B1507" t="s">
        <v>26</v>
      </c>
    </row>
    <row r="1508" spans="1:3" x14ac:dyDescent="0.2">
      <c r="A1508">
        <v>47</v>
      </c>
      <c r="B1508">
        <v>44</v>
      </c>
      <c r="C1508" t="str">
        <f t="shared" ref="C1508" si="755">IF(A1508&gt;B1508,A1507,B1507)</f>
        <v>DAL</v>
      </c>
    </row>
    <row r="1509" spans="1:3" x14ac:dyDescent="0.2">
      <c r="A1509" t="s">
        <v>16</v>
      </c>
      <c r="B1509" t="s">
        <v>6</v>
      </c>
    </row>
    <row r="1510" spans="1:3" x14ac:dyDescent="0.2">
      <c r="A1510">
        <v>36</v>
      </c>
      <c r="B1510">
        <v>41</v>
      </c>
      <c r="C1510" t="str">
        <f t="shared" ref="C1510" si="756">IF(A1510&gt;B1510,A1509,B1509)</f>
        <v>BRK</v>
      </c>
    </row>
    <row r="1511" spans="1:3" x14ac:dyDescent="0.2">
      <c r="A1511" t="s">
        <v>24</v>
      </c>
      <c r="B1511" t="s">
        <v>7</v>
      </c>
    </row>
    <row r="1512" spans="1:3" x14ac:dyDescent="0.2">
      <c r="A1512">
        <v>36</v>
      </c>
      <c r="B1512">
        <v>45</v>
      </c>
      <c r="C1512" t="str">
        <f t="shared" ref="C1512" si="757">IF(A1512&gt;B1512,A1511,B1511)</f>
        <v>CLE</v>
      </c>
    </row>
    <row r="1513" spans="1:3" x14ac:dyDescent="0.2">
      <c r="A1513" t="s">
        <v>19</v>
      </c>
      <c r="B1513" t="s">
        <v>2</v>
      </c>
    </row>
    <row r="1514" spans="1:3" x14ac:dyDescent="0.2">
      <c r="A1514">
        <v>30</v>
      </c>
      <c r="B1514">
        <v>59</v>
      </c>
      <c r="C1514" t="str">
        <f t="shared" ref="C1514" si="758">IF(A1514&gt;B1514,A1513,B1513)</f>
        <v>LAC</v>
      </c>
    </row>
    <row r="1515" spans="1:3" x14ac:dyDescent="0.2">
      <c r="A1515" t="s">
        <v>4</v>
      </c>
      <c r="B1515" t="s">
        <v>3</v>
      </c>
    </row>
    <row r="1516" spans="1:3" x14ac:dyDescent="0.2">
      <c r="A1516">
        <v>41</v>
      </c>
      <c r="B1516">
        <v>42</v>
      </c>
      <c r="C1516" t="str">
        <f t="shared" ref="C1516" si="759">IF(A1516&gt;B1516,A1515,B1515)</f>
        <v>LAL</v>
      </c>
    </row>
    <row r="1517" spans="1:3" x14ac:dyDescent="0.2">
      <c r="A1517" t="s">
        <v>18</v>
      </c>
      <c r="B1517" t="s">
        <v>28</v>
      </c>
    </row>
    <row r="1518" spans="1:3" x14ac:dyDescent="0.2">
      <c r="A1518">
        <v>47</v>
      </c>
      <c r="B1518">
        <v>52</v>
      </c>
      <c r="C1518" t="str">
        <f t="shared" ref="C1518" si="760">IF(A1518&gt;B1518,A1517,B1517)</f>
        <v>OKC</v>
      </c>
    </row>
    <row r="1519" spans="1:3" x14ac:dyDescent="0.2">
      <c r="A1519" t="s">
        <v>1</v>
      </c>
      <c r="B1519" t="s">
        <v>0</v>
      </c>
    </row>
    <row r="1520" spans="1:3" x14ac:dyDescent="0.2">
      <c r="A1520">
        <v>46</v>
      </c>
      <c r="B1520">
        <v>39</v>
      </c>
      <c r="C1520" t="str">
        <f t="shared" ref="C1520" si="761">IF(A1520&gt;B1520,A1519,B1519)</f>
        <v>IND</v>
      </c>
    </row>
    <row r="1521" spans="1:3" x14ac:dyDescent="0.2">
      <c r="A1521" t="s">
        <v>23</v>
      </c>
      <c r="B1521" t="s">
        <v>10</v>
      </c>
    </row>
    <row r="1522" spans="1:3" x14ac:dyDescent="0.2">
      <c r="A1522">
        <v>31</v>
      </c>
      <c r="B1522">
        <v>42</v>
      </c>
      <c r="C1522" t="str">
        <f t="shared" ref="C1522" si="762">IF(A1522&gt;B1522,A1521,B1521)</f>
        <v>WAS</v>
      </c>
    </row>
    <row r="1523" spans="1:3" x14ac:dyDescent="0.2">
      <c r="A1523" t="s">
        <v>25</v>
      </c>
      <c r="B1523" t="s">
        <v>11</v>
      </c>
    </row>
    <row r="1524" spans="1:3" x14ac:dyDescent="0.2">
      <c r="A1524">
        <v>48</v>
      </c>
      <c r="B1524">
        <v>48</v>
      </c>
      <c r="C1524" t="str">
        <f t="shared" ref="C1524" si="763">IF(A1524&gt;B1524,A1523,B1523)</f>
        <v>DET</v>
      </c>
    </row>
    <row r="1525" spans="1:3" x14ac:dyDescent="0.2">
      <c r="A1525" t="s">
        <v>19</v>
      </c>
      <c r="B1525" t="s">
        <v>12</v>
      </c>
    </row>
    <row r="1526" spans="1:3" x14ac:dyDescent="0.2">
      <c r="A1526">
        <v>35</v>
      </c>
      <c r="B1526">
        <v>55</v>
      </c>
      <c r="C1526" t="str">
        <f t="shared" ref="C1526" si="764">IF(A1526&gt;B1526,A1525,B1525)</f>
        <v>GSW</v>
      </c>
    </row>
    <row r="1527" spans="1:3" x14ac:dyDescent="0.2">
      <c r="A1527" t="s">
        <v>22</v>
      </c>
      <c r="B1527" t="s">
        <v>1</v>
      </c>
    </row>
    <row r="1528" spans="1:3" x14ac:dyDescent="0.2">
      <c r="A1528">
        <v>34</v>
      </c>
      <c r="B1528">
        <v>50</v>
      </c>
      <c r="C1528" t="str">
        <f t="shared" ref="C1528" si="765">IF(A1528&gt;B1528,A1527,B1527)</f>
        <v>IND</v>
      </c>
    </row>
    <row r="1529" spans="1:3" x14ac:dyDescent="0.2">
      <c r="A1529" t="s">
        <v>26</v>
      </c>
      <c r="B1529" t="s">
        <v>17</v>
      </c>
    </row>
    <row r="1530" spans="1:3" x14ac:dyDescent="0.2">
      <c r="A1530">
        <v>49</v>
      </c>
      <c r="B1530">
        <v>37</v>
      </c>
      <c r="C1530" t="str">
        <f t="shared" ref="C1530" si="766">IF(A1530&gt;B1530,A1529,B1529)</f>
        <v>BOS</v>
      </c>
    </row>
    <row r="1531" spans="1:3" x14ac:dyDescent="0.2">
      <c r="A1531" t="s">
        <v>14</v>
      </c>
      <c r="B1531" t="s">
        <v>15</v>
      </c>
    </row>
    <row r="1532" spans="1:3" x14ac:dyDescent="0.2">
      <c r="A1532">
        <v>50</v>
      </c>
      <c r="B1532">
        <v>37</v>
      </c>
      <c r="C1532" t="str">
        <f t="shared" ref="C1532" si="767">IF(A1532&gt;B1532,A1531,B1531)</f>
        <v>HOU</v>
      </c>
    </row>
    <row r="1533" spans="1:3" x14ac:dyDescent="0.2">
      <c r="A1533" t="s">
        <v>16</v>
      </c>
      <c r="B1533" t="s">
        <v>27</v>
      </c>
    </row>
    <row r="1534" spans="1:3" x14ac:dyDescent="0.2">
      <c r="A1534">
        <v>45</v>
      </c>
      <c r="B1534">
        <v>46</v>
      </c>
      <c r="C1534" t="str">
        <f t="shared" ref="C1534" si="768">IF(A1534&gt;B1534,A1533,B1533)</f>
        <v>TOR</v>
      </c>
    </row>
    <row r="1535" spans="1:3" x14ac:dyDescent="0.2">
      <c r="A1535" t="s">
        <v>9</v>
      </c>
      <c r="B1535" t="s">
        <v>13</v>
      </c>
    </row>
    <row r="1536" spans="1:3" x14ac:dyDescent="0.2">
      <c r="A1536">
        <v>42</v>
      </c>
      <c r="B1536">
        <v>57</v>
      </c>
      <c r="C1536" t="str">
        <f t="shared" ref="C1536" si="769">IF(A1536&gt;B1536,A1535,B1535)</f>
        <v>CHA</v>
      </c>
    </row>
    <row r="1537" spans="1:3" x14ac:dyDescent="0.2">
      <c r="A1537" t="s">
        <v>8</v>
      </c>
      <c r="B1537" t="s">
        <v>4</v>
      </c>
    </row>
    <row r="1538" spans="1:3" x14ac:dyDescent="0.2">
      <c r="A1538">
        <v>45</v>
      </c>
      <c r="B1538">
        <v>51</v>
      </c>
      <c r="C1538" t="str">
        <f t="shared" ref="C1538" si="770">IF(A1538&gt;B1538,A1537,B1537)</f>
        <v>CHI</v>
      </c>
    </row>
    <row r="1539" spans="1:3" x14ac:dyDescent="0.2">
      <c r="A1539" t="s">
        <v>23</v>
      </c>
      <c r="B1539" t="s">
        <v>7</v>
      </c>
    </row>
    <row r="1540" spans="1:3" x14ac:dyDescent="0.2">
      <c r="A1540">
        <v>42</v>
      </c>
      <c r="B1540">
        <v>53</v>
      </c>
      <c r="C1540" t="str">
        <f t="shared" ref="C1540" si="771">IF(A1540&gt;B1540,A1539,B1539)</f>
        <v>CLE</v>
      </c>
    </row>
    <row r="1541" spans="1:3" x14ac:dyDescent="0.2">
      <c r="A1541" t="s">
        <v>29</v>
      </c>
      <c r="B1541" t="s">
        <v>3</v>
      </c>
    </row>
    <row r="1542" spans="1:3" x14ac:dyDescent="0.2">
      <c r="A1542">
        <v>43</v>
      </c>
      <c r="B1542">
        <v>37</v>
      </c>
      <c r="C1542" t="str">
        <f t="shared" ref="C1542" si="772">IF(A1542&gt;B1542,A1541,B1541)</f>
        <v>UTA</v>
      </c>
    </row>
    <row r="1543" spans="1:3" x14ac:dyDescent="0.2">
      <c r="A1543" t="s">
        <v>10</v>
      </c>
      <c r="B1543" t="s">
        <v>24</v>
      </c>
    </row>
    <row r="1544" spans="1:3" x14ac:dyDescent="0.2">
      <c r="A1544">
        <v>41</v>
      </c>
      <c r="B1544">
        <v>36</v>
      </c>
      <c r="C1544" t="str">
        <f t="shared" ref="C1544" si="773">IF(A1544&gt;B1544,A1543,B1543)</f>
        <v>WAS</v>
      </c>
    </row>
    <row r="1545" spans="1:3" x14ac:dyDescent="0.2">
      <c r="A1545" t="s">
        <v>5</v>
      </c>
      <c r="B1545" t="s">
        <v>21</v>
      </c>
    </row>
    <row r="1546" spans="1:3" x14ac:dyDescent="0.2">
      <c r="A1546">
        <v>45</v>
      </c>
      <c r="B1546">
        <v>47</v>
      </c>
      <c r="C1546" t="str">
        <f t="shared" ref="C1546" si="774">IF(A1546&gt;B1546,A1545,B1545)</f>
        <v>PHO</v>
      </c>
    </row>
    <row r="1547" spans="1:3" x14ac:dyDescent="0.2">
      <c r="A1547" t="s">
        <v>28</v>
      </c>
      <c r="B1547" t="s">
        <v>20</v>
      </c>
    </row>
    <row r="1548" spans="1:3" x14ac:dyDescent="0.2">
      <c r="A1548">
        <v>47</v>
      </c>
      <c r="B1548">
        <v>39</v>
      </c>
      <c r="C1548" t="str">
        <f t="shared" ref="C1548" si="775">IF(A1548&gt;B1548,A1547,B1547)</f>
        <v>OKC</v>
      </c>
    </row>
    <row r="1549" spans="1:3" x14ac:dyDescent="0.2">
      <c r="A1549" t="s">
        <v>25</v>
      </c>
      <c r="B1549" t="s">
        <v>26</v>
      </c>
    </row>
    <row r="1550" spans="1:3" x14ac:dyDescent="0.2">
      <c r="A1550">
        <v>50</v>
      </c>
      <c r="B1550">
        <v>43</v>
      </c>
      <c r="C1550" t="str">
        <f t="shared" ref="C1550" si="776">IF(A1550&gt;B1550,A1549,B1549)</f>
        <v>SAS</v>
      </c>
    </row>
    <row r="1551" spans="1:3" x14ac:dyDescent="0.2">
      <c r="A1551" t="s">
        <v>13</v>
      </c>
      <c r="B1551" t="s">
        <v>6</v>
      </c>
    </row>
    <row r="1552" spans="1:3" x14ac:dyDescent="0.2">
      <c r="A1552">
        <v>46</v>
      </c>
      <c r="B1552">
        <v>53</v>
      </c>
      <c r="C1552" t="str">
        <f t="shared" ref="C1552" si="777">IF(A1552&gt;B1552,A1551,B1551)</f>
        <v>BRK</v>
      </c>
    </row>
    <row r="1553" spans="1:3" x14ac:dyDescent="0.2">
      <c r="A1553" t="s">
        <v>7</v>
      </c>
      <c r="B1553" t="s">
        <v>11</v>
      </c>
    </row>
    <row r="1554" spans="1:3" x14ac:dyDescent="0.2">
      <c r="A1554">
        <v>39</v>
      </c>
      <c r="B1554">
        <v>37</v>
      </c>
      <c r="C1554" t="str">
        <f t="shared" ref="C1554" si="778">IF(A1554&gt;B1554,A1553,B1553)</f>
        <v>CLE</v>
      </c>
    </row>
    <row r="1555" spans="1:3" x14ac:dyDescent="0.2">
      <c r="A1555" t="s">
        <v>5</v>
      </c>
      <c r="B1555" t="s">
        <v>12</v>
      </c>
    </row>
    <row r="1556" spans="1:3" x14ac:dyDescent="0.2">
      <c r="A1556">
        <v>52</v>
      </c>
      <c r="B1556">
        <v>49</v>
      </c>
      <c r="C1556" t="str">
        <f t="shared" ref="C1556" si="779">IF(A1556&gt;B1556,A1555,B1555)</f>
        <v>MIA</v>
      </c>
    </row>
    <row r="1557" spans="1:3" x14ac:dyDescent="0.2">
      <c r="A1557" t="s">
        <v>10</v>
      </c>
      <c r="B1557" t="s">
        <v>14</v>
      </c>
    </row>
    <row r="1558" spans="1:3" x14ac:dyDescent="0.2">
      <c r="A1558">
        <v>60</v>
      </c>
      <c r="B1558">
        <v>44</v>
      </c>
      <c r="C1558" t="str">
        <f t="shared" ref="C1558" si="780">IF(A1558&gt;B1558,A1557,B1557)</f>
        <v>WAS</v>
      </c>
    </row>
    <row r="1559" spans="1:3" x14ac:dyDescent="0.2">
      <c r="A1559" t="s">
        <v>9</v>
      </c>
      <c r="B1559" t="s">
        <v>1</v>
      </c>
    </row>
    <row r="1560" spans="1:3" x14ac:dyDescent="0.2">
      <c r="A1560">
        <v>35</v>
      </c>
      <c r="B1560">
        <v>34</v>
      </c>
      <c r="C1560" t="str">
        <f t="shared" ref="C1560" si="781">IF(A1560&gt;B1560,A1559,B1559)</f>
        <v>DAL</v>
      </c>
    </row>
    <row r="1561" spans="1:3" x14ac:dyDescent="0.2">
      <c r="A1561" t="s">
        <v>20</v>
      </c>
      <c r="B1561" t="s">
        <v>2</v>
      </c>
    </row>
    <row r="1562" spans="1:3" x14ac:dyDescent="0.2">
      <c r="A1562">
        <v>56</v>
      </c>
      <c r="B1562">
        <v>50</v>
      </c>
      <c r="C1562" t="str">
        <f t="shared" ref="C1562" si="782">IF(A1562&gt;B1562,A1561,B1561)</f>
        <v>POR</v>
      </c>
    </row>
    <row r="1563" spans="1:3" x14ac:dyDescent="0.2">
      <c r="A1563" t="s">
        <v>16</v>
      </c>
      <c r="B1563" t="s">
        <v>17</v>
      </c>
    </row>
    <row r="1564" spans="1:3" x14ac:dyDescent="0.2">
      <c r="A1564">
        <v>47</v>
      </c>
      <c r="B1564">
        <v>45</v>
      </c>
      <c r="C1564" t="str">
        <f t="shared" ref="C1564" si="783">IF(A1564&gt;B1564,A1563,B1563)</f>
        <v>NOP</v>
      </c>
    </row>
    <row r="1565" spans="1:3" x14ac:dyDescent="0.2">
      <c r="A1565" t="s">
        <v>22</v>
      </c>
      <c r="B1565" t="s">
        <v>15</v>
      </c>
    </row>
    <row r="1566" spans="1:3" x14ac:dyDescent="0.2">
      <c r="A1566">
        <v>42</v>
      </c>
      <c r="B1566">
        <v>57</v>
      </c>
      <c r="C1566" t="str">
        <f t="shared" ref="C1566" si="784">IF(A1566&gt;B1566,A1565,B1565)</f>
        <v>MIN</v>
      </c>
    </row>
    <row r="1567" spans="1:3" x14ac:dyDescent="0.2">
      <c r="A1567" t="s">
        <v>23</v>
      </c>
      <c r="B1567" t="s">
        <v>18</v>
      </c>
    </row>
    <row r="1568" spans="1:3" x14ac:dyDescent="0.2">
      <c r="A1568">
        <v>50</v>
      </c>
      <c r="B1568">
        <v>50</v>
      </c>
      <c r="C1568" t="str">
        <f t="shared" ref="C1568" si="785">IF(A1568&gt;B1568,A1567,B1567)</f>
        <v>NYK</v>
      </c>
    </row>
    <row r="1569" spans="1:3" x14ac:dyDescent="0.2">
      <c r="A1569" t="s">
        <v>24</v>
      </c>
      <c r="B1569" t="s">
        <v>0</v>
      </c>
    </row>
    <row r="1570" spans="1:3" x14ac:dyDescent="0.2">
      <c r="A1570">
        <v>38</v>
      </c>
      <c r="B1570">
        <v>38</v>
      </c>
      <c r="C1570" t="str">
        <f t="shared" ref="C1570" si="786">IF(A1570&gt;B1570,A1569,B1569)</f>
        <v>ORL</v>
      </c>
    </row>
    <row r="1571" spans="1:3" x14ac:dyDescent="0.2">
      <c r="A1571" t="s">
        <v>8</v>
      </c>
      <c r="B1571" t="s">
        <v>27</v>
      </c>
    </row>
    <row r="1572" spans="1:3" x14ac:dyDescent="0.2">
      <c r="A1572">
        <v>34</v>
      </c>
      <c r="B1572">
        <v>49</v>
      </c>
      <c r="C1572" t="str">
        <f t="shared" ref="C1572" si="787">IF(A1572&gt;B1572,A1571,B1571)</f>
        <v>TOR</v>
      </c>
    </row>
    <row r="1573" spans="1:3" x14ac:dyDescent="0.2">
      <c r="A1573" t="s">
        <v>19</v>
      </c>
      <c r="B1573" t="s">
        <v>29</v>
      </c>
    </row>
    <row r="1574" spans="1:3" x14ac:dyDescent="0.2">
      <c r="A1574">
        <v>45</v>
      </c>
      <c r="B1574">
        <v>40</v>
      </c>
      <c r="C1574" t="str">
        <f t="shared" ref="C1574" si="788">IF(A1574&gt;B1574,A1573,B1573)</f>
        <v>PHI</v>
      </c>
    </row>
    <row r="1575" spans="1:3" x14ac:dyDescent="0.2">
      <c r="A1575" t="s">
        <v>6</v>
      </c>
      <c r="B1575" t="s">
        <v>4</v>
      </c>
    </row>
    <row r="1576" spans="1:3" x14ac:dyDescent="0.2">
      <c r="A1576">
        <v>31</v>
      </c>
      <c r="B1576">
        <v>39</v>
      </c>
      <c r="C1576" t="str">
        <f t="shared" ref="C1576" si="789">IF(A1576&gt;B1576,A1575,B1575)</f>
        <v>CHI</v>
      </c>
    </row>
    <row r="1577" spans="1:3" x14ac:dyDescent="0.2">
      <c r="A1577" t="s">
        <v>28</v>
      </c>
      <c r="B1577" t="s">
        <v>3</v>
      </c>
    </row>
    <row r="1578" spans="1:3" x14ac:dyDescent="0.2">
      <c r="A1578">
        <v>47</v>
      </c>
      <c r="B1578">
        <v>50</v>
      </c>
      <c r="C1578" t="str">
        <f t="shared" ref="C1578" si="790">IF(A1578&gt;B1578,A1577,B1577)</f>
        <v>LAL</v>
      </c>
    </row>
    <row r="1579" spans="1:3" x14ac:dyDescent="0.2">
      <c r="A1579" t="s">
        <v>5</v>
      </c>
      <c r="B1579" t="s">
        <v>9</v>
      </c>
    </row>
    <row r="1580" spans="1:3" x14ac:dyDescent="0.2">
      <c r="A1580">
        <v>54</v>
      </c>
      <c r="B1580">
        <v>43</v>
      </c>
      <c r="C1580" t="str">
        <f t="shared" ref="C1580" si="791">IF(A1580&gt;B1580,A1579,B1579)</f>
        <v>MIA</v>
      </c>
    </row>
    <row r="1581" spans="1:3" x14ac:dyDescent="0.2">
      <c r="A1581" t="s">
        <v>21</v>
      </c>
      <c r="B1581" t="s">
        <v>22</v>
      </c>
    </row>
    <row r="1582" spans="1:3" x14ac:dyDescent="0.2">
      <c r="A1582">
        <v>46</v>
      </c>
      <c r="B1582">
        <v>43</v>
      </c>
      <c r="C1582" t="str">
        <f t="shared" ref="C1582" si="792">IF(A1582&gt;B1582,A1581,B1581)</f>
        <v>PHO</v>
      </c>
    </row>
    <row r="1583" spans="1:3" x14ac:dyDescent="0.2">
      <c r="A1583" t="s">
        <v>13</v>
      </c>
      <c r="B1583" t="s">
        <v>11</v>
      </c>
    </row>
    <row r="1584" spans="1:3" x14ac:dyDescent="0.2">
      <c r="A1584">
        <v>46</v>
      </c>
      <c r="B1584">
        <v>44</v>
      </c>
      <c r="C1584" t="str">
        <f t="shared" ref="C1584" si="793">IF(A1584&gt;B1584,A1583,B1583)</f>
        <v>CHA</v>
      </c>
    </row>
    <row r="1585" spans="1:3" x14ac:dyDescent="0.2">
      <c r="A1585" t="s">
        <v>8</v>
      </c>
      <c r="B1585" t="s">
        <v>1</v>
      </c>
    </row>
    <row r="1586" spans="1:3" x14ac:dyDescent="0.2">
      <c r="A1586">
        <v>49</v>
      </c>
      <c r="B1586">
        <v>48</v>
      </c>
      <c r="C1586" t="str">
        <f t="shared" ref="C1586" si="794">IF(A1586&gt;B1586,A1585,B1585)</f>
        <v>ATL</v>
      </c>
    </row>
    <row r="1587" spans="1:3" x14ac:dyDescent="0.2">
      <c r="A1587" t="s">
        <v>25</v>
      </c>
      <c r="B1587" t="s">
        <v>2</v>
      </c>
    </row>
    <row r="1588" spans="1:3" x14ac:dyDescent="0.2">
      <c r="A1588">
        <v>53</v>
      </c>
      <c r="B1588">
        <v>41</v>
      </c>
      <c r="C1588" t="str">
        <f t="shared" ref="C1588" si="795">IF(A1588&gt;B1588,A1587,B1587)</f>
        <v>SAS</v>
      </c>
    </row>
    <row r="1589" spans="1:3" x14ac:dyDescent="0.2">
      <c r="A1589" t="s">
        <v>18</v>
      </c>
      <c r="B1589" t="s">
        <v>24</v>
      </c>
    </row>
    <row r="1590" spans="1:3" x14ac:dyDescent="0.2">
      <c r="A1590">
        <v>41</v>
      </c>
      <c r="B1590">
        <v>43</v>
      </c>
      <c r="C1590" t="str">
        <f t="shared" ref="C1590" si="796">IF(A1590&gt;B1590,A1589,B1589)</f>
        <v>MEM</v>
      </c>
    </row>
    <row r="1591" spans="1:3" x14ac:dyDescent="0.2">
      <c r="A1591" t="s">
        <v>0</v>
      </c>
      <c r="B1591" t="s">
        <v>17</v>
      </c>
    </row>
    <row r="1592" spans="1:3" x14ac:dyDescent="0.2">
      <c r="A1592">
        <v>51</v>
      </c>
      <c r="B1592">
        <v>47</v>
      </c>
      <c r="C1592" t="str">
        <f t="shared" ref="C1592" si="797">IF(A1592&gt;B1592,A1591,B1591)</f>
        <v>ORL</v>
      </c>
    </row>
    <row r="1593" spans="1:3" x14ac:dyDescent="0.2">
      <c r="A1593" t="s">
        <v>7</v>
      </c>
      <c r="B1593" t="s">
        <v>19</v>
      </c>
    </row>
    <row r="1594" spans="1:3" x14ac:dyDescent="0.2">
      <c r="A1594">
        <v>46</v>
      </c>
      <c r="B1594">
        <v>36</v>
      </c>
      <c r="C1594" t="str">
        <f t="shared" ref="C1594" si="798">IF(A1594&gt;B1594,A1593,B1593)</f>
        <v>CLE</v>
      </c>
    </row>
    <row r="1595" spans="1:3" x14ac:dyDescent="0.2">
      <c r="A1595" t="s">
        <v>27</v>
      </c>
      <c r="B1595" t="s">
        <v>10</v>
      </c>
    </row>
    <row r="1596" spans="1:3" x14ac:dyDescent="0.2">
      <c r="A1596">
        <v>49</v>
      </c>
      <c r="B1596">
        <v>42</v>
      </c>
      <c r="C1596" t="str">
        <f t="shared" ref="C1596" si="799">IF(A1596&gt;B1596,A1595,B1595)</f>
        <v>TOR</v>
      </c>
    </row>
    <row r="1597" spans="1:3" x14ac:dyDescent="0.2">
      <c r="A1597" t="s">
        <v>10</v>
      </c>
      <c r="B1597" t="s">
        <v>8</v>
      </c>
    </row>
    <row r="1598" spans="1:3" x14ac:dyDescent="0.2">
      <c r="A1598">
        <v>59</v>
      </c>
      <c r="B1598">
        <v>39</v>
      </c>
      <c r="C1598" t="str">
        <f t="shared" ref="C1598" si="800">IF(A1598&gt;B1598,A1597,B1597)</f>
        <v>WAS</v>
      </c>
    </row>
    <row r="1599" spans="1:3" x14ac:dyDescent="0.2">
      <c r="A1599" t="s">
        <v>11</v>
      </c>
      <c r="B1599" t="s">
        <v>13</v>
      </c>
    </row>
    <row r="1600" spans="1:3" x14ac:dyDescent="0.2">
      <c r="A1600">
        <v>46</v>
      </c>
      <c r="B1600">
        <v>50</v>
      </c>
      <c r="C1600" t="str">
        <f t="shared" ref="C1600" si="801">IF(A1600&gt;B1600,A1599,B1599)</f>
        <v>CHA</v>
      </c>
    </row>
    <row r="1601" spans="1:3" x14ac:dyDescent="0.2">
      <c r="A1601" t="s">
        <v>0</v>
      </c>
      <c r="B1601" t="s">
        <v>7</v>
      </c>
    </row>
    <row r="1602" spans="1:3" x14ac:dyDescent="0.2">
      <c r="A1602">
        <v>41</v>
      </c>
      <c r="B1602">
        <v>38</v>
      </c>
      <c r="C1602" t="str">
        <f t="shared" ref="C1602" si="802">IF(A1602&gt;B1602,A1601,B1601)</f>
        <v>ORL</v>
      </c>
    </row>
    <row r="1603" spans="1:3" x14ac:dyDescent="0.2">
      <c r="A1603" t="s">
        <v>14</v>
      </c>
      <c r="B1603" t="s">
        <v>3</v>
      </c>
    </row>
    <row r="1604" spans="1:3" x14ac:dyDescent="0.2">
      <c r="A1604">
        <v>70</v>
      </c>
      <c r="B1604">
        <v>55</v>
      </c>
      <c r="C1604" t="str">
        <f t="shared" ref="C1604" si="803">IF(A1604&gt;B1604,A1603,B1603)</f>
        <v>HOU</v>
      </c>
    </row>
    <row r="1605" spans="1:3" x14ac:dyDescent="0.2">
      <c r="A1605" t="s">
        <v>1</v>
      </c>
      <c r="B1605" t="s">
        <v>15</v>
      </c>
    </row>
    <row r="1606" spans="1:3" x14ac:dyDescent="0.2">
      <c r="A1606">
        <v>41</v>
      </c>
      <c r="B1606">
        <v>46</v>
      </c>
      <c r="C1606" t="str">
        <f t="shared" ref="C1606" si="804">IF(A1606&gt;B1606,A1605,B1605)</f>
        <v>MIN</v>
      </c>
    </row>
    <row r="1607" spans="1:3" x14ac:dyDescent="0.2">
      <c r="A1607" t="s">
        <v>18</v>
      </c>
      <c r="B1607" t="s">
        <v>16</v>
      </c>
    </row>
    <row r="1608" spans="1:3" x14ac:dyDescent="0.2">
      <c r="A1608">
        <v>47</v>
      </c>
      <c r="B1608">
        <v>42</v>
      </c>
      <c r="C1608" t="str">
        <f t="shared" ref="C1608" si="805">IF(A1608&gt;B1608,A1607,B1607)</f>
        <v>NYK</v>
      </c>
    </row>
    <row r="1609" spans="1:3" x14ac:dyDescent="0.2">
      <c r="A1609" t="s">
        <v>26</v>
      </c>
      <c r="B1609" t="s">
        <v>21</v>
      </c>
    </row>
    <row r="1610" spans="1:3" x14ac:dyDescent="0.2">
      <c r="A1610">
        <v>39</v>
      </c>
      <c r="B1610">
        <v>47</v>
      </c>
      <c r="C1610" t="str">
        <f t="shared" ref="C1610" si="806">IF(A1610&gt;B1610,A1609,B1609)</f>
        <v>PHO</v>
      </c>
    </row>
    <row r="1611" spans="1:3" x14ac:dyDescent="0.2">
      <c r="A1611" t="s">
        <v>25</v>
      </c>
      <c r="B1611" t="s">
        <v>20</v>
      </c>
    </row>
    <row r="1612" spans="1:3" x14ac:dyDescent="0.2">
      <c r="A1612">
        <v>52</v>
      </c>
      <c r="B1612">
        <v>49</v>
      </c>
      <c r="C1612" t="str">
        <f t="shared" ref="C1612" si="807">IF(A1612&gt;B1612,A1611,B1611)</f>
        <v>SAS</v>
      </c>
    </row>
    <row r="1613" spans="1:3" x14ac:dyDescent="0.2">
      <c r="A1613" t="s">
        <v>12</v>
      </c>
      <c r="B1613" t="s">
        <v>23</v>
      </c>
    </row>
    <row r="1614" spans="1:3" x14ac:dyDescent="0.2">
      <c r="A1614">
        <v>42</v>
      </c>
      <c r="B1614">
        <v>39</v>
      </c>
      <c r="C1614" t="str">
        <f t="shared" ref="C1614" si="808">IF(A1614&gt;B1614,A1613,B1613)</f>
        <v>GSW</v>
      </c>
    </row>
    <row r="1615" spans="1:3" x14ac:dyDescent="0.2">
      <c r="A1615" t="s">
        <v>4</v>
      </c>
      <c r="B1615" t="s">
        <v>27</v>
      </c>
    </row>
    <row r="1616" spans="1:3" x14ac:dyDescent="0.2">
      <c r="A1616">
        <v>43</v>
      </c>
      <c r="B1616">
        <v>38</v>
      </c>
      <c r="C1616" t="str">
        <f t="shared" ref="C1616" si="809">IF(A1616&gt;B1616,A1615,B1615)</f>
        <v>CHI</v>
      </c>
    </row>
    <row r="1617" spans="1:3" x14ac:dyDescent="0.2">
      <c r="A1617" t="s">
        <v>6</v>
      </c>
      <c r="B1617" t="s">
        <v>29</v>
      </c>
    </row>
    <row r="1618" spans="1:3" x14ac:dyDescent="0.2">
      <c r="A1618">
        <v>50</v>
      </c>
      <c r="B1618">
        <v>46</v>
      </c>
      <c r="C1618" t="str">
        <f t="shared" ref="C1618" si="810">IF(A1618&gt;B1618,A1617,B1617)</f>
        <v>BRK</v>
      </c>
    </row>
    <row r="1619" spans="1:3" x14ac:dyDescent="0.2">
      <c r="A1619" t="s">
        <v>14</v>
      </c>
      <c r="B1619" t="s">
        <v>12</v>
      </c>
    </row>
    <row r="1620" spans="1:3" x14ac:dyDescent="0.2">
      <c r="A1620">
        <v>46</v>
      </c>
      <c r="B1620">
        <v>46</v>
      </c>
      <c r="C1620" t="str">
        <f t="shared" ref="C1620" si="811">IF(A1620&gt;B1620,A1619,B1619)</f>
        <v>GSW</v>
      </c>
    </row>
    <row r="1621" spans="1:3" x14ac:dyDescent="0.2">
      <c r="A1621" t="s">
        <v>22</v>
      </c>
      <c r="B1621" t="s">
        <v>17</v>
      </c>
    </row>
    <row r="1622" spans="1:3" x14ac:dyDescent="0.2">
      <c r="A1622">
        <v>47</v>
      </c>
      <c r="B1622">
        <v>39</v>
      </c>
      <c r="C1622" t="str">
        <f t="shared" ref="C1622" si="812">IF(A1622&gt;B1622,A1621,B1621)</f>
        <v>DEN</v>
      </c>
    </row>
    <row r="1623" spans="1:3" x14ac:dyDescent="0.2">
      <c r="A1623" t="s">
        <v>5</v>
      </c>
      <c r="B1623" t="s">
        <v>28</v>
      </c>
    </row>
    <row r="1624" spans="1:3" x14ac:dyDescent="0.2">
      <c r="A1624">
        <v>46</v>
      </c>
      <c r="B1624">
        <v>30</v>
      </c>
      <c r="C1624" t="str">
        <f t="shared" ref="C1624" si="813">IF(A1624&gt;B1624,A1623,B1623)</f>
        <v>MIA</v>
      </c>
    </row>
    <row r="1625" spans="1:3" x14ac:dyDescent="0.2">
      <c r="A1625" t="s">
        <v>16</v>
      </c>
      <c r="B1625" t="s">
        <v>13</v>
      </c>
    </row>
    <row r="1626" spans="1:3" x14ac:dyDescent="0.2">
      <c r="A1626">
        <v>44</v>
      </c>
      <c r="B1626">
        <v>34</v>
      </c>
      <c r="C1626" t="str">
        <f t="shared" ref="C1626" si="814">IF(A1626&gt;B1626,A1625,B1625)</f>
        <v>NOP</v>
      </c>
    </row>
    <row r="1627" spans="1:3" x14ac:dyDescent="0.2">
      <c r="A1627" t="s">
        <v>22</v>
      </c>
      <c r="B1627" t="s">
        <v>4</v>
      </c>
    </row>
    <row r="1628" spans="1:3" x14ac:dyDescent="0.2">
      <c r="A1628">
        <v>42</v>
      </c>
      <c r="B1628">
        <v>52</v>
      </c>
      <c r="C1628" t="str">
        <f t="shared" ref="C1628" si="815">IF(A1628&gt;B1628,A1627,B1627)</f>
        <v>CHI</v>
      </c>
    </row>
    <row r="1629" spans="1:3" x14ac:dyDescent="0.2">
      <c r="A1629" t="s">
        <v>8</v>
      </c>
      <c r="B1629" t="s">
        <v>11</v>
      </c>
    </row>
    <row r="1630" spans="1:3" x14ac:dyDescent="0.2">
      <c r="A1630">
        <v>53</v>
      </c>
      <c r="B1630">
        <v>55</v>
      </c>
      <c r="C1630" t="str">
        <f t="shared" ref="C1630" si="816">IF(A1630&gt;B1630,A1629,B1629)</f>
        <v>DET</v>
      </c>
    </row>
    <row r="1631" spans="1:3" x14ac:dyDescent="0.2">
      <c r="A1631" t="s">
        <v>26</v>
      </c>
      <c r="B1631" t="s">
        <v>3</v>
      </c>
    </row>
    <row r="1632" spans="1:3" x14ac:dyDescent="0.2">
      <c r="A1632">
        <v>42</v>
      </c>
      <c r="B1632">
        <v>47</v>
      </c>
      <c r="C1632" t="str">
        <f t="shared" ref="C1632" si="817">IF(A1632&gt;B1632,A1631,B1631)</f>
        <v>LAL</v>
      </c>
    </row>
    <row r="1633" spans="1:3" x14ac:dyDescent="0.2">
      <c r="A1633" t="s">
        <v>2</v>
      </c>
      <c r="B1633" t="s">
        <v>24</v>
      </c>
    </row>
    <row r="1634" spans="1:3" x14ac:dyDescent="0.2">
      <c r="A1634">
        <v>38</v>
      </c>
      <c r="B1634">
        <v>47</v>
      </c>
      <c r="C1634" t="str">
        <f t="shared" ref="C1634" si="818">IF(A1634&gt;B1634,A1633,B1633)</f>
        <v>MEM</v>
      </c>
    </row>
    <row r="1635" spans="1:3" x14ac:dyDescent="0.2">
      <c r="A1635" t="s">
        <v>18</v>
      </c>
      <c r="B1635" t="s">
        <v>0</v>
      </c>
    </row>
    <row r="1636" spans="1:3" x14ac:dyDescent="0.2">
      <c r="A1636">
        <v>60</v>
      </c>
      <c r="B1636">
        <v>58</v>
      </c>
      <c r="C1636" t="str">
        <f t="shared" ref="C1636" si="819">IF(A1636&gt;B1636,A1635,B1635)</f>
        <v>NYK</v>
      </c>
    </row>
    <row r="1637" spans="1:3" x14ac:dyDescent="0.2">
      <c r="A1637" t="s">
        <v>9</v>
      </c>
      <c r="B1637" t="s">
        <v>19</v>
      </c>
    </row>
    <row r="1638" spans="1:3" x14ac:dyDescent="0.2">
      <c r="A1638">
        <v>57</v>
      </c>
      <c r="B1638">
        <v>47</v>
      </c>
      <c r="C1638" t="str">
        <f t="shared" ref="C1638" si="820">IF(A1638&gt;B1638,A1637,B1637)</f>
        <v>DAL</v>
      </c>
    </row>
    <row r="1639" spans="1:3" x14ac:dyDescent="0.2">
      <c r="A1639" t="s">
        <v>25</v>
      </c>
      <c r="B1639" t="s">
        <v>21</v>
      </c>
    </row>
    <row r="1640" spans="1:3" x14ac:dyDescent="0.2">
      <c r="A1640">
        <v>31</v>
      </c>
      <c r="B1640">
        <v>47</v>
      </c>
      <c r="C1640" t="str">
        <f t="shared" ref="C1640" si="821">IF(A1640&gt;B1640,A1639,B1639)</f>
        <v>PHO</v>
      </c>
    </row>
    <row r="1641" spans="1:3" x14ac:dyDescent="0.2">
      <c r="A1641" t="s">
        <v>29</v>
      </c>
      <c r="B1641" t="s">
        <v>20</v>
      </c>
    </row>
    <row r="1642" spans="1:3" x14ac:dyDescent="0.2">
      <c r="A1642">
        <v>43</v>
      </c>
      <c r="B1642">
        <v>46</v>
      </c>
      <c r="C1642" t="str">
        <f t="shared" ref="C1642" si="822">IF(A1642&gt;B1642,A1641,B1641)</f>
        <v>POR</v>
      </c>
    </row>
    <row r="1643" spans="1:3" x14ac:dyDescent="0.2">
      <c r="A1643" t="s">
        <v>7</v>
      </c>
      <c r="B1643" t="s">
        <v>27</v>
      </c>
    </row>
    <row r="1644" spans="1:3" x14ac:dyDescent="0.2">
      <c r="A1644">
        <v>38</v>
      </c>
      <c r="B1644">
        <v>47</v>
      </c>
      <c r="C1644" t="str">
        <f t="shared" ref="C1644" si="823">IF(A1644&gt;B1644,A1643,B1643)</f>
        <v>TOR</v>
      </c>
    </row>
    <row r="1645" spans="1:3" x14ac:dyDescent="0.2">
      <c r="A1645" t="s">
        <v>18</v>
      </c>
      <c r="B1645" t="s">
        <v>8</v>
      </c>
    </row>
    <row r="1646" spans="1:3" x14ac:dyDescent="0.2">
      <c r="A1646">
        <v>49</v>
      </c>
      <c r="B1646">
        <v>48</v>
      </c>
      <c r="C1646" t="str">
        <f t="shared" ref="C1646" si="824">IF(A1646&gt;B1646,A1645,B1645)</f>
        <v>NYK</v>
      </c>
    </row>
    <row r="1647" spans="1:3" x14ac:dyDescent="0.2">
      <c r="A1647" t="s">
        <v>24</v>
      </c>
      <c r="B1647" t="s">
        <v>13</v>
      </c>
    </row>
    <row r="1648" spans="1:3" x14ac:dyDescent="0.2">
      <c r="A1648">
        <v>38</v>
      </c>
      <c r="B1648">
        <v>38</v>
      </c>
      <c r="C1648" t="str">
        <f t="shared" ref="C1648" si="825">IF(A1648&gt;B1648,A1647,B1647)</f>
        <v>CHA</v>
      </c>
    </row>
    <row r="1649" spans="1:3" x14ac:dyDescent="0.2">
      <c r="A1649" t="s">
        <v>9</v>
      </c>
      <c r="B1649" t="s">
        <v>11</v>
      </c>
    </row>
    <row r="1650" spans="1:3" x14ac:dyDescent="0.2">
      <c r="A1650">
        <v>52</v>
      </c>
      <c r="B1650">
        <v>42</v>
      </c>
      <c r="C1650" t="str">
        <f t="shared" ref="C1650" si="826">IF(A1650&gt;B1650,A1649,B1649)</f>
        <v>DAL</v>
      </c>
    </row>
    <row r="1651" spans="1:3" x14ac:dyDescent="0.2">
      <c r="A1651" t="s">
        <v>6</v>
      </c>
      <c r="B1651" t="s">
        <v>12</v>
      </c>
    </row>
    <row r="1652" spans="1:3" x14ac:dyDescent="0.2">
      <c r="A1652">
        <v>34</v>
      </c>
      <c r="B1652">
        <v>43</v>
      </c>
      <c r="C1652" t="str">
        <f t="shared" ref="C1652" si="827">IF(A1652&gt;B1652,A1651,B1651)</f>
        <v>GSW</v>
      </c>
    </row>
    <row r="1653" spans="1:3" x14ac:dyDescent="0.2">
      <c r="A1653" t="s">
        <v>1</v>
      </c>
      <c r="B1653" t="s">
        <v>17</v>
      </c>
    </row>
    <row r="1654" spans="1:3" x14ac:dyDescent="0.2">
      <c r="A1654">
        <v>45</v>
      </c>
      <c r="B1654">
        <v>44</v>
      </c>
      <c r="C1654" t="str">
        <f t="shared" ref="C1654" si="828">IF(A1654&gt;B1654,A1653,B1653)</f>
        <v>IND</v>
      </c>
    </row>
    <row r="1655" spans="1:3" x14ac:dyDescent="0.2">
      <c r="A1655" t="s">
        <v>26</v>
      </c>
      <c r="B1655" t="s">
        <v>23</v>
      </c>
    </row>
    <row r="1656" spans="1:3" x14ac:dyDescent="0.2">
      <c r="A1656">
        <v>40</v>
      </c>
      <c r="B1656">
        <v>43</v>
      </c>
      <c r="C1656" t="str">
        <f t="shared" ref="C1656" si="829">IF(A1656&gt;B1656,A1655,B1655)</f>
        <v>SAC</v>
      </c>
    </row>
    <row r="1657" spans="1:3" x14ac:dyDescent="0.2">
      <c r="A1657" t="s">
        <v>15</v>
      </c>
      <c r="B1657" t="s">
        <v>29</v>
      </c>
    </row>
    <row r="1658" spans="1:3" x14ac:dyDescent="0.2">
      <c r="A1658">
        <v>54</v>
      </c>
      <c r="B1658">
        <v>40</v>
      </c>
      <c r="C1658" t="str">
        <f t="shared" ref="C1658" si="830">IF(A1658&gt;B1658,A1657,B1657)</f>
        <v>MIN</v>
      </c>
    </row>
    <row r="1659" spans="1:3" x14ac:dyDescent="0.2">
      <c r="A1659" t="s">
        <v>16</v>
      </c>
      <c r="B1659" t="s">
        <v>10</v>
      </c>
    </row>
    <row r="1660" spans="1:3" x14ac:dyDescent="0.2">
      <c r="A1660">
        <v>41</v>
      </c>
      <c r="B1660">
        <v>39</v>
      </c>
      <c r="C1660" t="str">
        <f t="shared" ref="C1660" si="831">IF(A1660&gt;B1660,A1659,B1659)</f>
        <v>NOP</v>
      </c>
    </row>
    <row r="1661" spans="1:3" x14ac:dyDescent="0.2">
      <c r="A1661" t="s">
        <v>10</v>
      </c>
      <c r="B1661" t="s">
        <v>7</v>
      </c>
    </row>
    <row r="1662" spans="1:3" x14ac:dyDescent="0.2">
      <c r="A1662">
        <v>49</v>
      </c>
      <c r="B1662">
        <v>32</v>
      </c>
      <c r="C1662" t="str">
        <f t="shared" ref="C1662" si="832">IF(A1662&gt;B1662,A1661,B1661)</f>
        <v>WAS</v>
      </c>
    </row>
    <row r="1663" spans="1:3" x14ac:dyDescent="0.2">
      <c r="A1663" t="s">
        <v>23</v>
      </c>
      <c r="B1663" t="s">
        <v>22</v>
      </c>
    </row>
    <row r="1664" spans="1:3" x14ac:dyDescent="0.2">
      <c r="A1664">
        <v>42</v>
      </c>
      <c r="B1664">
        <v>48</v>
      </c>
      <c r="C1664" t="str">
        <f t="shared" ref="C1664" si="833">IF(A1664&gt;B1664,A1663,B1663)</f>
        <v>DEN</v>
      </c>
    </row>
    <row r="1665" spans="1:3" x14ac:dyDescent="0.2">
      <c r="A1665" t="s">
        <v>6</v>
      </c>
      <c r="B1665" t="s">
        <v>3</v>
      </c>
    </row>
    <row r="1666" spans="1:3" x14ac:dyDescent="0.2">
      <c r="A1666">
        <v>48</v>
      </c>
      <c r="B1666">
        <v>46</v>
      </c>
      <c r="C1666" t="str">
        <f t="shared" ref="C1666" si="834">IF(A1666&gt;B1666,A1665,B1665)</f>
        <v>BRK</v>
      </c>
    </row>
    <row r="1667" spans="1:3" x14ac:dyDescent="0.2">
      <c r="A1667" t="s">
        <v>4</v>
      </c>
      <c r="B1667" t="s">
        <v>5</v>
      </c>
    </row>
    <row r="1668" spans="1:3" x14ac:dyDescent="0.2">
      <c r="A1668">
        <v>35</v>
      </c>
      <c r="B1668">
        <v>46</v>
      </c>
      <c r="C1668" t="str">
        <f t="shared" ref="C1668" si="835">IF(A1668&gt;B1668,A1667,B1667)</f>
        <v>MIA</v>
      </c>
    </row>
    <row r="1669" spans="1:3" x14ac:dyDescent="0.2">
      <c r="A1669" t="s">
        <v>2</v>
      </c>
      <c r="B1669" t="s">
        <v>28</v>
      </c>
    </row>
    <row r="1670" spans="1:3" x14ac:dyDescent="0.2">
      <c r="A1670">
        <v>55</v>
      </c>
      <c r="B1670">
        <v>55</v>
      </c>
      <c r="C1670" t="str">
        <f t="shared" ref="C1670" si="836">IF(A1670&gt;B1670,A1669,B1669)</f>
        <v>OKC</v>
      </c>
    </row>
    <row r="1671" spans="1:3" x14ac:dyDescent="0.2">
      <c r="A1671" t="s">
        <v>14</v>
      </c>
      <c r="B1671" t="s">
        <v>21</v>
      </c>
    </row>
    <row r="1672" spans="1:3" x14ac:dyDescent="0.2">
      <c r="A1672">
        <v>46</v>
      </c>
      <c r="B1672">
        <v>53</v>
      </c>
      <c r="C1672" t="str">
        <f t="shared" ref="C1672" si="837">IF(A1672&gt;B1672,A1671,B1671)</f>
        <v>PHO</v>
      </c>
    </row>
    <row r="1673" spans="1:3" x14ac:dyDescent="0.2">
      <c r="A1673" t="s">
        <v>15</v>
      </c>
      <c r="B1673" t="s">
        <v>20</v>
      </c>
    </row>
    <row r="1674" spans="1:3" x14ac:dyDescent="0.2">
      <c r="A1674">
        <v>46</v>
      </c>
      <c r="B1674">
        <v>53</v>
      </c>
      <c r="C1674" t="str">
        <f t="shared" ref="C1674" si="838">IF(A1674&gt;B1674,A1673,B1673)</f>
        <v>POR</v>
      </c>
    </row>
    <row r="1675" spans="1:3" x14ac:dyDescent="0.2">
      <c r="A1675" t="s">
        <v>0</v>
      </c>
      <c r="B1675" t="s">
        <v>27</v>
      </c>
    </row>
    <row r="1676" spans="1:3" x14ac:dyDescent="0.2">
      <c r="A1676">
        <v>41</v>
      </c>
      <c r="B1676">
        <v>43</v>
      </c>
      <c r="C1676" t="str">
        <f t="shared" ref="C1676" si="839">IF(A1676&gt;B1676,A1675,B1675)</f>
        <v>TOR</v>
      </c>
    </row>
    <row r="1677" spans="1:3" x14ac:dyDescent="0.2">
      <c r="A1677" t="s">
        <v>12</v>
      </c>
      <c r="B1677" t="s">
        <v>11</v>
      </c>
    </row>
    <row r="1678" spans="1:3" x14ac:dyDescent="0.2">
      <c r="A1678">
        <v>51</v>
      </c>
      <c r="B1678">
        <v>44</v>
      </c>
      <c r="C1678" t="str">
        <f t="shared" ref="C1678" si="840">IF(A1678&gt;B1678,A1677,B1677)</f>
        <v>GSW</v>
      </c>
    </row>
    <row r="1679" spans="1:3" x14ac:dyDescent="0.2">
      <c r="A1679" t="s">
        <v>2</v>
      </c>
      <c r="B1679" t="s">
        <v>16</v>
      </c>
    </row>
    <row r="1680" spans="1:3" x14ac:dyDescent="0.2">
      <c r="A1680">
        <v>59</v>
      </c>
      <c r="B1680">
        <v>44</v>
      </c>
      <c r="C1680" t="str">
        <f t="shared" ref="C1680" si="841">IF(A1680&gt;B1680,A1679,B1679)</f>
        <v>LAC</v>
      </c>
    </row>
    <row r="1681" spans="1:3" x14ac:dyDescent="0.2">
      <c r="A1681" t="s">
        <v>9</v>
      </c>
      <c r="B1681" t="s">
        <v>18</v>
      </c>
    </row>
    <row r="1682" spans="1:3" x14ac:dyDescent="0.2">
      <c r="A1682">
        <v>56</v>
      </c>
      <c r="B1682">
        <v>54</v>
      </c>
      <c r="C1682" t="str">
        <f t="shared" ref="C1682" si="842">IF(A1682&gt;B1682,A1681,B1681)</f>
        <v>DAL</v>
      </c>
    </row>
    <row r="1683" spans="1:3" x14ac:dyDescent="0.2">
      <c r="A1683" t="s">
        <v>17</v>
      </c>
      <c r="B1683" t="s">
        <v>19</v>
      </c>
    </row>
    <row r="1684" spans="1:3" x14ac:dyDescent="0.2">
      <c r="A1684">
        <v>60</v>
      </c>
      <c r="B1684">
        <v>51</v>
      </c>
      <c r="C1684" t="str">
        <f t="shared" ref="C1684" si="843">IF(A1684&gt;B1684,A1683,B1683)</f>
        <v>MIL</v>
      </c>
    </row>
    <row r="1685" spans="1:3" x14ac:dyDescent="0.2">
      <c r="A1685" t="s">
        <v>26</v>
      </c>
      <c r="B1685" t="s">
        <v>29</v>
      </c>
    </row>
    <row r="1686" spans="1:3" x14ac:dyDescent="0.2">
      <c r="A1686">
        <v>41</v>
      </c>
      <c r="B1686">
        <v>50</v>
      </c>
      <c r="C1686" t="str">
        <f t="shared" ref="C1686" si="844">IF(A1686&gt;B1686,A1685,B1685)</f>
        <v>UTA</v>
      </c>
    </row>
    <row r="1687" spans="1:3" x14ac:dyDescent="0.2">
      <c r="A1687" t="s">
        <v>4</v>
      </c>
      <c r="B1687" t="s">
        <v>8</v>
      </c>
    </row>
    <row r="1688" spans="1:3" x14ac:dyDescent="0.2">
      <c r="A1688">
        <v>45</v>
      </c>
      <c r="B1688">
        <v>52</v>
      </c>
      <c r="C1688" t="str">
        <f t="shared" ref="C1688" si="845">IF(A1688&gt;B1688,A1687,B1687)</f>
        <v>ATL</v>
      </c>
    </row>
    <row r="1689" spans="1:3" x14ac:dyDescent="0.2">
      <c r="A1689" t="s">
        <v>27</v>
      </c>
      <c r="B1689" t="s">
        <v>7</v>
      </c>
    </row>
    <row r="1690" spans="1:3" x14ac:dyDescent="0.2">
      <c r="A1690">
        <v>45</v>
      </c>
      <c r="B1690">
        <v>39</v>
      </c>
      <c r="C1690" t="str">
        <f t="shared" ref="C1690" si="846">IF(A1690&gt;B1690,A1689,B1689)</f>
        <v>TOR</v>
      </c>
    </row>
    <row r="1691" spans="1:3" x14ac:dyDescent="0.2">
      <c r="A1691" t="s">
        <v>20</v>
      </c>
      <c r="B1691" t="s">
        <v>22</v>
      </c>
    </row>
    <row r="1692" spans="1:3" x14ac:dyDescent="0.2">
      <c r="A1692">
        <v>40</v>
      </c>
      <c r="B1692">
        <v>41</v>
      </c>
      <c r="C1692" t="str">
        <f t="shared" ref="C1692" si="847">IF(A1692&gt;B1692,A1691,B1691)</f>
        <v>DEN</v>
      </c>
    </row>
    <row r="1693" spans="1:3" x14ac:dyDescent="0.2">
      <c r="A1693" t="s">
        <v>3</v>
      </c>
      <c r="B1693" t="s">
        <v>1</v>
      </c>
    </row>
    <row r="1694" spans="1:3" x14ac:dyDescent="0.2">
      <c r="A1694">
        <v>47</v>
      </c>
      <c r="B1694">
        <v>52</v>
      </c>
      <c r="C1694" t="str">
        <f t="shared" ref="C1694" si="848">IF(A1694&gt;B1694,A1693,B1693)</f>
        <v>IND</v>
      </c>
    </row>
    <row r="1695" spans="1:3" x14ac:dyDescent="0.2">
      <c r="A1695" t="s">
        <v>15</v>
      </c>
      <c r="B1695" t="s">
        <v>21</v>
      </c>
    </row>
    <row r="1696" spans="1:3" x14ac:dyDescent="0.2">
      <c r="A1696">
        <v>47</v>
      </c>
      <c r="B1696">
        <v>45</v>
      </c>
      <c r="C1696" t="str">
        <f t="shared" ref="C1696" si="849">IF(A1696&gt;B1696,A1695,B1695)</f>
        <v>MIN</v>
      </c>
    </row>
    <row r="1697" spans="1:3" x14ac:dyDescent="0.2">
      <c r="A1697" t="s">
        <v>14</v>
      </c>
      <c r="B1697" t="s">
        <v>23</v>
      </c>
    </row>
    <row r="1698" spans="1:3" x14ac:dyDescent="0.2">
      <c r="A1698">
        <v>52</v>
      </c>
      <c r="B1698">
        <v>41</v>
      </c>
      <c r="C1698" t="str">
        <f t="shared" ref="C1698" si="850">IF(A1698&gt;B1698,A1697,B1697)</f>
        <v>HOU</v>
      </c>
    </row>
    <row r="1699" spans="1:3" x14ac:dyDescent="0.2">
      <c r="A1699" t="s">
        <v>0</v>
      </c>
      <c r="B1699" t="s">
        <v>10</v>
      </c>
    </row>
    <row r="1700" spans="1:3" x14ac:dyDescent="0.2">
      <c r="A1700">
        <v>51</v>
      </c>
      <c r="B1700">
        <v>52</v>
      </c>
      <c r="C1700" t="str">
        <f t="shared" ref="C1700" si="851">IF(A1700&gt;B1700,A1699,B1699)</f>
        <v>WAS</v>
      </c>
    </row>
    <row r="1701" spans="1:3" x14ac:dyDescent="0.2">
      <c r="A1701" t="s">
        <v>8</v>
      </c>
      <c r="B1701" t="s">
        <v>26</v>
      </c>
    </row>
    <row r="1702" spans="1:3" x14ac:dyDescent="0.2">
      <c r="A1702">
        <v>47</v>
      </c>
      <c r="B1702">
        <v>51</v>
      </c>
      <c r="C1702" t="str">
        <f t="shared" ref="C1702" si="852">IF(A1702&gt;B1702,A1701,B1701)</f>
        <v>BOS</v>
      </c>
    </row>
    <row r="1703" spans="1:3" x14ac:dyDescent="0.2">
      <c r="A1703" t="s">
        <v>12</v>
      </c>
      <c r="B1703" t="s">
        <v>4</v>
      </c>
    </row>
    <row r="1704" spans="1:3" x14ac:dyDescent="0.2">
      <c r="A1704">
        <v>35</v>
      </c>
      <c r="B1704">
        <v>42</v>
      </c>
      <c r="C1704" t="str">
        <f t="shared" ref="C1704" si="853">IF(A1704&gt;B1704,A1703,B1703)</f>
        <v>CHI</v>
      </c>
    </row>
    <row r="1705" spans="1:3" x14ac:dyDescent="0.2">
      <c r="A1705" t="s">
        <v>16</v>
      </c>
      <c r="B1705" t="s">
        <v>9</v>
      </c>
    </row>
    <row r="1706" spans="1:3" x14ac:dyDescent="0.2">
      <c r="A1706">
        <v>45</v>
      </c>
      <c r="B1706">
        <v>51</v>
      </c>
      <c r="C1706" t="str">
        <f t="shared" ref="C1706" si="854">IF(A1706&gt;B1706,A1705,B1705)</f>
        <v>DAL</v>
      </c>
    </row>
    <row r="1707" spans="1:3" x14ac:dyDescent="0.2">
      <c r="A1707" t="s">
        <v>14</v>
      </c>
      <c r="B1707" t="s">
        <v>2</v>
      </c>
    </row>
    <row r="1708" spans="1:3" x14ac:dyDescent="0.2">
      <c r="A1708">
        <v>42</v>
      </c>
      <c r="B1708">
        <v>49</v>
      </c>
      <c r="C1708" t="str">
        <f t="shared" ref="C1708" si="855">IF(A1708&gt;B1708,A1707,B1707)</f>
        <v>LAC</v>
      </c>
    </row>
    <row r="1709" spans="1:3" x14ac:dyDescent="0.2">
      <c r="A1709" t="s">
        <v>3</v>
      </c>
      <c r="B1709" t="s">
        <v>24</v>
      </c>
    </row>
    <row r="1710" spans="1:3" x14ac:dyDescent="0.2">
      <c r="A1710">
        <v>53</v>
      </c>
      <c r="B1710">
        <v>49</v>
      </c>
      <c r="C1710" t="str">
        <f t="shared" ref="C1710" si="856">IF(A1710&gt;B1710,A1709,B1709)</f>
        <v>LAL</v>
      </c>
    </row>
    <row r="1711" spans="1:3" x14ac:dyDescent="0.2">
      <c r="A1711" t="s">
        <v>7</v>
      </c>
      <c r="B1711" t="s">
        <v>28</v>
      </c>
    </row>
    <row r="1712" spans="1:3" x14ac:dyDescent="0.2">
      <c r="A1712">
        <v>51</v>
      </c>
      <c r="B1712">
        <v>52</v>
      </c>
      <c r="C1712" t="str">
        <f t="shared" ref="C1712" si="857">IF(A1712&gt;B1712,A1711,B1711)</f>
        <v>OKC</v>
      </c>
    </row>
    <row r="1713" spans="1:3" x14ac:dyDescent="0.2">
      <c r="A1713" t="s">
        <v>0</v>
      </c>
      <c r="B1713" t="s">
        <v>19</v>
      </c>
    </row>
    <row r="1714" spans="1:3" x14ac:dyDescent="0.2">
      <c r="A1714">
        <v>48</v>
      </c>
      <c r="B1714">
        <v>37</v>
      </c>
      <c r="C1714" t="str">
        <f t="shared" ref="C1714" si="858">IF(A1714&gt;B1714,A1713,B1713)</f>
        <v>ORL</v>
      </c>
    </row>
    <row r="1715" spans="1:3" x14ac:dyDescent="0.2">
      <c r="A1715" t="s">
        <v>6</v>
      </c>
      <c r="B1715" t="s">
        <v>20</v>
      </c>
    </row>
    <row r="1716" spans="1:3" x14ac:dyDescent="0.2">
      <c r="A1716">
        <v>36</v>
      </c>
      <c r="B1716">
        <v>59</v>
      </c>
      <c r="C1716" t="str">
        <f t="shared" ref="C1716" si="859">IF(A1716&gt;B1716,A1715,B1715)</f>
        <v>POR</v>
      </c>
    </row>
    <row r="1717" spans="1:3" x14ac:dyDescent="0.2">
      <c r="A1717" t="s">
        <v>11</v>
      </c>
      <c r="B1717" t="s">
        <v>25</v>
      </c>
    </row>
    <row r="1718" spans="1:3" x14ac:dyDescent="0.2">
      <c r="A1718">
        <v>50</v>
      </c>
      <c r="B1718">
        <v>53</v>
      </c>
      <c r="C1718" t="str">
        <f t="shared" ref="C1718" si="860">IF(A1718&gt;B1718,A1717,B1717)</f>
        <v>SAS</v>
      </c>
    </row>
    <row r="1719" spans="1:3" x14ac:dyDescent="0.2">
      <c r="A1719" t="s">
        <v>21</v>
      </c>
      <c r="B1719" t="s">
        <v>29</v>
      </c>
    </row>
    <row r="1720" spans="1:3" x14ac:dyDescent="0.2">
      <c r="A1720">
        <v>37</v>
      </c>
      <c r="B1720">
        <v>51</v>
      </c>
      <c r="C1720" t="str">
        <f t="shared" ref="C1720" si="861">IF(A1720&gt;B1720,A1719,B1719)</f>
        <v>UTA</v>
      </c>
    </row>
    <row r="1721" spans="1:3" x14ac:dyDescent="0.2">
      <c r="A1721" t="s">
        <v>6</v>
      </c>
      <c r="B1721" t="s">
        <v>22</v>
      </c>
    </row>
    <row r="1722" spans="1:3" x14ac:dyDescent="0.2">
      <c r="A1722">
        <v>49</v>
      </c>
      <c r="B1722">
        <v>36</v>
      </c>
      <c r="C1722" t="str">
        <f t="shared" ref="C1722" si="862">IF(A1722&gt;B1722,A1721,B1721)</f>
        <v>BRK</v>
      </c>
    </row>
    <row r="1723" spans="1:3" x14ac:dyDescent="0.2">
      <c r="A1723" t="s">
        <v>17</v>
      </c>
      <c r="B1723" t="s">
        <v>1</v>
      </c>
    </row>
    <row r="1724" spans="1:3" x14ac:dyDescent="0.2">
      <c r="A1724">
        <v>50</v>
      </c>
      <c r="B1724">
        <v>44</v>
      </c>
      <c r="C1724" t="str">
        <f t="shared" ref="C1724" si="863">IF(A1724&gt;B1724,A1723,B1723)</f>
        <v>MIL</v>
      </c>
    </row>
    <row r="1725" spans="1:3" x14ac:dyDescent="0.2">
      <c r="A1725" t="s">
        <v>18</v>
      </c>
      <c r="B1725" t="s">
        <v>5</v>
      </c>
    </row>
    <row r="1726" spans="1:3" x14ac:dyDescent="0.2">
      <c r="A1726">
        <v>35</v>
      </c>
      <c r="B1726">
        <v>51</v>
      </c>
      <c r="C1726" t="str">
        <f t="shared" ref="C1726" si="864">IF(A1726&gt;B1726,A1725,B1725)</f>
        <v>MIA</v>
      </c>
    </row>
    <row r="1727" spans="1:3" x14ac:dyDescent="0.2">
      <c r="A1727" t="s">
        <v>10</v>
      </c>
      <c r="B1727" t="s">
        <v>27</v>
      </c>
    </row>
    <row r="1728" spans="1:3" x14ac:dyDescent="0.2">
      <c r="A1728">
        <v>56</v>
      </c>
      <c r="B1728">
        <v>57</v>
      </c>
      <c r="C1728" t="str">
        <f t="shared" ref="C1728" si="865">IF(A1728&gt;B1728,A1727,B1727)</f>
        <v>TOR</v>
      </c>
    </row>
    <row r="1729" spans="1:3" x14ac:dyDescent="0.2">
      <c r="A1729" t="s">
        <v>29</v>
      </c>
      <c r="B1729" t="s">
        <v>7</v>
      </c>
    </row>
    <row r="1730" spans="1:3" x14ac:dyDescent="0.2">
      <c r="A1730">
        <v>42</v>
      </c>
      <c r="B1730">
        <v>47</v>
      </c>
      <c r="C1730" t="str">
        <f t="shared" ref="C1730" si="866">IF(A1730&gt;B1730,A1729,B1729)</f>
        <v>CLE</v>
      </c>
    </row>
    <row r="1731" spans="1:3" x14ac:dyDescent="0.2">
      <c r="A1731" t="s">
        <v>4</v>
      </c>
      <c r="B1731" t="s">
        <v>9</v>
      </c>
    </row>
    <row r="1732" spans="1:3" x14ac:dyDescent="0.2">
      <c r="A1732">
        <v>45</v>
      </c>
      <c r="B1732">
        <v>45</v>
      </c>
      <c r="C1732" t="str">
        <f t="shared" ref="C1732" si="867">IF(A1732&gt;B1732,A1731,B1731)</f>
        <v>DAL</v>
      </c>
    </row>
    <row r="1733" spans="1:3" x14ac:dyDescent="0.2">
      <c r="A1733" t="s">
        <v>23</v>
      </c>
      <c r="B1733" t="s">
        <v>3</v>
      </c>
    </row>
    <row r="1734" spans="1:3" x14ac:dyDescent="0.2">
      <c r="A1734">
        <v>52</v>
      </c>
      <c r="B1734">
        <v>67</v>
      </c>
      <c r="C1734" t="str">
        <f t="shared" ref="C1734" si="868">IF(A1734&gt;B1734,A1733,B1733)</f>
        <v>LAL</v>
      </c>
    </row>
    <row r="1735" spans="1:3" x14ac:dyDescent="0.2">
      <c r="A1735" t="s">
        <v>12</v>
      </c>
      <c r="B1735" t="s">
        <v>18</v>
      </c>
    </row>
    <row r="1736" spans="1:3" x14ac:dyDescent="0.2">
      <c r="A1736">
        <v>58</v>
      </c>
      <c r="B1736">
        <v>46</v>
      </c>
      <c r="C1736" t="str">
        <f t="shared" ref="C1736" si="869">IF(A1736&gt;B1736,A1735,B1735)</f>
        <v>GSW</v>
      </c>
    </row>
    <row r="1737" spans="1:3" x14ac:dyDescent="0.2">
      <c r="A1737" t="s">
        <v>24</v>
      </c>
      <c r="B1737" t="s">
        <v>28</v>
      </c>
    </row>
    <row r="1738" spans="1:3" x14ac:dyDescent="0.2">
      <c r="A1738">
        <v>51</v>
      </c>
      <c r="B1738">
        <v>48</v>
      </c>
      <c r="C1738" t="str">
        <f t="shared" ref="C1738" si="870">IF(A1738&gt;B1738,A1737,B1737)</f>
        <v>MEM</v>
      </c>
    </row>
    <row r="1739" spans="1:3" x14ac:dyDescent="0.2">
      <c r="A1739" t="s">
        <v>16</v>
      </c>
      <c r="B1739" t="s">
        <v>21</v>
      </c>
    </row>
    <row r="1740" spans="1:3" x14ac:dyDescent="0.2">
      <c r="A1740">
        <v>47</v>
      </c>
      <c r="B1740">
        <v>50</v>
      </c>
      <c r="C1740" t="str">
        <f t="shared" ref="C1740" si="871">IF(A1740&gt;B1740,A1739,B1739)</f>
        <v>PHO</v>
      </c>
    </row>
    <row r="1741" spans="1:3" x14ac:dyDescent="0.2">
      <c r="A1741" t="s">
        <v>13</v>
      </c>
      <c r="B1741" t="s">
        <v>25</v>
      </c>
    </row>
    <row r="1742" spans="1:3" x14ac:dyDescent="0.2">
      <c r="A1742">
        <v>36</v>
      </c>
      <c r="B1742">
        <v>43</v>
      </c>
      <c r="C1742" t="str">
        <f t="shared" ref="C1742" si="872">IF(A1742&gt;B1742,A1741,B1741)</f>
        <v>SAS</v>
      </c>
    </row>
    <row r="1743" spans="1:3" x14ac:dyDescent="0.2">
      <c r="A1743" t="s">
        <v>1</v>
      </c>
      <c r="B1743" t="s">
        <v>26</v>
      </c>
    </row>
    <row r="1744" spans="1:3" x14ac:dyDescent="0.2">
      <c r="A1744">
        <v>44</v>
      </c>
      <c r="B1744">
        <v>45</v>
      </c>
      <c r="C1744" t="str">
        <f t="shared" ref="C1744" si="873">IF(A1744&gt;B1744,A1743,B1743)</f>
        <v>BOS</v>
      </c>
    </row>
    <row r="1745" spans="1:3" x14ac:dyDescent="0.2">
      <c r="A1745" t="s">
        <v>11</v>
      </c>
      <c r="B1745" t="s">
        <v>14</v>
      </c>
    </row>
    <row r="1746" spans="1:3" x14ac:dyDescent="0.2">
      <c r="A1746">
        <v>49</v>
      </c>
      <c r="B1746">
        <v>53</v>
      </c>
      <c r="C1746" t="str">
        <f t="shared" ref="C1746" si="874">IF(A1746&gt;B1746,A1745,B1745)</f>
        <v>HOU</v>
      </c>
    </row>
    <row r="1747" spans="1:3" x14ac:dyDescent="0.2">
      <c r="A1747" t="s">
        <v>16</v>
      </c>
      <c r="B1747" t="s">
        <v>2</v>
      </c>
    </row>
    <row r="1748" spans="1:3" x14ac:dyDescent="0.2">
      <c r="A1748">
        <v>31</v>
      </c>
      <c r="B1748">
        <v>47</v>
      </c>
      <c r="C1748" t="str">
        <f t="shared" ref="C1748" si="875">IF(A1748&gt;B1748,A1747,B1747)</f>
        <v>LAC</v>
      </c>
    </row>
    <row r="1749" spans="1:3" x14ac:dyDescent="0.2">
      <c r="A1749" t="s">
        <v>7</v>
      </c>
      <c r="B1749" t="s">
        <v>24</v>
      </c>
    </row>
    <row r="1750" spans="1:3" x14ac:dyDescent="0.2">
      <c r="A1750">
        <v>46</v>
      </c>
      <c r="B1750">
        <v>53</v>
      </c>
      <c r="C1750" t="str">
        <f t="shared" ref="C1750" si="876">IF(A1750&gt;B1750,A1749,B1749)</f>
        <v>MEM</v>
      </c>
    </row>
    <row r="1751" spans="1:3" x14ac:dyDescent="0.2">
      <c r="A1751" t="s">
        <v>0</v>
      </c>
      <c r="B1751" t="s">
        <v>5</v>
      </c>
    </row>
    <row r="1752" spans="1:3" x14ac:dyDescent="0.2">
      <c r="A1752">
        <v>40</v>
      </c>
      <c r="B1752">
        <v>49</v>
      </c>
      <c r="C1752" t="str">
        <f t="shared" ref="C1752" si="877">IF(A1752&gt;B1752,A1751,B1751)</f>
        <v>MIA</v>
      </c>
    </row>
    <row r="1753" spans="1:3" x14ac:dyDescent="0.2">
      <c r="A1753" t="s">
        <v>6</v>
      </c>
      <c r="B1753" t="s">
        <v>17</v>
      </c>
    </row>
    <row r="1754" spans="1:3" x14ac:dyDescent="0.2">
      <c r="A1754">
        <v>47</v>
      </c>
      <c r="B1754">
        <v>39</v>
      </c>
      <c r="C1754" t="str">
        <f t="shared" ref="C1754" si="878">IF(A1754&gt;B1754,A1753,B1753)</f>
        <v>BRK</v>
      </c>
    </row>
    <row r="1755" spans="1:3" x14ac:dyDescent="0.2">
      <c r="A1755" t="s">
        <v>10</v>
      </c>
      <c r="B1755" t="s">
        <v>19</v>
      </c>
    </row>
    <row r="1756" spans="1:3" x14ac:dyDescent="0.2">
      <c r="A1756">
        <v>57</v>
      </c>
      <c r="B1756">
        <v>43</v>
      </c>
      <c r="C1756" t="str">
        <f t="shared" ref="C1756" si="879">IF(A1756&gt;B1756,A1755,B1755)</f>
        <v>WAS</v>
      </c>
    </row>
    <row r="1757" spans="1:3" x14ac:dyDescent="0.2">
      <c r="A1757" t="s">
        <v>22</v>
      </c>
      <c r="B1757" t="s">
        <v>20</v>
      </c>
    </row>
    <row r="1758" spans="1:3" x14ac:dyDescent="0.2">
      <c r="A1758">
        <v>40</v>
      </c>
      <c r="B1758">
        <v>42</v>
      </c>
      <c r="C1758" t="str">
        <f t="shared" ref="C1758" si="880">IF(A1758&gt;B1758,A1757,B1757)</f>
        <v>POR</v>
      </c>
    </row>
    <row r="1759" spans="1:3" x14ac:dyDescent="0.2">
      <c r="A1759" t="s">
        <v>15</v>
      </c>
      <c r="B1759" t="s">
        <v>23</v>
      </c>
    </row>
    <row r="1760" spans="1:3" x14ac:dyDescent="0.2">
      <c r="A1760">
        <v>42</v>
      </c>
      <c r="B1760">
        <v>44</v>
      </c>
      <c r="C1760" t="str">
        <f t="shared" ref="C1760" si="881">IF(A1760&gt;B1760,A1759,B1759)</f>
        <v>SAC</v>
      </c>
    </row>
    <row r="1761" spans="1:3" x14ac:dyDescent="0.2">
      <c r="A1761" t="s">
        <v>18</v>
      </c>
      <c r="B1761" t="s">
        <v>4</v>
      </c>
    </row>
    <row r="1762" spans="1:3" x14ac:dyDescent="0.2">
      <c r="A1762">
        <v>40</v>
      </c>
      <c r="B1762">
        <v>47</v>
      </c>
      <c r="C1762" t="str">
        <f t="shared" ref="C1762" si="882">IF(A1762&gt;B1762,A1761,B1761)</f>
        <v>CHI</v>
      </c>
    </row>
    <row r="1763" spans="1:3" x14ac:dyDescent="0.2">
      <c r="A1763" t="s">
        <v>29</v>
      </c>
      <c r="B1763" t="s">
        <v>1</v>
      </c>
    </row>
    <row r="1764" spans="1:3" x14ac:dyDescent="0.2">
      <c r="A1764">
        <v>42</v>
      </c>
      <c r="B1764">
        <v>39</v>
      </c>
      <c r="C1764" t="str">
        <f t="shared" ref="C1764" si="883">IF(A1764&gt;B1764,A1763,B1763)</f>
        <v>UTA</v>
      </c>
    </row>
    <row r="1765" spans="1:3" x14ac:dyDescent="0.2">
      <c r="A1765" t="s">
        <v>13</v>
      </c>
      <c r="B1765" t="s">
        <v>28</v>
      </c>
    </row>
    <row r="1766" spans="1:3" x14ac:dyDescent="0.2">
      <c r="A1766">
        <v>38</v>
      </c>
      <c r="B1766">
        <v>49</v>
      </c>
      <c r="C1766" t="str">
        <f t="shared" ref="C1766" si="884">IF(A1766&gt;B1766,A1765,B1765)</f>
        <v>OKC</v>
      </c>
    </row>
    <row r="1767" spans="1:3" x14ac:dyDescent="0.2">
      <c r="A1767" t="s">
        <v>19</v>
      </c>
      <c r="B1767" t="s">
        <v>0</v>
      </c>
    </row>
    <row r="1768" spans="1:3" x14ac:dyDescent="0.2">
      <c r="A1768">
        <v>37</v>
      </c>
      <c r="B1768">
        <v>36</v>
      </c>
      <c r="C1768" t="str">
        <f t="shared" ref="C1768" si="885">IF(A1768&gt;B1768,A1767,B1767)</f>
        <v>PHI</v>
      </c>
    </row>
    <row r="1769" spans="1:3" x14ac:dyDescent="0.2">
      <c r="A1769" t="s">
        <v>8</v>
      </c>
      <c r="B1769" t="s">
        <v>21</v>
      </c>
    </row>
    <row r="1770" spans="1:3" x14ac:dyDescent="0.2">
      <c r="A1770">
        <v>58</v>
      </c>
      <c r="B1770">
        <v>59</v>
      </c>
      <c r="C1770" t="str">
        <f t="shared" ref="C1770" si="886">IF(A1770&gt;B1770,A1769,B1769)</f>
        <v>PHO</v>
      </c>
    </row>
    <row r="1771" spans="1:3" x14ac:dyDescent="0.2">
      <c r="A1771" t="s">
        <v>9</v>
      </c>
      <c r="B1771" t="s">
        <v>25</v>
      </c>
    </row>
    <row r="1772" spans="1:3" x14ac:dyDescent="0.2">
      <c r="A1772">
        <v>52</v>
      </c>
      <c r="B1772">
        <v>49</v>
      </c>
      <c r="C1772" t="str">
        <f t="shared" ref="C1772" si="887">IF(A1772&gt;B1772,A1771,B1771)</f>
        <v>DAL</v>
      </c>
    </row>
    <row r="1773" spans="1:3" x14ac:dyDescent="0.2">
      <c r="A1773" t="s">
        <v>12</v>
      </c>
      <c r="B1773" t="s">
        <v>27</v>
      </c>
    </row>
    <row r="1774" spans="1:3" x14ac:dyDescent="0.2">
      <c r="A1774">
        <v>45</v>
      </c>
      <c r="B1774">
        <v>46</v>
      </c>
      <c r="C1774" t="str">
        <f t="shared" ref="C1774" si="888">IF(A1774&gt;B1774,A1773,B1773)</f>
        <v>TOR</v>
      </c>
    </row>
    <row r="1775" spans="1:3" x14ac:dyDescent="0.2">
      <c r="A1775" t="s">
        <v>4</v>
      </c>
      <c r="B1775" t="s">
        <v>6</v>
      </c>
    </row>
    <row r="1776" spans="1:3" x14ac:dyDescent="0.2">
      <c r="A1776">
        <v>34</v>
      </c>
      <c r="B1776">
        <v>41</v>
      </c>
      <c r="C1776" t="str">
        <f t="shared" ref="C1776" si="889">IF(A1776&gt;B1776,A1775,B1775)</f>
        <v>BRK</v>
      </c>
    </row>
    <row r="1777" spans="1:3" x14ac:dyDescent="0.2">
      <c r="A1777" t="s">
        <v>15</v>
      </c>
      <c r="B1777" t="s">
        <v>22</v>
      </c>
    </row>
    <row r="1778" spans="1:3" x14ac:dyDescent="0.2">
      <c r="A1778">
        <v>42</v>
      </c>
      <c r="B1778">
        <v>62</v>
      </c>
      <c r="C1778" t="str">
        <f t="shared" ref="C1778" si="890">IF(A1778&gt;B1778,A1777,B1777)</f>
        <v>DEN</v>
      </c>
    </row>
    <row r="1779" spans="1:3" x14ac:dyDescent="0.2">
      <c r="A1779" t="s">
        <v>18</v>
      </c>
      <c r="B1779" t="s">
        <v>11</v>
      </c>
    </row>
    <row r="1780" spans="1:3" x14ac:dyDescent="0.2">
      <c r="A1780">
        <v>42</v>
      </c>
      <c r="B1780">
        <v>39</v>
      </c>
      <c r="C1780" t="str">
        <f t="shared" ref="C1780" si="891">IF(A1780&gt;B1780,A1779,B1779)</f>
        <v>NYK</v>
      </c>
    </row>
    <row r="1781" spans="1:3" x14ac:dyDescent="0.2">
      <c r="A1781" t="s">
        <v>13</v>
      </c>
      <c r="B1781" t="s">
        <v>5</v>
      </c>
    </row>
    <row r="1782" spans="1:3" x14ac:dyDescent="0.2">
      <c r="A1782">
        <v>51</v>
      </c>
      <c r="B1782">
        <v>62</v>
      </c>
      <c r="C1782" t="str">
        <f t="shared" ref="C1782" si="892">IF(A1782&gt;B1782,A1781,B1781)</f>
        <v>MIA</v>
      </c>
    </row>
    <row r="1783" spans="1:3" x14ac:dyDescent="0.2">
      <c r="A1783" t="s">
        <v>29</v>
      </c>
      <c r="B1783" t="s">
        <v>17</v>
      </c>
    </row>
    <row r="1784" spans="1:3" x14ac:dyDescent="0.2">
      <c r="A1784">
        <v>37</v>
      </c>
      <c r="B1784">
        <v>50</v>
      </c>
      <c r="C1784" t="str">
        <f t="shared" ref="C1784" si="893">IF(A1784&gt;B1784,A1783,B1783)</f>
        <v>MIL</v>
      </c>
    </row>
    <row r="1785" spans="1:3" x14ac:dyDescent="0.2">
      <c r="A1785" t="s">
        <v>3</v>
      </c>
      <c r="B1785" t="s">
        <v>20</v>
      </c>
    </row>
    <row r="1786" spans="1:3" x14ac:dyDescent="0.2">
      <c r="A1786">
        <v>51</v>
      </c>
      <c r="B1786">
        <v>52</v>
      </c>
      <c r="C1786" t="str">
        <f t="shared" ref="C1786" si="894">IF(A1786&gt;B1786,A1785,B1785)</f>
        <v>POR</v>
      </c>
    </row>
    <row r="1787" spans="1:3" x14ac:dyDescent="0.2">
      <c r="A1787" t="s">
        <v>16</v>
      </c>
      <c r="B1787" t="s">
        <v>23</v>
      </c>
    </row>
    <row r="1788" spans="1:3" x14ac:dyDescent="0.2">
      <c r="A1788">
        <v>38</v>
      </c>
      <c r="B1788">
        <v>33</v>
      </c>
      <c r="C1788" t="str">
        <f t="shared" ref="C1788" si="895">IF(A1788&gt;B1788,A1787,B1787)</f>
        <v>NOP</v>
      </c>
    </row>
    <row r="1789" spans="1:3" x14ac:dyDescent="0.2">
      <c r="A1789" t="s">
        <v>24</v>
      </c>
      <c r="B1789" t="s">
        <v>10</v>
      </c>
    </row>
    <row r="1790" spans="1:3" x14ac:dyDescent="0.2">
      <c r="A1790">
        <v>49</v>
      </c>
      <c r="B1790">
        <v>48</v>
      </c>
      <c r="C1790" t="str">
        <f t="shared" ref="C1790" si="896">IF(A1790&gt;B1790,A1789,B1789)</f>
        <v>MEM</v>
      </c>
    </row>
    <row r="1791" spans="1:3" x14ac:dyDescent="0.2">
      <c r="A1791" t="s">
        <v>25</v>
      </c>
      <c r="B1791" t="s">
        <v>7</v>
      </c>
    </row>
    <row r="1792" spans="1:3" x14ac:dyDescent="0.2">
      <c r="A1792">
        <v>57</v>
      </c>
      <c r="B1792">
        <v>48</v>
      </c>
      <c r="C1792" t="str">
        <f t="shared" ref="C1792" si="897">IF(A1792&gt;B1792,A1791,B1791)</f>
        <v>SAS</v>
      </c>
    </row>
    <row r="1793" spans="1:3" x14ac:dyDescent="0.2">
      <c r="A1793" t="s">
        <v>5</v>
      </c>
      <c r="B1793" t="s">
        <v>14</v>
      </c>
    </row>
    <row r="1794" spans="1:3" x14ac:dyDescent="0.2">
      <c r="A1794">
        <v>45</v>
      </c>
      <c r="B1794">
        <v>48</v>
      </c>
      <c r="C1794" t="str">
        <f t="shared" ref="C1794" si="898">IF(A1794&gt;B1794,A1793,B1793)</f>
        <v>HOU</v>
      </c>
    </row>
    <row r="1795" spans="1:3" x14ac:dyDescent="0.2">
      <c r="A1795" t="s">
        <v>12</v>
      </c>
      <c r="B1795" t="s">
        <v>1</v>
      </c>
    </row>
    <row r="1796" spans="1:3" x14ac:dyDescent="0.2">
      <c r="A1796">
        <v>47</v>
      </c>
      <c r="B1796">
        <v>39</v>
      </c>
      <c r="C1796" t="str">
        <f t="shared" ref="C1796" si="899">IF(A1796&gt;B1796,A1795,B1795)</f>
        <v>GSW</v>
      </c>
    </row>
    <row r="1797" spans="1:3" x14ac:dyDescent="0.2">
      <c r="A1797" t="s">
        <v>16</v>
      </c>
      <c r="B1797" t="s">
        <v>3</v>
      </c>
    </row>
    <row r="1798" spans="1:3" x14ac:dyDescent="0.2">
      <c r="A1798">
        <v>53</v>
      </c>
      <c r="B1798">
        <v>56</v>
      </c>
      <c r="C1798" t="str">
        <f t="shared" ref="C1798" si="900">IF(A1798&gt;B1798,A1797,B1797)</f>
        <v>LAL</v>
      </c>
    </row>
    <row r="1799" spans="1:3" x14ac:dyDescent="0.2">
      <c r="A1799" t="s">
        <v>19</v>
      </c>
      <c r="B1799" t="s">
        <v>28</v>
      </c>
    </row>
    <row r="1800" spans="1:3" x14ac:dyDescent="0.2">
      <c r="A1800">
        <v>42</v>
      </c>
      <c r="B1800">
        <v>50</v>
      </c>
      <c r="C1800" t="str">
        <f t="shared" ref="C1800" si="901">IF(A1800&gt;B1800,A1799,B1799)</f>
        <v>OKC</v>
      </c>
    </row>
    <row r="1801" spans="1:3" x14ac:dyDescent="0.2">
      <c r="A1801" t="s">
        <v>2</v>
      </c>
      <c r="B1801" t="s">
        <v>21</v>
      </c>
    </row>
    <row r="1802" spans="1:3" x14ac:dyDescent="0.2">
      <c r="A1802">
        <v>48</v>
      </c>
      <c r="B1802">
        <v>46</v>
      </c>
      <c r="C1802" t="str">
        <f t="shared" ref="C1802" si="902">IF(A1802&gt;B1802,A1801,B1801)</f>
        <v>LAC</v>
      </c>
    </row>
    <row r="1803" spans="1:3" x14ac:dyDescent="0.2">
      <c r="A1803" t="s">
        <v>12</v>
      </c>
      <c r="B1803" t="s">
        <v>26</v>
      </c>
    </row>
    <row r="1804" spans="1:3" x14ac:dyDescent="0.2">
      <c r="A1804">
        <v>51</v>
      </c>
      <c r="B1804">
        <v>37</v>
      </c>
      <c r="C1804" t="str">
        <f t="shared" ref="C1804" si="903">IF(A1804&gt;B1804,A1803,B1803)</f>
        <v>GSW</v>
      </c>
    </row>
    <row r="1805" spans="1:3" x14ac:dyDescent="0.2">
      <c r="A1805" t="s">
        <v>24</v>
      </c>
      <c r="B1805" t="s">
        <v>6</v>
      </c>
    </row>
    <row r="1806" spans="1:3" x14ac:dyDescent="0.2">
      <c r="A1806">
        <v>40</v>
      </c>
      <c r="B1806">
        <v>53</v>
      </c>
      <c r="C1806" t="str">
        <f t="shared" ref="C1806" si="904">IF(A1806&gt;B1806,A1805,B1805)</f>
        <v>BRK</v>
      </c>
    </row>
    <row r="1807" spans="1:3" x14ac:dyDescent="0.2">
      <c r="A1807" t="s">
        <v>1</v>
      </c>
      <c r="B1807" t="s">
        <v>13</v>
      </c>
    </row>
    <row r="1808" spans="1:3" x14ac:dyDescent="0.2">
      <c r="A1808">
        <v>41</v>
      </c>
      <c r="B1808">
        <v>52</v>
      </c>
      <c r="C1808" t="str">
        <f t="shared" ref="C1808" si="905">IF(A1808&gt;B1808,A1807,B1807)</f>
        <v>CHA</v>
      </c>
    </row>
    <row r="1809" spans="1:3" x14ac:dyDescent="0.2">
      <c r="A1809" t="s">
        <v>9</v>
      </c>
      <c r="B1809" t="s">
        <v>22</v>
      </c>
    </row>
    <row r="1810" spans="1:3" x14ac:dyDescent="0.2">
      <c r="A1810">
        <v>55</v>
      </c>
      <c r="B1810">
        <v>48</v>
      </c>
      <c r="C1810" t="str">
        <f t="shared" ref="C1810" si="906">IF(A1810&gt;B1810,A1809,B1809)</f>
        <v>DAL</v>
      </c>
    </row>
    <row r="1811" spans="1:3" x14ac:dyDescent="0.2">
      <c r="A1811" t="s">
        <v>4</v>
      </c>
      <c r="B1811" t="s">
        <v>11</v>
      </c>
    </row>
    <row r="1812" spans="1:3" x14ac:dyDescent="0.2">
      <c r="A1812">
        <v>48</v>
      </c>
      <c r="B1812">
        <v>41</v>
      </c>
      <c r="C1812" t="str">
        <f t="shared" ref="C1812" si="907">IF(A1812&gt;B1812,A1811,B1811)</f>
        <v>CHI</v>
      </c>
    </row>
    <row r="1813" spans="1:3" x14ac:dyDescent="0.2">
      <c r="A1813" t="s">
        <v>23</v>
      </c>
      <c r="B1813" t="s">
        <v>17</v>
      </c>
    </row>
    <row r="1814" spans="1:3" x14ac:dyDescent="0.2">
      <c r="A1814">
        <v>47</v>
      </c>
      <c r="B1814">
        <v>42</v>
      </c>
      <c r="C1814" t="str">
        <f t="shared" ref="C1814" si="908">IF(A1814&gt;B1814,A1813,B1813)</f>
        <v>SAC</v>
      </c>
    </row>
    <row r="1815" spans="1:3" x14ac:dyDescent="0.2">
      <c r="A1815" t="s">
        <v>18</v>
      </c>
      <c r="B1815" t="s">
        <v>15</v>
      </c>
    </row>
    <row r="1816" spans="1:3" x14ac:dyDescent="0.2">
      <c r="A1816">
        <v>58</v>
      </c>
      <c r="B1816">
        <v>46</v>
      </c>
      <c r="C1816" t="str">
        <f t="shared" ref="C1816" si="909">IF(A1816&gt;B1816,A1815,B1815)</f>
        <v>NYK</v>
      </c>
    </row>
    <row r="1817" spans="1:3" x14ac:dyDescent="0.2">
      <c r="A1817" t="s">
        <v>14</v>
      </c>
      <c r="B1817" t="s">
        <v>0</v>
      </c>
    </row>
    <row r="1818" spans="1:3" x14ac:dyDescent="0.2">
      <c r="A1818">
        <v>46</v>
      </c>
      <c r="B1818">
        <v>41</v>
      </c>
      <c r="C1818" t="str">
        <f t="shared" ref="C1818" si="910">IF(A1818&gt;B1818,A1817,B1817)</f>
        <v>HOU</v>
      </c>
    </row>
    <row r="1819" spans="1:3" x14ac:dyDescent="0.2">
      <c r="A1819" t="s">
        <v>8</v>
      </c>
      <c r="B1819" t="s">
        <v>20</v>
      </c>
    </row>
    <row r="1820" spans="1:3" x14ac:dyDescent="0.2">
      <c r="A1820">
        <v>33</v>
      </c>
      <c r="B1820">
        <v>48</v>
      </c>
      <c r="C1820" t="str">
        <f t="shared" ref="C1820" si="911">IF(A1820&gt;B1820,A1819,B1819)</f>
        <v>POR</v>
      </c>
    </row>
    <row r="1821" spans="1:3" x14ac:dyDescent="0.2">
      <c r="A1821" t="s">
        <v>29</v>
      </c>
      <c r="B1821" t="s">
        <v>10</v>
      </c>
    </row>
    <row r="1822" spans="1:3" x14ac:dyDescent="0.2">
      <c r="A1822">
        <v>43</v>
      </c>
      <c r="B1822">
        <v>50</v>
      </c>
      <c r="C1822" t="str">
        <f t="shared" ref="C1822" si="912">IF(A1822&gt;B1822,A1821,B1821)</f>
        <v>WAS</v>
      </c>
    </row>
    <row r="1823" spans="1:3" x14ac:dyDescent="0.2">
      <c r="A1823" t="s">
        <v>2</v>
      </c>
      <c r="B1823" t="s">
        <v>3</v>
      </c>
    </row>
    <row r="1824" spans="1:3" x14ac:dyDescent="0.2">
      <c r="A1824">
        <v>69</v>
      </c>
      <c r="B1824">
        <v>42</v>
      </c>
      <c r="C1824" t="str">
        <f t="shared" ref="C1824" si="913">IF(A1824&gt;B1824,A1823,B1823)</f>
        <v>LAC</v>
      </c>
    </row>
    <row r="1825" spans="1:3" x14ac:dyDescent="0.2">
      <c r="A1825" t="s">
        <v>28</v>
      </c>
      <c r="B1825" t="s">
        <v>21</v>
      </c>
    </row>
    <row r="1826" spans="1:3" x14ac:dyDescent="0.2">
      <c r="A1826">
        <v>58</v>
      </c>
      <c r="B1826">
        <v>57</v>
      </c>
      <c r="C1826" t="str">
        <f t="shared" ref="C1826" si="914">IF(A1826&gt;B1826,A1825,B1825)</f>
        <v>OKC</v>
      </c>
    </row>
    <row r="1827" spans="1:3" x14ac:dyDescent="0.2">
      <c r="A1827" t="s">
        <v>5</v>
      </c>
      <c r="B1827" t="s">
        <v>25</v>
      </c>
    </row>
    <row r="1828" spans="1:3" x14ac:dyDescent="0.2">
      <c r="A1828">
        <v>38</v>
      </c>
      <c r="B1828">
        <v>49</v>
      </c>
      <c r="C1828" t="str">
        <f t="shared" ref="C1828" si="915">IF(A1828&gt;B1828,A1827,B1827)</f>
        <v>SAS</v>
      </c>
    </row>
    <row r="1829" spans="1:3" x14ac:dyDescent="0.2">
      <c r="A1829" t="s">
        <v>6</v>
      </c>
      <c r="B1829" t="s">
        <v>26</v>
      </c>
    </row>
    <row r="1830" spans="1:3" x14ac:dyDescent="0.2">
      <c r="A1830">
        <v>33</v>
      </c>
      <c r="B1830">
        <v>39</v>
      </c>
      <c r="C1830" t="str">
        <f t="shared" ref="C1830" si="916">IF(A1830&gt;B1830,A1829,B1829)</f>
        <v>BOS</v>
      </c>
    </row>
    <row r="1831" spans="1:3" x14ac:dyDescent="0.2">
      <c r="A1831" t="s">
        <v>7</v>
      </c>
      <c r="B1831" t="s">
        <v>13</v>
      </c>
    </row>
    <row r="1832" spans="1:3" x14ac:dyDescent="0.2">
      <c r="A1832">
        <v>40</v>
      </c>
      <c r="B1832">
        <v>45</v>
      </c>
      <c r="C1832" t="str">
        <f t="shared" ref="C1832" si="917">IF(A1832&gt;B1832,A1831,B1831)</f>
        <v>CHA</v>
      </c>
    </row>
    <row r="1833" spans="1:3" x14ac:dyDescent="0.2">
      <c r="A1833" t="s">
        <v>24</v>
      </c>
      <c r="B1833" t="s">
        <v>4</v>
      </c>
    </row>
    <row r="1834" spans="1:3" x14ac:dyDescent="0.2">
      <c r="A1834">
        <v>40</v>
      </c>
      <c r="B1834">
        <v>33</v>
      </c>
      <c r="C1834" t="str">
        <f t="shared" ref="C1834" si="918">IF(A1834&gt;B1834,A1833,B1833)</f>
        <v>MEM</v>
      </c>
    </row>
    <row r="1835" spans="1:3" x14ac:dyDescent="0.2">
      <c r="A1835" t="s">
        <v>20</v>
      </c>
      <c r="B1835" t="s">
        <v>9</v>
      </c>
    </row>
    <row r="1836" spans="1:3" x14ac:dyDescent="0.2">
      <c r="A1836">
        <v>45</v>
      </c>
      <c r="B1836">
        <v>41</v>
      </c>
      <c r="C1836" t="str">
        <f t="shared" ref="C1836" si="919">IF(A1836&gt;B1836,A1835,B1835)</f>
        <v>POR</v>
      </c>
    </row>
    <row r="1837" spans="1:3" x14ac:dyDescent="0.2">
      <c r="A1837" t="s">
        <v>3</v>
      </c>
      <c r="B1837" t="s">
        <v>22</v>
      </c>
    </row>
    <row r="1838" spans="1:3" x14ac:dyDescent="0.2">
      <c r="A1838">
        <v>57</v>
      </c>
      <c r="B1838">
        <v>68</v>
      </c>
      <c r="C1838" t="str">
        <f t="shared" ref="C1838" si="920">IF(A1838&gt;B1838,A1837,B1837)</f>
        <v>DEN</v>
      </c>
    </row>
    <row r="1839" spans="1:3" x14ac:dyDescent="0.2">
      <c r="A1839" t="s">
        <v>8</v>
      </c>
      <c r="B1839" t="s">
        <v>12</v>
      </c>
    </row>
    <row r="1840" spans="1:3" x14ac:dyDescent="0.2">
      <c r="A1840">
        <v>47</v>
      </c>
      <c r="B1840">
        <v>49</v>
      </c>
      <c r="C1840" t="str">
        <f t="shared" ref="C1840" si="921">IF(A1840&gt;B1840,A1839,B1839)</f>
        <v>GSW</v>
      </c>
    </row>
    <row r="1841" spans="1:3" x14ac:dyDescent="0.2">
      <c r="A1841" t="s">
        <v>1</v>
      </c>
      <c r="B1841" t="s">
        <v>14</v>
      </c>
    </row>
    <row r="1842" spans="1:3" x14ac:dyDescent="0.2">
      <c r="A1842">
        <v>41</v>
      </c>
      <c r="B1842">
        <v>53</v>
      </c>
      <c r="C1842" t="str">
        <f t="shared" ref="C1842" si="922">IF(A1842&gt;B1842,A1841,B1841)</f>
        <v>HOU</v>
      </c>
    </row>
    <row r="1843" spans="1:3" x14ac:dyDescent="0.2">
      <c r="A1843" t="s">
        <v>11</v>
      </c>
      <c r="B1843" t="s">
        <v>15</v>
      </c>
    </row>
    <row r="1844" spans="1:3" x14ac:dyDescent="0.2">
      <c r="A1844">
        <v>42</v>
      </c>
      <c r="B1844">
        <v>47</v>
      </c>
      <c r="C1844" t="str">
        <f t="shared" ref="C1844" si="923">IF(A1844&gt;B1844,A1843,B1843)</f>
        <v>MIN</v>
      </c>
    </row>
    <row r="1845" spans="1:3" x14ac:dyDescent="0.2">
      <c r="A1845" t="s">
        <v>17</v>
      </c>
      <c r="B1845" t="s">
        <v>16</v>
      </c>
    </row>
    <row r="1846" spans="1:3" x14ac:dyDescent="0.2">
      <c r="A1846">
        <v>45</v>
      </c>
      <c r="B1846">
        <v>50</v>
      </c>
      <c r="C1846" t="str">
        <f t="shared" ref="C1846" si="924">IF(A1846&gt;B1846,A1845,B1845)</f>
        <v>NOP</v>
      </c>
    </row>
    <row r="1847" spans="1:3" x14ac:dyDescent="0.2">
      <c r="A1847" t="s">
        <v>29</v>
      </c>
      <c r="B1847" t="s">
        <v>18</v>
      </c>
    </row>
    <row r="1848" spans="1:3" x14ac:dyDescent="0.2">
      <c r="A1848">
        <v>36</v>
      </c>
      <c r="B1848">
        <v>54</v>
      </c>
      <c r="C1848" t="str">
        <f t="shared" ref="C1848" si="925">IF(A1848&gt;B1848,A1847,B1847)</f>
        <v>NYK</v>
      </c>
    </row>
    <row r="1849" spans="1:3" x14ac:dyDescent="0.2">
      <c r="A1849" t="s">
        <v>23</v>
      </c>
      <c r="B1849" t="s">
        <v>27</v>
      </c>
    </row>
    <row r="1850" spans="1:3" x14ac:dyDescent="0.2">
      <c r="A1850">
        <v>35</v>
      </c>
      <c r="B1850">
        <v>44</v>
      </c>
      <c r="C1850" t="str">
        <f t="shared" ref="C1850" si="926">IF(A1850&gt;B1850,A1849,B1849)</f>
        <v>TOR</v>
      </c>
    </row>
    <row r="1851" spans="1:3" x14ac:dyDescent="0.2">
      <c r="A1851" t="s">
        <v>18</v>
      </c>
      <c r="B1851" t="s">
        <v>7</v>
      </c>
    </row>
    <row r="1852" spans="1:3" x14ac:dyDescent="0.2">
      <c r="A1852">
        <v>52</v>
      </c>
      <c r="B1852">
        <v>45</v>
      </c>
      <c r="C1852" t="str">
        <f t="shared" ref="C1852" si="927">IF(A1852&gt;B1852,A1851,B1851)</f>
        <v>NYK</v>
      </c>
    </row>
    <row r="1853" spans="1:3" x14ac:dyDescent="0.2">
      <c r="A1853" t="s">
        <v>8</v>
      </c>
      <c r="B1853" t="s">
        <v>2</v>
      </c>
    </row>
    <row r="1854" spans="1:3" x14ac:dyDescent="0.2">
      <c r="A1854">
        <v>50</v>
      </c>
      <c r="B1854">
        <v>49</v>
      </c>
      <c r="C1854" t="str">
        <f t="shared" ref="C1854" si="928">IF(A1854&gt;B1854,A1853,B1853)</f>
        <v>ATL</v>
      </c>
    </row>
    <row r="1855" spans="1:3" x14ac:dyDescent="0.2">
      <c r="A1855" t="s">
        <v>13</v>
      </c>
      <c r="B1855" t="s">
        <v>24</v>
      </c>
    </row>
    <row r="1856" spans="1:3" x14ac:dyDescent="0.2">
      <c r="A1856">
        <v>42</v>
      </c>
      <c r="B1856">
        <v>51</v>
      </c>
      <c r="C1856" t="str">
        <f t="shared" ref="C1856" si="929">IF(A1856&gt;B1856,A1855,B1855)</f>
        <v>MEM</v>
      </c>
    </row>
    <row r="1857" spans="1:3" x14ac:dyDescent="0.2">
      <c r="A1857" t="s">
        <v>10</v>
      </c>
      <c r="B1857" t="s">
        <v>17</v>
      </c>
    </row>
    <row r="1858" spans="1:3" x14ac:dyDescent="0.2">
      <c r="A1858">
        <v>58</v>
      </c>
      <c r="B1858">
        <v>43</v>
      </c>
      <c r="C1858" t="str">
        <f t="shared" ref="C1858" si="930">IF(A1858&gt;B1858,A1857,B1857)</f>
        <v>WAS</v>
      </c>
    </row>
    <row r="1859" spans="1:3" x14ac:dyDescent="0.2">
      <c r="A1859" t="s">
        <v>29</v>
      </c>
      <c r="B1859" t="s">
        <v>19</v>
      </c>
    </row>
    <row r="1860" spans="1:3" x14ac:dyDescent="0.2">
      <c r="A1860">
        <v>47</v>
      </c>
      <c r="B1860">
        <v>41</v>
      </c>
      <c r="C1860" t="str">
        <f t="shared" ref="C1860" si="931">IF(A1860&gt;B1860,A1859,B1859)</f>
        <v>UTA</v>
      </c>
    </row>
    <row r="1861" spans="1:3" x14ac:dyDescent="0.2">
      <c r="A1861" t="s">
        <v>0</v>
      </c>
      <c r="B1861" t="s">
        <v>25</v>
      </c>
    </row>
    <row r="1862" spans="1:3" x14ac:dyDescent="0.2">
      <c r="A1862">
        <v>53</v>
      </c>
      <c r="B1862">
        <v>52</v>
      </c>
      <c r="C1862" t="str">
        <f t="shared" ref="C1862" si="932">IF(A1862&gt;B1862,A1861,B1861)</f>
        <v>ORL</v>
      </c>
    </row>
    <row r="1863" spans="1:3" x14ac:dyDescent="0.2">
      <c r="A1863" t="s">
        <v>11</v>
      </c>
      <c r="B1863" t="s">
        <v>26</v>
      </c>
    </row>
    <row r="1864" spans="1:3" x14ac:dyDescent="0.2">
      <c r="A1864">
        <v>44</v>
      </c>
      <c r="B1864">
        <v>57</v>
      </c>
      <c r="C1864" t="str">
        <f t="shared" ref="C1864" si="933">IF(A1864&gt;B1864,A1863,B1863)</f>
        <v>BOS</v>
      </c>
    </row>
    <row r="1865" spans="1:3" x14ac:dyDescent="0.2">
      <c r="A1865" t="s">
        <v>23</v>
      </c>
      <c r="B1865" t="s">
        <v>6</v>
      </c>
    </row>
    <row r="1866" spans="1:3" x14ac:dyDescent="0.2">
      <c r="A1866">
        <v>41</v>
      </c>
      <c r="B1866">
        <v>53</v>
      </c>
      <c r="C1866" t="str">
        <f t="shared" ref="C1866" si="934">IF(A1866&gt;B1866,A1865,B1865)</f>
        <v>BRK</v>
      </c>
    </row>
    <row r="1867" spans="1:3" x14ac:dyDescent="0.2">
      <c r="A1867" t="s">
        <v>5</v>
      </c>
      <c r="B1867" t="s">
        <v>4</v>
      </c>
    </row>
    <row r="1868" spans="1:3" x14ac:dyDescent="0.2">
      <c r="A1868">
        <v>37</v>
      </c>
      <c r="B1868">
        <v>45</v>
      </c>
      <c r="C1868" t="str">
        <f t="shared" ref="C1868" si="935">IF(A1868&gt;B1868,A1867,B1867)</f>
        <v>CHI</v>
      </c>
    </row>
    <row r="1869" spans="1:3" x14ac:dyDescent="0.2">
      <c r="A1869" t="s">
        <v>1</v>
      </c>
      <c r="B1869" t="s">
        <v>9</v>
      </c>
    </row>
    <row r="1870" spans="1:3" x14ac:dyDescent="0.2">
      <c r="A1870">
        <v>39</v>
      </c>
      <c r="B1870">
        <v>44</v>
      </c>
      <c r="C1870" t="str">
        <f t="shared" ref="C1870" si="936">IF(A1870&gt;B1870,A1869,B1869)</f>
        <v>DAL</v>
      </c>
    </row>
    <row r="1871" spans="1:3" x14ac:dyDescent="0.2">
      <c r="A1871" t="s">
        <v>21</v>
      </c>
      <c r="B1871" t="s">
        <v>12</v>
      </c>
    </row>
    <row r="1872" spans="1:3" x14ac:dyDescent="0.2">
      <c r="A1872">
        <v>46</v>
      </c>
      <c r="B1872">
        <v>55</v>
      </c>
      <c r="C1872" t="str">
        <f t="shared" ref="C1872" si="937">IF(A1872&gt;B1872,A1871,B1871)</f>
        <v>GSW</v>
      </c>
    </row>
    <row r="1873" spans="1:3" x14ac:dyDescent="0.2">
      <c r="A1873" t="s">
        <v>20</v>
      </c>
      <c r="B1873" t="s">
        <v>14</v>
      </c>
    </row>
    <row r="1874" spans="1:3" x14ac:dyDescent="0.2">
      <c r="A1874">
        <v>48</v>
      </c>
      <c r="B1874">
        <v>47</v>
      </c>
      <c r="C1874" t="str">
        <f t="shared" ref="C1874" si="938">IF(A1874&gt;B1874,A1873,B1873)</f>
        <v>POR</v>
      </c>
    </row>
    <row r="1875" spans="1:3" x14ac:dyDescent="0.2">
      <c r="A1875" t="s">
        <v>28</v>
      </c>
      <c r="B1875" t="s">
        <v>3</v>
      </c>
    </row>
    <row r="1876" spans="1:3" x14ac:dyDescent="0.2">
      <c r="A1876">
        <v>54</v>
      </c>
      <c r="B1876">
        <v>51</v>
      </c>
      <c r="C1876" t="str">
        <f t="shared" ref="C1876" si="939">IF(A1876&gt;B1876,A1875,B1875)</f>
        <v>OKC</v>
      </c>
    </row>
    <row r="1877" spans="1:3" x14ac:dyDescent="0.2">
      <c r="A1877" t="s">
        <v>27</v>
      </c>
      <c r="B1877" t="s">
        <v>15</v>
      </c>
    </row>
    <row r="1878" spans="1:3" x14ac:dyDescent="0.2">
      <c r="A1878">
        <v>51</v>
      </c>
      <c r="B1878">
        <v>48</v>
      </c>
      <c r="C1878" t="str">
        <f t="shared" ref="C1878" si="940">IF(A1878&gt;B1878,A1877,B1877)</f>
        <v>TOR</v>
      </c>
    </row>
    <row r="1879" spans="1:3" x14ac:dyDescent="0.2">
      <c r="A1879" t="s">
        <v>22</v>
      </c>
      <c r="B1879" t="s">
        <v>16</v>
      </c>
    </row>
    <row r="1880" spans="1:3" x14ac:dyDescent="0.2">
      <c r="A1880">
        <v>47</v>
      </c>
      <c r="B1880">
        <v>46</v>
      </c>
      <c r="C1880" t="str">
        <f t="shared" ref="C1880" si="941">IF(A1880&gt;B1880,A1879,B1879)</f>
        <v>DEN</v>
      </c>
    </row>
    <row r="1881" spans="1:3" x14ac:dyDescent="0.2">
      <c r="A1881" t="s">
        <v>27</v>
      </c>
      <c r="B1881" t="s">
        <v>6</v>
      </c>
    </row>
    <row r="1882" spans="1:3" x14ac:dyDescent="0.2">
      <c r="A1882">
        <v>41</v>
      </c>
      <c r="B1882">
        <v>45</v>
      </c>
      <c r="C1882" t="str">
        <f t="shared" ref="C1882" si="942">IF(A1882&gt;B1882,A1881,B1881)</f>
        <v>BRK</v>
      </c>
    </row>
    <row r="1883" spans="1:3" x14ac:dyDescent="0.2">
      <c r="A1883" t="s">
        <v>22</v>
      </c>
      <c r="B1883" t="s">
        <v>13</v>
      </c>
    </row>
    <row r="1884" spans="1:3" x14ac:dyDescent="0.2">
      <c r="A1884">
        <v>41</v>
      </c>
      <c r="B1884">
        <v>45</v>
      </c>
      <c r="C1884" t="str">
        <f t="shared" ref="C1884" si="943">IF(A1884&gt;B1884,A1883,B1883)</f>
        <v>CHA</v>
      </c>
    </row>
    <row r="1885" spans="1:3" x14ac:dyDescent="0.2">
      <c r="A1885" t="s">
        <v>21</v>
      </c>
      <c r="B1885" t="s">
        <v>2</v>
      </c>
    </row>
    <row r="1886" spans="1:3" x14ac:dyDescent="0.2">
      <c r="A1886">
        <v>46</v>
      </c>
      <c r="B1886">
        <v>47</v>
      </c>
      <c r="C1886" t="str">
        <f t="shared" ref="C1886" si="944">IF(A1886&gt;B1886,A1885,B1885)</f>
        <v>LAC</v>
      </c>
    </row>
    <row r="1887" spans="1:3" x14ac:dyDescent="0.2">
      <c r="A1887" t="s">
        <v>10</v>
      </c>
      <c r="B1887" t="s">
        <v>5</v>
      </c>
    </row>
    <row r="1888" spans="1:3" x14ac:dyDescent="0.2">
      <c r="A1888">
        <v>48</v>
      </c>
      <c r="B1888">
        <v>50</v>
      </c>
      <c r="C1888" t="str">
        <f t="shared" ref="C1888" si="945">IF(A1888&gt;B1888,A1887,B1887)</f>
        <v>MIA</v>
      </c>
    </row>
    <row r="1889" spans="1:3" x14ac:dyDescent="0.2">
      <c r="A1889" t="s">
        <v>0</v>
      </c>
      <c r="B1889" t="s">
        <v>17</v>
      </c>
    </row>
    <row r="1890" spans="1:3" x14ac:dyDescent="0.2">
      <c r="A1890">
        <v>51</v>
      </c>
      <c r="B1890">
        <v>46</v>
      </c>
      <c r="C1890" t="str">
        <f t="shared" ref="C1890" si="946">IF(A1890&gt;B1890,A1889,B1889)</f>
        <v>ORL</v>
      </c>
    </row>
    <row r="1891" spans="1:3" x14ac:dyDescent="0.2">
      <c r="A1891" t="s">
        <v>19</v>
      </c>
      <c r="B1891" t="s">
        <v>18</v>
      </c>
    </row>
    <row r="1892" spans="1:3" x14ac:dyDescent="0.2">
      <c r="A1892">
        <v>49</v>
      </c>
      <c r="B1892">
        <v>57</v>
      </c>
      <c r="C1892" t="str">
        <f t="shared" ref="C1892" si="947">IF(A1892&gt;B1892,A1891,B1891)</f>
        <v>NYK</v>
      </c>
    </row>
    <row r="1893" spans="1:3" x14ac:dyDescent="0.2">
      <c r="A1893" t="s">
        <v>8</v>
      </c>
      <c r="B1893" t="s">
        <v>29</v>
      </c>
    </row>
    <row r="1894" spans="1:3" x14ac:dyDescent="0.2">
      <c r="A1894">
        <v>51</v>
      </c>
      <c r="B1894">
        <v>50</v>
      </c>
      <c r="C1894" t="str">
        <f t="shared" ref="C1894" si="948">IF(A1894&gt;B1894,A1893,B1893)</f>
        <v>ATL</v>
      </c>
    </row>
    <row r="1895" spans="1:3" x14ac:dyDescent="0.2">
      <c r="A1895" t="s">
        <v>25</v>
      </c>
      <c r="B1895" t="s">
        <v>4</v>
      </c>
    </row>
    <row r="1896" spans="1:3" x14ac:dyDescent="0.2">
      <c r="A1896">
        <v>52</v>
      </c>
      <c r="B1896">
        <v>40</v>
      </c>
      <c r="C1896" t="str">
        <f t="shared" ref="C1896" si="949">IF(A1896&gt;B1896,A1895,B1895)</f>
        <v>SAS</v>
      </c>
    </row>
    <row r="1897" spans="1:3" x14ac:dyDescent="0.2">
      <c r="A1897" t="s">
        <v>23</v>
      </c>
      <c r="B1897" t="s">
        <v>11</v>
      </c>
    </row>
    <row r="1898" spans="1:3" x14ac:dyDescent="0.2">
      <c r="A1898">
        <v>37</v>
      </c>
      <c r="B1898">
        <v>45</v>
      </c>
      <c r="C1898" t="str">
        <f t="shared" ref="C1898" si="950">IF(A1898&gt;B1898,A1897,B1897)</f>
        <v>DET</v>
      </c>
    </row>
    <row r="1899" spans="1:3" x14ac:dyDescent="0.2">
      <c r="A1899" t="s">
        <v>9</v>
      </c>
      <c r="B1899" t="s">
        <v>12</v>
      </c>
    </row>
    <row r="1900" spans="1:3" x14ac:dyDescent="0.2">
      <c r="A1900">
        <v>35</v>
      </c>
      <c r="B1900">
        <v>53</v>
      </c>
      <c r="C1900" t="str">
        <f t="shared" ref="C1900" si="951">IF(A1900&gt;B1900,A1899,B1899)</f>
        <v>GSW</v>
      </c>
    </row>
    <row r="1901" spans="1:3" x14ac:dyDescent="0.2">
      <c r="A1901" t="s">
        <v>26</v>
      </c>
      <c r="B1901" t="s">
        <v>1</v>
      </c>
    </row>
    <row r="1902" spans="1:3" x14ac:dyDescent="0.2">
      <c r="A1902">
        <v>35</v>
      </c>
      <c r="B1902">
        <v>44</v>
      </c>
      <c r="C1902" t="str">
        <f t="shared" ref="C1902" si="952">IF(A1902&gt;B1902,A1901,B1901)</f>
        <v>IND</v>
      </c>
    </row>
    <row r="1903" spans="1:3" x14ac:dyDescent="0.2">
      <c r="A1903" t="s">
        <v>20</v>
      </c>
      <c r="B1903" t="s">
        <v>24</v>
      </c>
    </row>
    <row r="1904" spans="1:3" x14ac:dyDescent="0.2">
      <c r="A1904">
        <v>42</v>
      </c>
      <c r="B1904">
        <v>53</v>
      </c>
      <c r="C1904" t="str">
        <f t="shared" ref="C1904" si="953">IF(A1904&gt;B1904,A1903,B1903)</f>
        <v>MEM</v>
      </c>
    </row>
    <row r="1905" spans="1:3" x14ac:dyDescent="0.2">
      <c r="A1905" t="s">
        <v>17</v>
      </c>
      <c r="B1905" t="s">
        <v>15</v>
      </c>
    </row>
    <row r="1906" spans="1:3" x14ac:dyDescent="0.2">
      <c r="A1906">
        <v>44</v>
      </c>
      <c r="B1906">
        <v>49</v>
      </c>
      <c r="C1906" t="str">
        <f t="shared" ref="C1906" si="954">IF(A1906&gt;B1906,A1905,B1905)</f>
        <v>MIN</v>
      </c>
    </row>
    <row r="1907" spans="1:3" x14ac:dyDescent="0.2">
      <c r="A1907" t="s">
        <v>14</v>
      </c>
      <c r="B1907" t="s">
        <v>28</v>
      </c>
    </row>
    <row r="1908" spans="1:3" x14ac:dyDescent="0.2">
      <c r="A1908">
        <v>42</v>
      </c>
      <c r="B1908">
        <v>45</v>
      </c>
      <c r="C1908" t="str">
        <f t="shared" ref="C1908" si="955">IF(A1908&gt;B1908,A1907,B1907)</f>
        <v>OKC</v>
      </c>
    </row>
    <row r="1909" spans="1:3" x14ac:dyDescent="0.2">
      <c r="A1909" t="s">
        <v>18</v>
      </c>
      <c r="B1909" t="s">
        <v>26</v>
      </c>
    </row>
    <row r="1910" spans="1:3" x14ac:dyDescent="0.2">
      <c r="A1910">
        <v>53</v>
      </c>
      <c r="B1910">
        <v>42</v>
      </c>
      <c r="C1910" t="str">
        <f t="shared" ref="C1910" si="956">IF(A1910&gt;B1910,A1909,B1909)</f>
        <v>NYK</v>
      </c>
    </row>
    <row r="1911" spans="1:3" x14ac:dyDescent="0.2">
      <c r="A1911" t="s">
        <v>12</v>
      </c>
      <c r="B1911" t="s">
        <v>2</v>
      </c>
    </row>
    <row r="1912" spans="1:3" x14ac:dyDescent="0.2">
      <c r="A1912">
        <v>44</v>
      </c>
      <c r="B1912">
        <v>51</v>
      </c>
      <c r="C1912" t="str">
        <f t="shared" ref="C1912" si="957">IF(A1912&gt;B1912,A1911,B1911)</f>
        <v>LAC</v>
      </c>
    </row>
    <row r="1913" spans="1:3" x14ac:dyDescent="0.2">
      <c r="A1913" t="s">
        <v>6</v>
      </c>
      <c r="B1913" t="s">
        <v>5</v>
      </c>
    </row>
    <row r="1914" spans="1:3" x14ac:dyDescent="0.2">
      <c r="A1914">
        <v>46</v>
      </c>
      <c r="B1914">
        <v>42</v>
      </c>
      <c r="C1914" t="str">
        <f t="shared" ref="C1914" si="958">IF(A1914&gt;B1914,A1913,B1913)</f>
        <v>BRK</v>
      </c>
    </row>
    <row r="1915" spans="1:3" x14ac:dyDescent="0.2">
      <c r="A1915" t="s">
        <v>24</v>
      </c>
      <c r="B1915" t="s">
        <v>16</v>
      </c>
    </row>
    <row r="1916" spans="1:3" x14ac:dyDescent="0.2">
      <c r="A1916">
        <v>36</v>
      </c>
      <c r="B1916">
        <v>35</v>
      </c>
      <c r="C1916" t="str">
        <f t="shared" ref="C1916" si="959">IF(A1916&gt;B1916,A1915,B1915)</f>
        <v>MEM</v>
      </c>
    </row>
    <row r="1917" spans="1:3" x14ac:dyDescent="0.2">
      <c r="A1917" t="s">
        <v>22</v>
      </c>
      <c r="B1917" t="s">
        <v>0</v>
      </c>
    </row>
    <row r="1918" spans="1:3" x14ac:dyDescent="0.2">
      <c r="A1918">
        <v>57</v>
      </c>
      <c r="B1918">
        <v>54</v>
      </c>
      <c r="C1918" t="str">
        <f t="shared" ref="C1918" si="960">IF(A1918&gt;B1918,A1917,B1917)</f>
        <v>DEN</v>
      </c>
    </row>
    <row r="1919" spans="1:3" x14ac:dyDescent="0.2">
      <c r="A1919" t="s">
        <v>23</v>
      </c>
      <c r="B1919" t="s">
        <v>19</v>
      </c>
    </row>
    <row r="1920" spans="1:3" x14ac:dyDescent="0.2">
      <c r="A1920">
        <v>41</v>
      </c>
      <c r="B1920">
        <v>41</v>
      </c>
      <c r="C1920" t="str">
        <f t="shared" ref="C1920" si="961">IF(A1920&gt;B1920,A1919,B1919)</f>
        <v>PHI</v>
      </c>
    </row>
    <row r="1921" spans="1:3" x14ac:dyDescent="0.2">
      <c r="A1921" t="s">
        <v>7</v>
      </c>
      <c r="B1921" t="s">
        <v>21</v>
      </c>
    </row>
    <row r="1922" spans="1:3" x14ac:dyDescent="0.2">
      <c r="A1922">
        <v>50</v>
      </c>
      <c r="B1922">
        <v>49</v>
      </c>
      <c r="C1922" t="str">
        <f t="shared" ref="C1922" si="962">IF(A1922&gt;B1922,A1921,B1921)</f>
        <v>CLE</v>
      </c>
    </row>
    <row r="1923" spans="1:3" x14ac:dyDescent="0.2">
      <c r="A1923" t="s">
        <v>20</v>
      </c>
      <c r="B1923" t="s">
        <v>25</v>
      </c>
    </row>
    <row r="1924" spans="1:3" x14ac:dyDescent="0.2">
      <c r="A1924">
        <v>36</v>
      </c>
      <c r="B1924">
        <v>49</v>
      </c>
      <c r="C1924" t="str">
        <f t="shared" ref="C1924" si="963">IF(A1924&gt;B1924,A1923,B1923)</f>
        <v>SAS</v>
      </c>
    </row>
    <row r="1925" spans="1:3" x14ac:dyDescent="0.2">
      <c r="A1925" t="s">
        <v>11</v>
      </c>
      <c r="B1925" t="s">
        <v>27</v>
      </c>
    </row>
    <row r="1926" spans="1:3" x14ac:dyDescent="0.2">
      <c r="A1926">
        <v>43</v>
      </c>
      <c r="B1926">
        <v>45</v>
      </c>
      <c r="C1926" t="str">
        <f t="shared" ref="C1926" si="964">IF(A1926&gt;B1926,A1925,B1925)</f>
        <v>TOR</v>
      </c>
    </row>
    <row r="1927" spans="1:3" x14ac:dyDescent="0.2">
      <c r="A1927" t="s">
        <v>9</v>
      </c>
      <c r="B1927" t="s">
        <v>29</v>
      </c>
    </row>
    <row r="1928" spans="1:3" x14ac:dyDescent="0.2">
      <c r="A1928">
        <v>55</v>
      </c>
      <c r="B1928">
        <v>45</v>
      </c>
      <c r="C1928" t="str">
        <f t="shared" ref="C1928" si="965">IF(A1928&gt;B1928,A1927,B1927)</f>
        <v>DAL</v>
      </c>
    </row>
    <row r="1929" spans="1:3" x14ac:dyDescent="0.2">
      <c r="A1929" t="s">
        <v>13</v>
      </c>
      <c r="B1929" t="s">
        <v>10</v>
      </c>
    </row>
    <row r="1930" spans="1:3" x14ac:dyDescent="0.2">
      <c r="A1930">
        <v>43</v>
      </c>
      <c r="B1930">
        <v>44</v>
      </c>
      <c r="C1930" t="str">
        <f t="shared" ref="C1930" si="966">IF(A1930&gt;B1930,A1929,B1929)</f>
        <v>WAS</v>
      </c>
    </row>
    <row r="1931" spans="1:3" x14ac:dyDescent="0.2">
      <c r="A1931" t="s">
        <v>17</v>
      </c>
      <c r="B1931" t="s">
        <v>8</v>
      </c>
    </row>
    <row r="1932" spans="1:3" x14ac:dyDescent="0.2">
      <c r="A1932">
        <v>40</v>
      </c>
      <c r="B1932">
        <v>49</v>
      </c>
      <c r="C1932" t="str">
        <f t="shared" ref="C1932" si="967">IF(A1932&gt;B1932,A1931,B1931)</f>
        <v>ATL</v>
      </c>
    </row>
    <row r="1933" spans="1:3" x14ac:dyDescent="0.2">
      <c r="A1933" t="s">
        <v>14</v>
      </c>
      <c r="B1933" t="s">
        <v>4</v>
      </c>
    </row>
    <row r="1934" spans="1:3" x14ac:dyDescent="0.2">
      <c r="A1934">
        <v>33</v>
      </c>
      <c r="B1934">
        <v>57</v>
      </c>
      <c r="C1934" t="str">
        <f t="shared" ref="C1934" si="968">IF(A1934&gt;B1934,A1933,B1933)</f>
        <v>CHI</v>
      </c>
    </row>
    <row r="1935" spans="1:3" x14ac:dyDescent="0.2">
      <c r="A1935" t="s">
        <v>3</v>
      </c>
      <c r="B1935" t="s">
        <v>28</v>
      </c>
    </row>
    <row r="1936" spans="1:3" x14ac:dyDescent="0.2">
      <c r="A1936">
        <v>50</v>
      </c>
      <c r="B1936">
        <v>58</v>
      </c>
      <c r="C1936" t="str">
        <f t="shared" ref="C1936" si="969">IF(A1936&gt;B1936,A1935,B1935)</f>
        <v>OKC</v>
      </c>
    </row>
    <row r="1937" spans="1:3" x14ac:dyDescent="0.2">
      <c r="A1937" t="s">
        <v>21</v>
      </c>
      <c r="B1937" t="s">
        <v>26</v>
      </c>
    </row>
    <row r="1938" spans="1:3" x14ac:dyDescent="0.2">
      <c r="A1938">
        <v>39</v>
      </c>
      <c r="B1938">
        <v>32</v>
      </c>
      <c r="C1938" t="str">
        <f t="shared" ref="C1938" si="970">IF(A1938&gt;B1938,A1937,B1937)</f>
        <v>PHO</v>
      </c>
    </row>
    <row r="1939" spans="1:3" x14ac:dyDescent="0.2">
      <c r="A1939" t="s">
        <v>15</v>
      </c>
      <c r="B1939" t="s">
        <v>13</v>
      </c>
    </row>
    <row r="1940" spans="1:3" x14ac:dyDescent="0.2">
      <c r="A1940">
        <v>41</v>
      </c>
      <c r="B1940">
        <v>52</v>
      </c>
      <c r="C1940" t="str">
        <f t="shared" ref="C1940" si="971">IF(A1940&gt;B1940,A1939,B1939)</f>
        <v>CHA</v>
      </c>
    </row>
    <row r="1941" spans="1:3" x14ac:dyDescent="0.2">
      <c r="A1941" t="s">
        <v>7</v>
      </c>
      <c r="B1941" t="s">
        <v>12</v>
      </c>
    </row>
    <row r="1942" spans="1:3" x14ac:dyDescent="0.2">
      <c r="A1942">
        <v>50</v>
      </c>
      <c r="B1942">
        <v>46</v>
      </c>
      <c r="C1942" t="str">
        <f t="shared" ref="C1942" si="972">IF(A1942&gt;B1942,A1941,B1941)</f>
        <v>CLE</v>
      </c>
    </row>
    <row r="1943" spans="1:3" x14ac:dyDescent="0.2">
      <c r="A1943" t="s">
        <v>22</v>
      </c>
      <c r="B1943" t="s">
        <v>5</v>
      </c>
    </row>
    <row r="1944" spans="1:3" x14ac:dyDescent="0.2">
      <c r="A1944">
        <v>47</v>
      </c>
      <c r="B1944">
        <v>49</v>
      </c>
      <c r="C1944" t="str">
        <f t="shared" ref="C1944" si="973">IF(A1944&gt;B1944,A1943,B1943)</f>
        <v>MIA</v>
      </c>
    </row>
    <row r="1945" spans="1:3" x14ac:dyDescent="0.2">
      <c r="A1945" t="s">
        <v>20</v>
      </c>
      <c r="B1945" t="s">
        <v>16</v>
      </c>
    </row>
    <row r="1946" spans="1:3" x14ac:dyDescent="0.2">
      <c r="A1946">
        <v>52</v>
      </c>
      <c r="B1946">
        <v>44</v>
      </c>
      <c r="C1946" t="str">
        <f t="shared" ref="C1946" si="974">IF(A1946&gt;B1946,A1945,B1945)</f>
        <v>POR</v>
      </c>
    </row>
    <row r="1947" spans="1:3" x14ac:dyDescent="0.2">
      <c r="A1947" t="s">
        <v>10</v>
      </c>
      <c r="B1947" t="s">
        <v>0</v>
      </c>
    </row>
    <row r="1948" spans="1:3" x14ac:dyDescent="0.2">
      <c r="A1948">
        <v>46</v>
      </c>
      <c r="B1948">
        <v>50</v>
      </c>
      <c r="C1948" t="str">
        <f t="shared" ref="C1948" si="975">IF(A1948&gt;B1948,A1947,B1947)</f>
        <v>ORL</v>
      </c>
    </row>
    <row r="1949" spans="1:3" x14ac:dyDescent="0.2">
      <c r="A1949" t="s">
        <v>1</v>
      </c>
      <c r="B1949" t="s">
        <v>19</v>
      </c>
    </row>
    <row r="1950" spans="1:3" x14ac:dyDescent="0.2">
      <c r="A1950">
        <v>48</v>
      </c>
      <c r="B1950">
        <v>43</v>
      </c>
      <c r="C1950" t="str">
        <f t="shared" ref="C1950" si="976">IF(A1950&gt;B1950,A1949,B1949)</f>
        <v>IND</v>
      </c>
    </row>
    <row r="1951" spans="1:3" x14ac:dyDescent="0.2">
      <c r="A1951" t="s">
        <v>3</v>
      </c>
      <c r="B1951" t="s">
        <v>25</v>
      </c>
    </row>
    <row r="1952" spans="1:3" x14ac:dyDescent="0.2">
      <c r="A1952">
        <v>35</v>
      </c>
      <c r="B1952">
        <v>61</v>
      </c>
      <c r="C1952" t="str">
        <f t="shared" ref="C1952" si="977">IF(A1952&gt;B1952,A1951,B1951)</f>
        <v>SAS</v>
      </c>
    </row>
    <row r="1953" spans="1:3" x14ac:dyDescent="0.2">
      <c r="A1953" t="s">
        <v>24</v>
      </c>
      <c r="B1953" t="s">
        <v>27</v>
      </c>
    </row>
    <row r="1954" spans="1:3" x14ac:dyDescent="0.2">
      <c r="A1954">
        <v>35</v>
      </c>
      <c r="B1954">
        <v>45</v>
      </c>
      <c r="C1954" t="str">
        <f t="shared" ref="C1954" si="978">IF(A1954&gt;B1954,A1953,B1953)</f>
        <v>TOR</v>
      </c>
    </row>
    <row r="1955" spans="1:3" x14ac:dyDescent="0.2">
      <c r="A1955" t="s">
        <v>2</v>
      </c>
      <c r="B1955" t="s">
        <v>29</v>
      </c>
    </row>
    <row r="1956" spans="1:3" x14ac:dyDescent="0.2">
      <c r="A1956">
        <v>46</v>
      </c>
      <c r="B1956">
        <v>42</v>
      </c>
      <c r="C1956" t="str">
        <f t="shared" ref="C1956" si="979">IF(A1956&gt;B1956,A1955,B1955)</f>
        <v>LAC</v>
      </c>
    </row>
    <row r="1957" spans="1:3" x14ac:dyDescent="0.2">
      <c r="A1957" t="s">
        <v>22</v>
      </c>
      <c r="B1957" t="s">
        <v>8</v>
      </c>
    </row>
    <row r="1958" spans="1:3" x14ac:dyDescent="0.2">
      <c r="A1958">
        <v>42</v>
      </c>
      <c r="B1958">
        <v>47</v>
      </c>
      <c r="C1958" t="str">
        <f t="shared" ref="C1958" si="980">IF(A1958&gt;B1958,A1957,B1957)</f>
        <v>ATL</v>
      </c>
    </row>
    <row r="1959" spans="1:3" x14ac:dyDescent="0.2">
      <c r="A1959" t="s">
        <v>23</v>
      </c>
      <c r="B1959" t="s">
        <v>4</v>
      </c>
    </row>
    <row r="1960" spans="1:3" x14ac:dyDescent="0.2">
      <c r="A1960">
        <v>33</v>
      </c>
      <c r="B1960">
        <v>37</v>
      </c>
      <c r="C1960" t="str">
        <f t="shared" ref="C1960" si="981">IF(A1960&gt;B1960,A1959,B1959)</f>
        <v>CHI</v>
      </c>
    </row>
    <row r="1961" spans="1:3" x14ac:dyDescent="0.2">
      <c r="A1961" t="s">
        <v>1</v>
      </c>
      <c r="B1961" t="s">
        <v>11</v>
      </c>
    </row>
    <row r="1962" spans="1:3" x14ac:dyDescent="0.2">
      <c r="A1962">
        <v>48</v>
      </c>
      <c r="B1962">
        <v>44</v>
      </c>
      <c r="C1962" t="str">
        <f t="shared" ref="C1962" si="982">IF(A1962&gt;B1962,A1961,B1961)</f>
        <v>IND</v>
      </c>
    </row>
    <row r="1963" spans="1:3" x14ac:dyDescent="0.2">
      <c r="A1963" t="s">
        <v>17</v>
      </c>
      <c r="B1963" t="s">
        <v>18</v>
      </c>
    </row>
    <row r="1964" spans="1:3" x14ac:dyDescent="0.2">
      <c r="A1964">
        <v>39</v>
      </c>
      <c r="B1964">
        <v>50</v>
      </c>
      <c r="C1964" t="str">
        <f t="shared" ref="C1964" si="983">IF(A1964&gt;B1964,A1963,B1963)</f>
        <v>NYK</v>
      </c>
    </row>
    <row r="1965" spans="1:3" x14ac:dyDescent="0.2">
      <c r="A1965" t="s">
        <v>24</v>
      </c>
      <c r="B1965" t="s">
        <v>19</v>
      </c>
    </row>
    <row r="1966" spans="1:3" x14ac:dyDescent="0.2">
      <c r="A1966">
        <v>42</v>
      </c>
      <c r="B1966">
        <v>37</v>
      </c>
      <c r="C1966" t="str">
        <f t="shared" ref="C1966" si="984">IF(A1966&gt;B1966,A1965,B1965)</f>
        <v>MEM</v>
      </c>
    </row>
    <row r="1967" spans="1:3" x14ac:dyDescent="0.2">
      <c r="A1967" t="s">
        <v>6</v>
      </c>
      <c r="B1967" t="s">
        <v>10</v>
      </c>
    </row>
    <row r="1968" spans="1:3" x14ac:dyDescent="0.2">
      <c r="A1968">
        <v>45</v>
      </c>
      <c r="B1968">
        <v>44</v>
      </c>
      <c r="C1968" t="str">
        <f t="shared" ref="C1968" si="985">IF(A1968&gt;B1968,A1967,B1967)</f>
        <v>BRK</v>
      </c>
    </row>
    <row r="1969" spans="1:3" x14ac:dyDescent="0.2">
      <c r="A1969" t="s">
        <v>7</v>
      </c>
      <c r="B1969" t="s">
        <v>2</v>
      </c>
    </row>
    <row r="1970" spans="1:3" x14ac:dyDescent="0.2">
      <c r="A1970">
        <v>37</v>
      </c>
      <c r="B1970">
        <v>50</v>
      </c>
      <c r="C1970" t="str">
        <f t="shared" ref="C1970" si="986">IF(A1970&gt;B1970,A1969,B1969)</f>
        <v>LAC</v>
      </c>
    </row>
    <row r="1971" spans="1:3" x14ac:dyDescent="0.2">
      <c r="A1971" t="s">
        <v>14</v>
      </c>
      <c r="B1971" t="s">
        <v>5</v>
      </c>
    </row>
    <row r="1972" spans="1:3" x14ac:dyDescent="0.2">
      <c r="A1972">
        <v>46</v>
      </c>
      <c r="B1972">
        <v>49</v>
      </c>
      <c r="C1972" t="str">
        <f t="shared" ref="C1972" si="987">IF(A1972&gt;B1972,A1971,B1971)</f>
        <v>MIA</v>
      </c>
    </row>
    <row r="1973" spans="1:3" x14ac:dyDescent="0.2">
      <c r="A1973" t="s">
        <v>13</v>
      </c>
      <c r="B1973" t="s">
        <v>17</v>
      </c>
    </row>
    <row r="1974" spans="1:3" x14ac:dyDescent="0.2">
      <c r="A1974">
        <v>48</v>
      </c>
      <c r="B1974">
        <v>44</v>
      </c>
      <c r="C1974" t="str">
        <f t="shared" ref="C1974" si="988">IF(A1974&gt;B1974,A1973,B1973)</f>
        <v>CHA</v>
      </c>
    </row>
    <row r="1975" spans="1:3" x14ac:dyDescent="0.2">
      <c r="A1975" t="s">
        <v>23</v>
      </c>
      <c r="B1975" t="s">
        <v>15</v>
      </c>
    </row>
    <row r="1976" spans="1:3" x14ac:dyDescent="0.2">
      <c r="A1976">
        <v>47</v>
      </c>
      <c r="B1976">
        <v>40</v>
      </c>
      <c r="C1976" t="str">
        <f t="shared" ref="C1976" si="989">IF(A1976&gt;B1976,A1975,B1975)</f>
        <v>SAC</v>
      </c>
    </row>
    <row r="1977" spans="1:3" x14ac:dyDescent="0.2">
      <c r="A1977" t="s">
        <v>26</v>
      </c>
      <c r="B1977" t="s">
        <v>16</v>
      </c>
    </row>
    <row r="1978" spans="1:3" x14ac:dyDescent="0.2">
      <c r="A1978">
        <v>57</v>
      </c>
      <c r="B1978">
        <v>50</v>
      </c>
      <c r="C1978" t="str">
        <f t="shared" ref="C1978" si="990">IF(A1978&gt;B1978,A1977,B1977)</f>
        <v>BOS</v>
      </c>
    </row>
    <row r="1979" spans="1:3" x14ac:dyDescent="0.2">
      <c r="A1979" t="s">
        <v>9</v>
      </c>
      <c r="B1979" t="s">
        <v>28</v>
      </c>
    </row>
    <row r="1980" spans="1:3" x14ac:dyDescent="0.2">
      <c r="A1980">
        <v>53</v>
      </c>
      <c r="B1980">
        <v>38</v>
      </c>
      <c r="C1980" t="str">
        <f t="shared" ref="C1980" si="991">IF(A1980&gt;B1980,A1979,B1979)</f>
        <v>DAL</v>
      </c>
    </row>
    <row r="1981" spans="1:3" x14ac:dyDescent="0.2">
      <c r="A1981" t="s">
        <v>12</v>
      </c>
      <c r="B1981" t="s">
        <v>20</v>
      </c>
    </row>
    <row r="1982" spans="1:3" x14ac:dyDescent="0.2">
      <c r="A1982">
        <v>53</v>
      </c>
      <c r="B1982">
        <v>49</v>
      </c>
      <c r="C1982" t="str">
        <f t="shared" ref="C1982" si="992">IF(A1982&gt;B1982,A1981,B1981)</f>
        <v>GSW</v>
      </c>
    </row>
    <row r="1983" spans="1:3" x14ac:dyDescent="0.2">
      <c r="A1983" t="s">
        <v>29</v>
      </c>
      <c r="B1983" t="s">
        <v>25</v>
      </c>
    </row>
    <row r="1984" spans="1:3" x14ac:dyDescent="0.2">
      <c r="A1984">
        <v>47</v>
      </c>
      <c r="B1984">
        <v>59</v>
      </c>
      <c r="C1984" t="str">
        <f t="shared" ref="C1984" si="993">IF(A1984&gt;B1984,A1983,B1983)</f>
        <v>SAS</v>
      </c>
    </row>
    <row r="1985" spans="1:3" x14ac:dyDescent="0.2">
      <c r="A1985" t="s">
        <v>21</v>
      </c>
      <c r="B1985" t="s">
        <v>27</v>
      </c>
    </row>
    <row r="1986" spans="1:3" x14ac:dyDescent="0.2">
      <c r="A1986">
        <v>49</v>
      </c>
      <c r="B1986">
        <v>49</v>
      </c>
      <c r="C1986" t="str">
        <f t="shared" ref="C1986" si="994">IF(A1986&gt;B1986,A1985,B1985)</f>
        <v>TOR</v>
      </c>
    </row>
    <row r="1987" spans="1:3" x14ac:dyDescent="0.2">
      <c r="A1987" t="s">
        <v>21</v>
      </c>
      <c r="B1987" t="s">
        <v>6</v>
      </c>
    </row>
    <row r="1988" spans="1:3" x14ac:dyDescent="0.2">
      <c r="A1988">
        <v>43</v>
      </c>
      <c r="B1988">
        <v>50</v>
      </c>
      <c r="C1988" t="str">
        <f t="shared" ref="C1988" si="995">IF(A1988&gt;B1988,A1987,B1987)</f>
        <v>BRK</v>
      </c>
    </row>
    <row r="1989" spans="1:3" x14ac:dyDescent="0.2">
      <c r="A1989" t="s">
        <v>8</v>
      </c>
      <c r="B1989" t="s">
        <v>13</v>
      </c>
    </row>
    <row r="1990" spans="1:3" x14ac:dyDescent="0.2">
      <c r="A1990">
        <v>52</v>
      </c>
      <c r="B1990">
        <v>39</v>
      </c>
      <c r="C1990" t="str">
        <f t="shared" ref="C1990" si="996">IF(A1990&gt;B1990,A1989,B1989)</f>
        <v>ATL</v>
      </c>
    </row>
    <row r="1991" spans="1:3" x14ac:dyDescent="0.2">
      <c r="A1991" t="s">
        <v>28</v>
      </c>
      <c r="B1991" t="s">
        <v>4</v>
      </c>
    </row>
    <row r="1992" spans="1:3" x14ac:dyDescent="0.2">
      <c r="A1992">
        <v>44</v>
      </c>
      <c r="B1992">
        <v>34</v>
      </c>
      <c r="C1992" t="str">
        <f t="shared" ref="C1992" si="997">IF(A1992&gt;B1992,A1991,B1991)</f>
        <v>OKC</v>
      </c>
    </row>
    <row r="1993" spans="1:3" x14ac:dyDescent="0.2">
      <c r="A1993" t="s">
        <v>26</v>
      </c>
      <c r="B1993" t="s">
        <v>9</v>
      </c>
    </row>
    <row r="1994" spans="1:3" x14ac:dyDescent="0.2">
      <c r="A1994">
        <v>43</v>
      </c>
      <c r="B1994">
        <v>42</v>
      </c>
      <c r="C1994" t="str">
        <f t="shared" ref="C1994" si="998">IF(A1994&gt;B1994,A1993,B1993)</f>
        <v>BOS</v>
      </c>
    </row>
    <row r="1995" spans="1:3" x14ac:dyDescent="0.2">
      <c r="A1995" t="s">
        <v>2</v>
      </c>
      <c r="B1995" t="s">
        <v>22</v>
      </c>
    </row>
    <row r="1996" spans="1:3" x14ac:dyDescent="0.2">
      <c r="A1996">
        <v>41</v>
      </c>
      <c r="B1996">
        <v>44</v>
      </c>
      <c r="C1996" t="str">
        <f t="shared" ref="C1996" si="999">IF(A1996&gt;B1996,A1995,B1995)</f>
        <v>DEN</v>
      </c>
    </row>
    <row r="1997" spans="1:3" x14ac:dyDescent="0.2">
      <c r="A1997" t="s">
        <v>29</v>
      </c>
      <c r="B1997" t="s">
        <v>14</v>
      </c>
    </row>
    <row r="1998" spans="1:3" x14ac:dyDescent="0.2">
      <c r="A1998">
        <v>38</v>
      </c>
      <c r="B1998">
        <v>59</v>
      </c>
      <c r="C1998" t="str">
        <f t="shared" ref="C1998" si="1000">IF(A1998&gt;B1998,A1997,B1997)</f>
        <v>HOU</v>
      </c>
    </row>
    <row r="1999" spans="1:3" x14ac:dyDescent="0.2">
      <c r="A1999" t="s">
        <v>19</v>
      </c>
      <c r="B1999" t="s">
        <v>1</v>
      </c>
    </row>
    <row r="2000" spans="1:3" x14ac:dyDescent="0.2">
      <c r="A2000">
        <v>44</v>
      </c>
      <c r="B2000">
        <v>37</v>
      </c>
      <c r="C2000" t="str">
        <f t="shared" ref="C2000" si="1001">IF(A2000&gt;B2000,A1999,B1999)</f>
        <v>PHI</v>
      </c>
    </row>
    <row r="2001" spans="1:3" x14ac:dyDescent="0.2">
      <c r="A2001" t="s">
        <v>27</v>
      </c>
      <c r="B2001" t="s">
        <v>8</v>
      </c>
    </row>
    <row r="2002" spans="1:3" x14ac:dyDescent="0.2">
      <c r="A2002">
        <v>47</v>
      </c>
      <c r="B2002">
        <v>51</v>
      </c>
      <c r="C2002" t="str">
        <f t="shared" ref="C2002" si="1002">IF(A2002&gt;B2002,A2001,B2001)</f>
        <v>ATL</v>
      </c>
    </row>
    <row r="2003" spans="1:3" x14ac:dyDescent="0.2">
      <c r="A2003" t="s">
        <v>5</v>
      </c>
      <c r="B2003" t="s">
        <v>7</v>
      </c>
    </row>
    <row r="2004" spans="1:3" x14ac:dyDescent="0.2">
      <c r="A2004">
        <v>46</v>
      </c>
      <c r="B2004">
        <v>44</v>
      </c>
      <c r="C2004" t="str">
        <f t="shared" ref="C2004" si="1003">IF(A2004&gt;B2004,A2003,B2003)</f>
        <v>MIA</v>
      </c>
    </row>
    <row r="2005" spans="1:3" x14ac:dyDescent="0.2">
      <c r="A2005" t="s">
        <v>0</v>
      </c>
      <c r="B2005" t="s">
        <v>12</v>
      </c>
    </row>
    <row r="2006" spans="1:3" x14ac:dyDescent="0.2">
      <c r="A2006">
        <v>39</v>
      </c>
      <c r="B2006">
        <v>47</v>
      </c>
      <c r="C2006" t="str">
        <f t="shared" ref="C2006" si="1004">IF(A2006&gt;B2006,A2005,B2005)</f>
        <v>GSW</v>
      </c>
    </row>
    <row r="2007" spans="1:3" x14ac:dyDescent="0.2">
      <c r="A2007" t="s">
        <v>17</v>
      </c>
      <c r="B2007" t="s">
        <v>20</v>
      </c>
    </row>
    <row r="2008" spans="1:3" x14ac:dyDescent="0.2">
      <c r="A2008">
        <v>53</v>
      </c>
      <c r="B2008">
        <v>54</v>
      </c>
      <c r="C2008" t="str">
        <f t="shared" ref="C2008" si="1005">IF(A2008&gt;B2008,A2007,B2007)</f>
        <v>POR</v>
      </c>
    </row>
    <row r="2009" spans="1:3" x14ac:dyDescent="0.2">
      <c r="A2009" t="s">
        <v>10</v>
      </c>
      <c r="B2009" t="s">
        <v>23</v>
      </c>
    </row>
    <row r="2010" spans="1:3" x14ac:dyDescent="0.2">
      <c r="A2010">
        <v>51</v>
      </c>
      <c r="B2010">
        <v>46</v>
      </c>
      <c r="C2010" t="str">
        <f t="shared" ref="C2010" si="1006">IF(A2010&gt;B2010,A2009,B2009)</f>
        <v>WAS</v>
      </c>
    </row>
    <row r="2011" spans="1:3" x14ac:dyDescent="0.2">
      <c r="A2011" t="s">
        <v>5</v>
      </c>
      <c r="B2011" t="s">
        <v>26</v>
      </c>
    </row>
    <row r="2012" spans="1:3" x14ac:dyDescent="0.2">
      <c r="A2012">
        <v>44</v>
      </c>
      <c r="B2012">
        <v>52</v>
      </c>
      <c r="C2012" t="str">
        <f t="shared" ref="C2012" si="1007">IF(A2012&gt;B2012,A2011,B2011)</f>
        <v>BOS</v>
      </c>
    </row>
    <row r="2013" spans="1:3" x14ac:dyDescent="0.2">
      <c r="A2013" t="s">
        <v>13</v>
      </c>
      <c r="B2013" t="s">
        <v>6</v>
      </c>
    </row>
    <row r="2014" spans="1:3" x14ac:dyDescent="0.2">
      <c r="A2014">
        <v>49</v>
      </c>
      <c r="B2014">
        <v>46</v>
      </c>
      <c r="C2014" t="str">
        <f t="shared" ref="C2014" si="1008">IF(A2014&gt;B2014,A2013,B2013)</f>
        <v>CHA</v>
      </c>
    </row>
    <row r="2015" spans="1:3" x14ac:dyDescent="0.2">
      <c r="A2015" t="s">
        <v>15</v>
      </c>
      <c r="B2015" t="s">
        <v>9</v>
      </c>
    </row>
    <row r="2016" spans="1:3" x14ac:dyDescent="0.2">
      <c r="A2016">
        <v>54</v>
      </c>
      <c r="B2016">
        <v>56</v>
      </c>
      <c r="C2016" t="str">
        <f t="shared" ref="C2016" si="1009">IF(A2016&gt;B2016,A2015,B2015)</f>
        <v>DAL</v>
      </c>
    </row>
    <row r="2017" spans="1:3" x14ac:dyDescent="0.2">
      <c r="A2017" t="s">
        <v>11</v>
      </c>
      <c r="B2017" t="s">
        <v>22</v>
      </c>
    </row>
    <row r="2018" spans="1:3" x14ac:dyDescent="0.2">
      <c r="A2018">
        <v>53</v>
      </c>
      <c r="B2018">
        <v>55</v>
      </c>
      <c r="C2018" t="str">
        <f t="shared" ref="C2018" si="1010">IF(A2018&gt;B2018,A2017,B2017)</f>
        <v>DEN</v>
      </c>
    </row>
    <row r="2019" spans="1:3" x14ac:dyDescent="0.2">
      <c r="A2019" t="s">
        <v>25</v>
      </c>
      <c r="B2019" t="s">
        <v>3</v>
      </c>
    </row>
    <row r="2020" spans="1:3" x14ac:dyDescent="0.2">
      <c r="A2020">
        <v>62</v>
      </c>
      <c r="B2020">
        <v>48</v>
      </c>
      <c r="C2020" t="str">
        <f t="shared" ref="C2020" si="1011">IF(A2020&gt;B2020,A2019,B2019)</f>
        <v>SAS</v>
      </c>
    </row>
    <row r="2021" spans="1:3" x14ac:dyDescent="0.2">
      <c r="A2021" t="s">
        <v>29</v>
      </c>
      <c r="B2021" t="s">
        <v>24</v>
      </c>
    </row>
    <row r="2022" spans="1:3" x14ac:dyDescent="0.2">
      <c r="A2022">
        <v>44</v>
      </c>
      <c r="B2022">
        <v>38</v>
      </c>
      <c r="C2022" t="str">
        <f t="shared" ref="C2022" si="1012">IF(A2022&gt;B2022,A2021,B2021)</f>
        <v>UTA</v>
      </c>
    </row>
    <row r="2023" spans="1:3" x14ac:dyDescent="0.2">
      <c r="A2023" t="s">
        <v>27</v>
      </c>
      <c r="B2023" t="s">
        <v>16</v>
      </c>
    </row>
    <row r="2024" spans="1:3" x14ac:dyDescent="0.2">
      <c r="A2024">
        <v>45</v>
      </c>
      <c r="B2024">
        <v>40</v>
      </c>
      <c r="C2024" t="str">
        <f t="shared" ref="C2024" si="1013">IF(A2024&gt;B2024,A2023,B2023)</f>
        <v>TOR</v>
      </c>
    </row>
    <row r="2025" spans="1:3" x14ac:dyDescent="0.2">
      <c r="A2025" t="s">
        <v>1</v>
      </c>
      <c r="B2025" t="s">
        <v>18</v>
      </c>
    </row>
    <row r="2026" spans="1:3" x14ac:dyDescent="0.2">
      <c r="A2026">
        <v>36</v>
      </c>
      <c r="B2026">
        <v>36</v>
      </c>
      <c r="C2026" t="str">
        <f t="shared" ref="C2026" si="1014">IF(A2026&gt;B2026,A2025,B2025)</f>
        <v>NYK</v>
      </c>
    </row>
    <row r="2027" spans="1:3" x14ac:dyDescent="0.2">
      <c r="A2027" t="s">
        <v>4</v>
      </c>
      <c r="B2027" t="s">
        <v>19</v>
      </c>
    </row>
    <row r="2028" spans="1:3" x14ac:dyDescent="0.2">
      <c r="A2028">
        <v>44</v>
      </c>
      <c r="B2028">
        <v>48</v>
      </c>
      <c r="C2028" t="str">
        <f t="shared" ref="C2028" si="1015">IF(A2028&gt;B2028,A2027,B2027)</f>
        <v>PHI</v>
      </c>
    </row>
    <row r="2029" spans="1:3" x14ac:dyDescent="0.2">
      <c r="A2029" t="s">
        <v>0</v>
      </c>
      <c r="B2029" t="s">
        <v>21</v>
      </c>
    </row>
    <row r="2030" spans="1:3" x14ac:dyDescent="0.2">
      <c r="A2030">
        <v>38</v>
      </c>
      <c r="B2030">
        <v>56</v>
      </c>
      <c r="C2030" t="str">
        <f t="shared" ref="C2030" si="1016">IF(A2030&gt;B2030,A2029,B2029)</f>
        <v>PHO</v>
      </c>
    </row>
    <row r="2031" spans="1:3" x14ac:dyDescent="0.2">
      <c r="A2031" t="s">
        <v>28</v>
      </c>
      <c r="B2031" t="s">
        <v>7</v>
      </c>
    </row>
    <row r="2032" spans="1:3" x14ac:dyDescent="0.2">
      <c r="A2032">
        <v>48</v>
      </c>
      <c r="B2032">
        <v>44</v>
      </c>
      <c r="C2032" t="str">
        <f t="shared" ref="C2032" si="1017">IF(A2032&gt;B2032,A2031,B2031)</f>
        <v>OKC</v>
      </c>
    </row>
    <row r="2033" spans="1:3" x14ac:dyDescent="0.2">
      <c r="A2033" t="s">
        <v>17</v>
      </c>
      <c r="B2033" t="s">
        <v>12</v>
      </c>
    </row>
    <row r="2034" spans="1:3" x14ac:dyDescent="0.2">
      <c r="A2034">
        <v>42</v>
      </c>
      <c r="B2034">
        <v>51</v>
      </c>
      <c r="C2034" t="str">
        <f t="shared" ref="C2034" si="1018">IF(A2034&gt;B2034,A2033,B2033)</f>
        <v>GSW</v>
      </c>
    </row>
    <row r="2035" spans="1:3" x14ac:dyDescent="0.2">
      <c r="A2035" t="s">
        <v>15</v>
      </c>
      <c r="B2035" t="s">
        <v>14</v>
      </c>
    </row>
    <row r="2036" spans="1:3" x14ac:dyDescent="0.2">
      <c r="A2036">
        <v>50</v>
      </c>
      <c r="B2036">
        <v>65</v>
      </c>
      <c r="C2036" t="str">
        <f t="shared" ref="C2036" si="1019">IF(A2036&gt;B2036,A2035,B2035)</f>
        <v>HOU</v>
      </c>
    </row>
    <row r="2037" spans="1:3" x14ac:dyDescent="0.2">
      <c r="A2037" t="s">
        <v>10</v>
      </c>
      <c r="B2037" t="s">
        <v>20</v>
      </c>
    </row>
    <row r="2038" spans="1:3" x14ac:dyDescent="0.2">
      <c r="A2038">
        <v>50</v>
      </c>
      <c r="B2038">
        <v>55</v>
      </c>
      <c r="C2038" t="str">
        <f t="shared" ref="C2038" si="1020">IF(A2038&gt;B2038,A2037,B2037)</f>
        <v>POR</v>
      </c>
    </row>
    <row r="2039" spans="1:3" x14ac:dyDescent="0.2">
      <c r="A2039" t="s">
        <v>16</v>
      </c>
      <c r="B2039" t="s">
        <v>8</v>
      </c>
    </row>
    <row r="2040" spans="1:3" x14ac:dyDescent="0.2">
      <c r="A2040">
        <v>40</v>
      </c>
      <c r="B2040">
        <v>46</v>
      </c>
      <c r="C2040" t="str">
        <f t="shared" ref="C2040" si="1021">IF(A2040&gt;B2040,A2039,B2039)</f>
        <v>ATL</v>
      </c>
    </row>
    <row r="2041" spans="1:3" x14ac:dyDescent="0.2">
      <c r="A2041" t="s">
        <v>26</v>
      </c>
      <c r="B2041" t="s">
        <v>6</v>
      </c>
    </row>
    <row r="2042" spans="1:3" x14ac:dyDescent="0.2">
      <c r="A2042">
        <v>44</v>
      </c>
      <c r="B2042">
        <v>53</v>
      </c>
      <c r="C2042" t="str">
        <f t="shared" ref="C2042" si="1022">IF(A2042&gt;B2042,A2041,B2041)</f>
        <v>BRK</v>
      </c>
    </row>
    <row r="2043" spans="1:3" x14ac:dyDescent="0.2">
      <c r="A2043" t="s">
        <v>22</v>
      </c>
      <c r="B2043" t="s">
        <v>9</v>
      </c>
    </row>
    <row r="2044" spans="1:3" x14ac:dyDescent="0.2">
      <c r="A2044">
        <v>53</v>
      </c>
      <c r="B2044">
        <v>60</v>
      </c>
      <c r="C2044" t="str">
        <f t="shared" ref="C2044" si="1023">IF(A2044&gt;B2044,A2043,B2043)</f>
        <v>DAL</v>
      </c>
    </row>
    <row r="2045" spans="1:3" x14ac:dyDescent="0.2">
      <c r="A2045" t="s">
        <v>4</v>
      </c>
      <c r="B2045" t="s">
        <v>1</v>
      </c>
    </row>
    <row r="2046" spans="1:3" x14ac:dyDescent="0.2">
      <c r="A2046">
        <v>33</v>
      </c>
      <c r="B2046">
        <v>36</v>
      </c>
      <c r="C2046" t="str">
        <f t="shared" ref="C2046" si="1024">IF(A2046&gt;B2046,A2045,B2045)</f>
        <v>IND</v>
      </c>
    </row>
    <row r="2047" spans="1:3" x14ac:dyDescent="0.2">
      <c r="A2047" t="s">
        <v>10</v>
      </c>
      <c r="B2047" t="s">
        <v>3</v>
      </c>
    </row>
    <row r="2048" spans="1:3" x14ac:dyDescent="0.2">
      <c r="A2048">
        <v>52</v>
      </c>
      <c r="B2048">
        <v>50</v>
      </c>
      <c r="C2048" t="str">
        <f t="shared" ref="C2048" si="1025">IF(A2048&gt;B2048,A2047,B2047)</f>
        <v>WAS</v>
      </c>
    </row>
    <row r="2049" spans="1:3" x14ac:dyDescent="0.2">
      <c r="A2049" t="s">
        <v>24</v>
      </c>
      <c r="B2049" t="s">
        <v>5</v>
      </c>
    </row>
    <row r="2050" spans="1:3" x14ac:dyDescent="0.2">
      <c r="A2050">
        <v>39</v>
      </c>
      <c r="B2050">
        <v>42</v>
      </c>
      <c r="C2050" t="str">
        <f t="shared" ref="C2050" si="1026">IF(A2050&gt;B2050,A2049,B2049)</f>
        <v>MIA</v>
      </c>
    </row>
    <row r="2051" spans="1:3" x14ac:dyDescent="0.2">
      <c r="A2051" t="s">
        <v>18</v>
      </c>
      <c r="B2051" t="s">
        <v>19</v>
      </c>
    </row>
    <row r="2052" spans="1:3" x14ac:dyDescent="0.2">
      <c r="A2052">
        <v>41</v>
      </c>
      <c r="B2052">
        <v>44</v>
      </c>
      <c r="C2052" t="str">
        <f t="shared" ref="C2052" si="1027">IF(A2052&gt;B2052,A2051,B2051)</f>
        <v>PHI</v>
      </c>
    </row>
    <row r="2053" spans="1:3" x14ac:dyDescent="0.2">
      <c r="A2053" t="s">
        <v>11</v>
      </c>
      <c r="B2053" t="s">
        <v>21</v>
      </c>
    </row>
    <row r="2054" spans="1:3" x14ac:dyDescent="0.2">
      <c r="A2054">
        <v>43</v>
      </c>
      <c r="B2054">
        <v>41</v>
      </c>
      <c r="C2054" t="str">
        <f t="shared" ref="C2054" si="1028">IF(A2054&gt;B2054,A2053,B2053)</f>
        <v>DET</v>
      </c>
    </row>
    <row r="2055" spans="1:3" x14ac:dyDescent="0.2">
      <c r="A2055" t="s">
        <v>25</v>
      </c>
      <c r="B2055" t="s">
        <v>23</v>
      </c>
    </row>
    <row r="2056" spans="1:3" x14ac:dyDescent="0.2">
      <c r="A2056">
        <v>41</v>
      </c>
      <c r="B2056">
        <v>36</v>
      </c>
      <c r="C2056" t="str">
        <f t="shared" ref="C2056" si="1029">IF(A2056&gt;B2056,A2055,B2055)</f>
        <v>SAS</v>
      </c>
    </row>
    <row r="2057" spans="1:3" x14ac:dyDescent="0.2">
      <c r="A2057" t="s">
        <v>28</v>
      </c>
      <c r="B2057" t="s">
        <v>27</v>
      </c>
    </row>
    <row r="2058" spans="1:3" x14ac:dyDescent="0.2">
      <c r="A2058">
        <v>50</v>
      </c>
      <c r="B2058">
        <v>49</v>
      </c>
      <c r="C2058" t="str">
        <f t="shared" ref="C2058" si="1030">IF(A2058&gt;B2058,A2057,B2057)</f>
        <v>OKC</v>
      </c>
    </row>
    <row r="2059" spans="1:3" x14ac:dyDescent="0.2">
      <c r="A2059" t="s">
        <v>20</v>
      </c>
      <c r="B2059" t="s">
        <v>13</v>
      </c>
    </row>
    <row r="2060" spans="1:3" x14ac:dyDescent="0.2">
      <c r="A2060">
        <v>43</v>
      </c>
      <c r="B2060">
        <v>57</v>
      </c>
      <c r="C2060" t="str">
        <f t="shared" ref="C2060" si="1031">IF(A2060&gt;B2060,A2059,B2059)</f>
        <v>CHA</v>
      </c>
    </row>
    <row r="2061" spans="1:3" x14ac:dyDescent="0.2">
      <c r="A2061" t="s">
        <v>19</v>
      </c>
      <c r="B2061" t="s">
        <v>4</v>
      </c>
    </row>
    <row r="2062" spans="1:3" x14ac:dyDescent="0.2">
      <c r="A2062">
        <v>31</v>
      </c>
      <c r="B2062">
        <v>36</v>
      </c>
      <c r="C2062" t="str">
        <f t="shared" ref="C2062" si="1032">IF(A2062&gt;B2062,A2061,B2061)</f>
        <v>CHI</v>
      </c>
    </row>
    <row r="2063" spans="1:3" x14ac:dyDescent="0.2">
      <c r="A2063" t="s">
        <v>14</v>
      </c>
      <c r="B2063" t="s">
        <v>7</v>
      </c>
    </row>
    <row r="2064" spans="1:3" x14ac:dyDescent="0.2">
      <c r="A2064">
        <v>50</v>
      </c>
      <c r="B2064">
        <v>52</v>
      </c>
      <c r="C2064" t="str">
        <f t="shared" ref="C2064" si="1033">IF(A2064&gt;B2064,A2063,B2063)</f>
        <v>CLE</v>
      </c>
    </row>
    <row r="2065" spans="1:3" x14ac:dyDescent="0.2">
      <c r="A2065" t="s">
        <v>25</v>
      </c>
      <c r="B2065" t="s">
        <v>12</v>
      </c>
    </row>
    <row r="2066" spans="1:3" x14ac:dyDescent="0.2">
      <c r="A2066">
        <v>45</v>
      </c>
      <c r="B2066">
        <v>34</v>
      </c>
      <c r="C2066" t="str">
        <f t="shared" ref="C2066" si="1034">IF(A2066&gt;B2066,A2065,B2065)</f>
        <v>SAS</v>
      </c>
    </row>
    <row r="2067" spans="1:3" x14ac:dyDescent="0.2">
      <c r="A2067" t="s">
        <v>11</v>
      </c>
      <c r="B2067" t="s">
        <v>2</v>
      </c>
    </row>
    <row r="2068" spans="1:3" x14ac:dyDescent="0.2">
      <c r="A2068">
        <v>54</v>
      </c>
      <c r="B2068">
        <v>56</v>
      </c>
      <c r="C2068" t="str">
        <f t="shared" ref="C2068" si="1035">IF(A2068&gt;B2068,A2067,B2067)</f>
        <v>LAC</v>
      </c>
    </row>
    <row r="2069" spans="1:3" x14ac:dyDescent="0.2">
      <c r="A2069" t="s">
        <v>1</v>
      </c>
      <c r="B2069" t="s">
        <v>24</v>
      </c>
    </row>
    <row r="2070" spans="1:3" x14ac:dyDescent="0.2">
      <c r="A2070">
        <v>33</v>
      </c>
      <c r="B2070">
        <v>38</v>
      </c>
      <c r="C2070" t="str">
        <f t="shared" ref="C2070" si="1036">IF(A2070&gt;B2070,A2069,B2069)</f>
        <v>MEM</v>
      </c>
    </row>
    <row r="2071" spans="1:3" x14ac:dyDescent="0.2">
      <c r="A2071" t="s">
        <v>5</v>
      </c>
      <c r="B2071" t="s">
        <v>16</v>
      </c>
    </row>
    <row r="2072" spans="1:3" x14ac:dyDescent="0.2">
      <c r="A2072">
        <v>45</v>
      </c>
      <c r="B2072">
        <v>50</v>
      </c>
      <c r="C2072" t="str">
        <f t="shared" ref="C2072" si="1037">IF(A2072&gt;B2072,A2071,B2071)</f>
        <v>NOP</v>
      </c>
    </row>
    <row r="2073" spans="1:3" x14ac:dyDescent="0.2">
      <c r="A2073" t="s">
        <v>0</v>
      </c>
      <c r="B2073" t="s">
        <v>29</v>
      </c>
    </row>
    <row r="2074" spans="1:3" x14ac:dyDescent="0.2">
      <c r="A2074">
        <v>38</v>
      </c>
      <c r="B2074">
        <v>40</v>
      </c>
      <c r="C2074" t="str">
        <f t="shared" ref="C2074" si="1038">IF(A2074&gt;B2074,A2073,B2073)</f>
        <v>UTA</v>
      </c>
    </row>
    <row r="2075" spans="1:3" x14ac:dyDescent="0.2">
      <c r="A2075" t="s">
        <v>6</v>
      </c>
      <c r="B2075" t="s">
        <v>9</v>
      </c>
    </row>
    <row r="2076" spans="1:3" x14ac:dyDescent="0.2">
      <c r="A2076">
        <v>45</v>
      </c>
      <c r="B2076">
        <v>45</v>
      </c>
      <c r="C2076" t="str">
        <f t="shared" ref="C2076" si="1039">IF(A2076&gt;B2076,A2075,B2075)</f>
        <v>DAL</v>
      </c>
    </row>
    <row r="2077" spans="1:3" x14ac:dyDescent="0.2">
      <c r="A2077" t="s">
        <v>10</v>
      </c>
      <c r="B2077" t="s">
        <v>22</v>
      </c>
    </row>
    <row r="2078" spans="1:3" x14ac:dyDescent="0.2">
      <c r="A2078">
        <v>46</v>
      </c>
      <c r="B2078">
        <v>51</v>
      </c>
      <c r="C2078" t="str">
        <f t="shared" ref="C2078" si="1040">IF(A2078&gt;B2078,A2077,B2077)</f>
        <v>DEN</v>
      </c>
    </row>
    <row r="2079" spans="1:3" x14ac:dyDescent="0.2">
      <c r="A2079" t="s">
        <v>0</v>
      </c>
      <c r="B2079" t="s">
        <v>3</v>
      </c>
    </row>
    <row r="2080" spans="1:3" x14ac:dyDescent="0.2">
      <c r="A2080">
        <v>43</v>
      </c>
      <c r="B2080">
        <v>43</v>
      </c>
      <c r="C2080" t="str">
        <f t="shared" ref="C2080" si="1041">IF(A2080&gt;B2080,A2079,B2079)</f>
        <v>LAL</v>
      </c>
    </row>
    <row r="2081" spans="1:3" x14ac:dyDescent="0.2">
      <c r="A2081" t="s">
        <v>21</v>
      </c>
      <c r="B2081" t="s">
        <v>15</v>
      </c>
    </row>
    <row r="2082" spans="1:3" x14ac:dyDescent="0.2">
      <c r="A2082">
        <v>58</v>
      </c>
      <c r="B2082">
        <v>48</v>
      </c>
      <c r="C2082" t="str">
        <f t="shared" ref="C2082" si="1042">IF(A2082&gt;B2082,A2081,B2081)</f>
        <v>PHO</v>
      </c>
    </row>
    <row r="2083" spans="1:3" x14ac:dyDescent="0.2">
      <c r="A2083" t="s">
        <v>7</v>
      </c>
      <c r="B2083" t="s">
        <v>18</v>
      </c>
    </row>
    <row r="2084" spans="1:3" x14ac:dyDescent="0.2">
      <c r="A2084">
        <v>51</v>
      </c>
      <c r="B2084">
        <v>47</v>
      </c>
      <c r="C2084" t="str">
        <f t="shared" ref="C2084" si="1043">IF(A2084&gt;B2084,A2083,B2083)</f>
        <v>CLE</v>
      </c>
    </row>
    <row r="2085" spans="1:3" x14ac:dyDescent="0.2">
      <c r="A2085" t="s">
        <v>17</v>
      </c>
      <c r="B2085" t="s">
        <v>23</v>
      </c>
    </row>
    <row r="2086" spans="1:3" x14ac:dyDescent="0.2">
      <c r="A2086">
        <v>46</v>
      </c>
      <c r="B2086">
        <v>51</v>
      </c>
      <c r="C2086" t="str">
        <f t="shared" ref="C2086" si="1044">IF(A2086&gt;B2086,A2085,B2085)</f>
        <v>SAC</v>
      </c>
    </row>
    <row r="2087" spans="1:3" x14ac:dyDescent="0.2">
      <c r="A2087" t="s">
        <v>8</v>
      </c>
      <c r="B2087" t="s">
        <v>27</v>
      </c>
    </row>
    <row r="2088" spans="1:3" x14ac:dyDescent="0.2">
      <c r="A2088">
        <v>38</v>
      </c>
      <c r="B2088">
        <v>42</v>
      </c>
      <c r="C2088" t="str">
        <f t="shared" ref="C2088" si="1045">IF(A2088&gt;B2088,A2087,B2087)</f>
        <v>TOR</v>
      </c>
    </row>
    <row r="2089" spans="1:3" x14ac:dyDescent="0.2">
      <c r="A2089" t="s">
        <v>21</v>
      </c>
      <c r="B2089" t="s">
        <v>8</v>
      </c>
    </row>
    <row r="2090" spans="1:3" x14ac:dyDescent="0.2">
      <c r="A2090">
        <v>50</v>
      </c>
      <c r="B2090">
        <v>38</v>
      </c>
      <c r="C2090" t="str">
        <f t="shared" ref="C2090" si="1046">IF(A2090&gt;B2090,A2089,B2089)</f>
        <v>PHO</v>
      </c>
    </row>
    <row r="2091" spans="1:3" x14ac:dyDescent="0.2">
      <c r="A2091" t="s">
        <v>14</v>
      </c>
      <c r="B2091" t="s">
        <v>13</v>
      </c>
    </row>
    <row r="2092" spans="1:3" x14ac:dyDescent="0.2">
      <c r="A2092">
        <v>51</v>
      </c>
      <c r="B2092">
        <v>36</v>
      </c>
      <c r="C2092" t="str">
        <f t="shared" ref="C2092" si="1047">IF(A2092&gt;B2092,A2091,B2091)</f>
        <v>HOU</v>
      </c>
    </row>
    <row r="2093" spans="1:3" x14ac:dyDescent="0.2">
      <c r="A2093" t="s">
        <v>1</v>
      </c>
      <c r="B2093" t="s">
        <v>4</v>
      </c>
    </row>
    <row r="2094" spans="1:3" x14ac:dyDescent="0.2">
      <c r="A2094">
        <v>31</v>
      </c>
      <c r="B2094">
        <v>39</v>
      </c>
      <c r="C2094" t="str">
        <f t="shared" ref="C2094" si="1048">IF(A2094&gt;B2094,A2093,B2093)</f>
        <v>CHI</v>
      </c>
    </row>
    <row r="2095" spans="1:3" x14ac:dyDescent="0.2">
      <c r="A2095" t="s">
        <v>17</v>
      </c>
      <c r="B2095" t="s">
        <v>2</v>
      </c>
    </row>
    <row r="2096" spans="1:3" x14ac:dyDescent="0.2">
      <c r="A2096">
        <v>46</v>
      </c>
      <c r="B2096">
        <v>46</v>
      </c>
      <c r="C2096" t="str">
        <f t="shared" ref="C2096" si="1049">IF(A2096&gt;B2096,A2095,B2095)</f>
        <v>LAC</v>
      </c>
    </row>
    <row r="2097" spans="1:3" x14ac:dyDescent="0.2">
      <c r="A2097" t="s">
        <v>15</v>
      </c>
      <c r="B2097" t="s">
        <v>24</v>
      </c>
    </row>
    <row r="2098" spans="1:3" x14ac:dyDescent="0.2">
      <c r="A2098">
        <v>41</v>
      </c>
      <c r="B2098">
        <v>54</v>
      </c>
      <c r="C2098" t="str">
        <f t="shared" ref="C2098" si="1050">IF(A2098&gt;B2098,A2097,B2097)</f>
        <v>MEM</v>
      </c>
    </row>
    <row r="2099" spans="1:3" x14ac:dyDescent="0.2">
      <c r="A2099" t="s">
        <v>20</v>
      </c>
      <c r="B2099" t="s">
        <v>5</v>
      </c>
    </row>
    <row r="2100" spans="1:3" x14ac:dyDescent="0.2">
      <c r="A2100">
        <v>39</v>
      </c>
      <c r="B2100">
        <v>42</v>
      </c>
      <c r="C2100" t="str">
        <f t="shared" ref="C2100" si="1051">IF(A2100&gt;B2100,A2099,B2099)</f>
        <v>MIA</v>
      </c>
    </row>
    <row r="2101" spans="1:3" x14ac:dyDescent="0.2">
      <c r="A2101" t="s">
        <v>6</v>
      </c>
      <c r="B2101" t="s">
        <v>16</v>
      </c>
    </row>
    <row r="2102" spans="1:3" x14ac:dyDescent="0.2">
      <c r="A2102">
        <v>43</v>
      </c>
      <c r="B2102">
        <v>49</v>
      </c>
      <c r="C2102" t="str">
        <f t="shared" ref="C2102" si="1052">IF(A2102&gt;B2102,A2101,B2101)</f>
        <v>NOP</v>
      </c>
    </row>
    <row r="2103" spans="1:3" x14ac:dyDescent="0.2">
      <c r="A2103" t="s">
        <v>22</v>
      </c>
      <c r="B2103" t="s">
        <v>28</v>
      </c>
    </row>
    <row r="2104" spans="1:3" x14ac:dyDescent="0.2">
      <c r="A2104">
        <v>39</v>
      </c>
      <c r="B2104">
        <v>56</v>
      </c>
      <c r="C2104" t="str">
        <f t="shared" ref="C2104" si="1053">IF(A2104&gt;B2104,A2103,B2103)</f>
        <v>OKC</v>
      </c>
    </row>
    <row r="2105" spans="1:3" x14ac:dyDescent="0.2">
      <c r="A2105" t="s">
        <v>19</v>
      </c>
      <c r="B2105" t="s">
        <v>25</v>
      </c>
    </row>
    <row r="2106" spans="1:3" x14ac:dyDescent="0.2">
      <c r="A2106">
        <v>47</v>
      </c>
      <c r="B2106">
        <v>57</v>
      </c>
      <c r="C2106" t="str">
        <f t="shared" ref="C2106" si="1054">IF(A2106&gt;B2106,A2105,B2105)</f>
        <v>SAS</v>
      </c>
    </row>
    <row r="2107" spans="1:3" x14ac:dyDescent="0.2">
      <c r="A2107" t="s">
        <v>11</v>
      </c>
      <c r="B2107" t="s">
        <v>29</v>
      </c>
    </row>
    <row r="2108" spans="1:3" x14ac:dyDescent="0.2">
      <c r="A2108">
        <v>55</v>
      </c>
      <c r="B2108">
        <v>41</v>
      </c>
      <c r="C2108" t="str">
        <f t="shared" ref="C2108" si="1055">IF(A2108&gt;B2108,A2107,B2107)</f>
        <v>DET</v>
      </c>
    </row>
    <row r="2109" spans="1:3" x14ac:dyDescent="0.2">
      <c r="A2109" t="s">
        <v>27</v>
      </c>
      <c r="B2109" t="s">
        <v>7</v>
      </c>
    </row>
    <row r="2110" spans="1:3" x14ac:dyDescent="0.2">
      <c r="A2110">
        <v>49</v>
      </c>
      <c r="B2110">
        <v>40</v>
      </c>
      <c r="C2110" t="str">
        <f t="shared" ref="C2110" si="1056">IF(A2110&gt;B2110,A2109,B2109)</f>
        <v>TOR</v>
      </c>
    </row>
    <row r="2111" spans="1:3" x14ac:dyDescent="0.2">
      <c r="A2111" t="s">
        <v>28</v>
      </c>
      <c r="B2111" t="s">
        <v>9</v>
      </c>
    </row>
    <row r="2112" spans="1:3" x14ac:dyDescent="0.2">
      <c r="A2112">
        <v>58</v>
      </c>
      <c r="B2112">
        <v>60</v>
      </c>
      <c r="C2112" t="str">
        <f t="shared" ref="C2112" si="1057">IF(A2112&gt;B2112,A2111,B2111)</f>
        <v>DAL</v>
      </c>
    </row>
    <row r="2113" spans="1:3" x14ac:dyDescent="0.2">
      <c r="A2113" t="s">
        <v>18</v>
      </c>
      <c r="B2113" t="s">
        <v>3</v>
      </c>
    </row>
    <row r="2114" spans="1:3" x14ac:dyDescent="0.2">
      <c r="A2114">
        <v>40</v>
      </c>
      <c r="B2114">
        <v>66</v>
      </c>
      <c r="C2114" t="str">
        <f t="shared" ref="C2114" si="1058">IF(A2114&gt;B2114,A2113,B2113)</f>
        <v>LAL</v>
      </c>
    </row>
    <row r="2115" spans="1:3" x14ac:dyDescent="0.2">
      <c r="A2115" t="s">
        <v>20</v>
      </c>
      <c r="B2115" t="s">
        <v>0</v>
      </c>
    </row>
    <row r="2116" spans="1:3" x14ac:dyDescent="0.2">
      <c r="A2116">
        <v>39</v>
      </c>
      <c r="B2116">
        <v>43</v>
      </c>
      <c r="C2116" t="str">
        <f t="shared" ref="C2116" si="1059">IF(A2116&gt;B2116,A2115,B2115)</f>
        <v>ORL</v>
      </c>
    </row>
    <row r="2117" spans="1:3" x14ac:dyDescent="0.2">
      <c r="A2117" t="s">
        <v>27</v>
      </c>
      <c r="B2117" t="s">
        <v>26</v>
      </c>
    </row>
    <row r="2118" spans="1:3" x14ac:dyDescent="0.2">
      <c r="A2118">
        <v>47</v>
      </c>
      <c r="B2118">
        <v>41</v>
      </c>
      <c r="C2118" t="str">
        <f t="shared" ref="C2118" si="1060">IF(A2118&gt;B2118,A2117,B2117)</f>
        <v>TOR</v>
      </c>
    </row>
    <row r="2119" spans="1:3" x14ac:dyDescent="0.2">
      <c r="A2119" t="s">
        <v>6</v>
      </c>
      <c r="B2119" t="s">
        <v>13</v>
      </c>
    </row>
    <row r="2120" spans="1:3" x14ac:dyDescent="0.2">
      <c r="A2120">
        <v>57</v>
      </c>
      <c r="B2120">
        <v>54</v>
      </c>
      <c r="C2120" t="str">
        <f t="shared" ref="C2120" si="1061">IF(A2120&gt;B2120,A2119,B2119)</f>
        <v>BRK</v>
      </c>
    </row>
    <row r="2121" spans="1:3" x14ac:dyDescent="0.2">
      <c r="A2121" t="s">
        <v>7</v>
      </c>
      <c r="B2121" t="s">
        <v>11</v>
      </c>
    </row>
    <row r="2122" spans="1:3" x14ac:dyDescent="0.2">
      <c r="A2122">
        <v>46</v>
      </c>
      <c r="B2122">
        <v>50</v>
      </c>
      <c r="C2122" t="str">
        <f t="shared" ref="C2122" si="1062">IF(A2122&gt;B2122,A2121,B2121)</f>
        <v>DET</v>
      </c>
    </row>
    <row r="2123" spans="1:3" x14ac:dyDescent="0.2">
      <c r="A2123" t="s">
        <v>5</v>
      </c>
      <c r="B2123" t="s">
        <v>1</v>
      </c>
    </row>
    <row r="2124" spans="1:3" x14ac:dyDescent="0.2">
      <c r="A2124">
        <v>34</v>
      </c>
      <c r="B2124">
        <v>37</v>
      </c>
      <c r="C2124" t="str">
        <f t="shared" ref="C2124" si="1063">IF(A2124&gt;B2124,A2123,B2123)</f>
        <v>IND</v>
      </c>
    </row>
    <row r="2125" spans="1:3" x14ac:dyDescent="0.2">
      <c r="A2125" t="s">
        <v>8</v>
      </c>
      <c r="B2125" t="s">
        <v>15</v>
      </c>
    </row>
    <row r="2126" spans="1:3" x14ac:dyDescent="0.2">
      <c r="A2126">
        <v>38</v>
      </c>
      <c r="B2126">
        <v>52</v>
      </c>
      <c r="C2126" t="str">
        <f t="shared" ref="C2126" si="1064">IF(A2126&gt;B2126,A2125,B2125)</f>
        <v>MIN</v>
      </c>
    </row>
    <row r="2127" spans="1:3" x14ac:dyDescent="0.2">
      <c r="A2127" t="s">
        <v>2</v>
      </c>
      <c r="B2127" t="s">
        <v>16</v>
      </c>
    </row>
    <row r="2128" spans="1:3" x14ac:dyDescent="0.2">
      <c r="A2128">
        <v>46</v>
      </c>
      <c r="B2128">
        <v>41</v>
      </c>
      <c r="C2128" t="str">
        <f t="shared" ref="C2128" si="1065">IF(A2128&gt;B2128,A2127,B2127)</f>
        <v>LAC</v>
      </c>
    </row>
    <row r="2129" spans="1:3" x14ac:dyDescent="0.2">
      <c r="A2129" t="s">
        <v>18</v>
      </c>
      <c r="B2129" t="s">
        <v>23</v>
      </c>
    </row>
    <row r="2130" spans="1:3" x14ac:dyDescent="0.2">
      <c r="A2130">
        <v>55</v>
      </c>
      <c r="B2130">
        <v>39</v>
      </c>
      <c r="C2130" t="str">
        <f t="shared" ref="C2130" si="1066">IF(A2130&gt;B2130,A2129,B2129)</f>
        <v>NYK</v>
      </c>
    </row>
    <row r="2131" spans="1:3" x14ac:dyDescent="0.2">
      <c r="A2131" t="s">
        <v>22</v>
      </c>
      <c r="B2131" t="s">
        <v>25</v>
      </c>
    </row>
    <row r="2132" spans="1:3" x14ac:dyDescent="0.2">
      <c r="A2132">
        <v>45</v>
      </c>
      <c r="B2132">
        <v>51</v>
      </c>
      <c r="C2132" t="str">
        <f t="shared" ref="C2132" si="1067">IF(A2132&gt;B2132,A2131,B2131)</f>
        <v>SAS</v>
      </c>
    </row>
    <row r="2133" spans="1:3" x14ac:dyDescent="0.2">
      <c r="A2133" t="s">
        <v>24</v>
      </c>
      <c r="B2133" t="s">
        <v>29</v>
      </c>
    </row>
    <row r="2134" spans="1:3" x14ac:dyDescent="0.2">
      <c r="A2134">
        <v>40</v>
      </c>
      <c r="B2134">
        <v>37</v>
      </c>
      <c r="C2134" t="str">
        <f t="shared" ref="C2134" si="1068">IF(A2134&gt;B2134,A2133,B2133)</f>
        <v>MEM</v>
      </c>
    </row>
    <row r="2135" spans="1:3" x14ac:dyDescent="0.2">
      <c r="A2135" t="s">
        <v>21</v>
      </c>
      <c r="B2135" t="s">
        <v>10</v>
      </c>
    </row>
    <row r="2136" spans="1:3" x14ac:dyDescent="0.2">
      <c r="A2136">
        <v>51</v>
      </c>
      <c r="B2136">
        <v>43</v>
      </c>
      <c r="C2136" t="str">
        <f t="shared" ref="C2136" si="1069">IF(A2136&gt;B2136,A2135,B2135)</f>
        <v>PHO</v>
      </c>
    </row>
    <row r="2137" spans="1:3" x14ac:dyDescent="0.2">
      <c r="A2137" t="s">
        <v>20</v>
      </c>
      <c r="B2137" t="s">
        <v>8</v>
      </c>
    </row>
    <row r="2138" spans="1:3" x14ac:dyDescent="0.2">
      <c r="A2138">
        <v>47</v>
      </c>
      <c r="B2138">
        <v>38</v>
      </c>
      <c r="C2138" t="str">
        <f t="shared" ref="C2138" si="1070">IF(A2138&gt;B2138,A2137,B2137)</f>
        <v>POR</v>
      </c>
    </row>
    <row r="2139" spans="1:3" x14ac:dyDescent="0.2">
      <c r="A2139" t="s">
        <v>2</v>
      </c>
      <c r="B2139" t="s">
        <v>9</v>
      </c>
    </row>
    <row r="2140" spans="1:3" x14ac:dyDescent="0.2">
      <c r="A2140">
        <v>49</v>
      </c>
      <c r="B2140">
        <v>47</v>
      </c>
      <c r="C2140" t="str">
        <f t="shared" ref="C2140" si="1071">IF(A2140&gt;B2140,A2139,B2139)</f>
        <v>LAC</v>
      </c>
    </row>
    <row r="2141" spans="1:3" x14ac:dyDescent="0.2">
      <c r="A2141" t="s">
        <v>19</v>
      </c>
      <c r="B2141" t="s">
        <v>14</v>
      </c>
    </row>
    <row r="2142" spans="1:3" x14ac:dyDescent="0.2">
      <c r="A2142">
        <v>49</v>
      </c>
      <c r="B2142">
        <v>53</v>
      </c>
      <c r="C2142" t="str">
        <f t="shared" ref="C2142" si="1072">IF(A2142&gt;B2142,A2141,B2141)</f>
        <v>HOU</v>
      </c>
    </row>
    <row r="2143" spans="1:3" x14ac:dyDescent="0.2">
      <c r="A2143" t="s">
        <v>3</v>
      </c>
      <c r="B2143" t="s">
        <v>17</v>
      </c>
    </row>
    <row r="2144" spans="1:3" x14ac:dyDescent="0.2">
      <c r="A2144">
        <v>49</v>
      </c>
      <c r="B2144">
        <v>45</v>
      </c>
      <c r="C2144" t="str">
        <f t="shared" ref="C2144" si="1073">IF(A2144&gt;B2144,A2143,B2143)</f>
        <v>LAL</v>
      </c>
    </row>
    <row r="2145" spans="1:3" x14ac:dyDescent="0.2">
      <c r="A2145" t="s">
        <v>7</v>
      </c>
      <c r="B2145" t="s">
        <v>6</v>
      </c>
    </row>
    <row r="2146" spans="1:3" x14ac:dyDescent="0.2">
      <c r="A2146">
        <v>47</v>
      </c>
      <c r="B2146">
        <v>53</v>
      </c>
      <c r="C2146" t="str">
        <f t="shared" ref="C2146" si="1074">IF(A2146&gt;B2146,A2145,B2145)</f>
        <v>BRK</v>
      </c>
    </row>
    <row r="2147" spans="1:3" x14ac:dyDescent="0.2">
      <c r="A2147" t="s">
        <v>20</v>
      </c>
      <c r="B2147" t="s">
        <v>4</v>
      </c>
    </row>
    <row r="2148" spans="1:3" x14ac:dyDescent="0.2">
      <c r="A2148">
        <v>45</v>
      </c>
      <c r="B2148">
        <v>36</v>
      </c>
      <c r="C2148" t="str">
        <f t="shared" ref="C2148" si="1075">IF(A2148&gt;B2148,A2147,B2147)</f>
        <v>POR</v>
      </c>
    </row>
    <row r="2149" spans="1:3" x14ac:dyDescent="0.2">
      <c r="A2149" t="s">
        <v>25</v>
      </c>
      <c r="B2149" t="s">
        <v>22</v>
      </c>
    </row>
    <row r="2150" spans="1:3" x14ac:dyDescent="0.2">
      <c r="A2150">
        <v>68</v>
      </c>
      <c r="B2150">
        <v>41</v>
      </c>
      <c r="C2150" t="str">
        <f t="shared" ref="C2150" si="1076">IF(A2150&gt;B2150,A2149,B2149)</f>
        <v>SAS</v>
      </c>
    </row>
    <row r="2151" spans="1:3" x14ac:dyDescent="0.2">
      <c r="A2151" t="s">
        <v>5</v>
      </c>
      <c r="B2151" t="s">
        <v>11</v>
      </c>
    </row>
    <row r="2152" spans="1:3" x14ac:dyDescent="0.2">
      <c r="A2152">
        <v>51</v>
      </c>
      <c r="B2152">
        <v>33</v>
      </c>
      <c r="C2152" t="str">
        <f t="shared" ref="C2152" si="1077">IF(A2152&gt;B2152,A2151,B2151)</f>
        <v>MIA</v>
      </c>
    </row>
    <row r="2153" spans="1:3" x14ac:dyDescent="0.2">
      <c r="A2153" t="s">
        <v>24</v>
      </c>
      <c r="B2153" t="s">
        <v>12</v>
      </c>
    </row>
    <row r="2154" spans="1:3" x14ac:dyDescent="0.2">
      <c r="A2154">
        <v>43</v>
      </c>
      <c r="B2154">
        <v>49</v>
      </c>
      <c r="C2154" t="str">
        <f t="shared" ref="C2154" si="1078">IF(A2154&gt;B2154,A2153,B2153)</f>
        <v>GSW</v>
      </c>
    </row>
    <row r="2155" spans="1:3" x14ac:dyDescent="0.2">
      <c r="A2155" t="s">
        <v>3</v>
      </c>
      <c r="B2155" t="s">
        <v>15</v>
      </c>
    </row>
    <row r="2156" spans="1:3" x14ac:dyDescent="0.2">
      <c r="A2156">
        <v>51</v>
      </c>
      <c r="B2156">
        <v>59</v>
      </c>
      <c r="C2156" t="str">
        <f t="shared" ref="C2156" si="1079">IF(A2156&gt;B2156,A2155,B2155)</f>
        <v>MIN</v>
      </c>
    </row>
    <row r="2157" spans="1:3" x14ac:dyDescent="0.2">
      <c r="A2157" t="s">
        <v>29</v>
      </c>
      <c r="B2157" t="s">
        <v>16</v>
      </c>
    </row>
    <row r="2158" spans="1:3" x14ac:dyDescent="0.2">
      <c r="A2158">
        <v>40</v>
      </c>
      <c r="B2158">
        <v>42</v>
      </c>
      <c r="C2158" t="str">
        <f t="shared" ref="C2158" si="1080">IF(A2158&gt;B2158,A2157,B2157)</f>
        <v>NOP</v>
      </c>
    </row>
    <row r="2159" spans="1:3" x14ac:dyDescent="0.2">
      <c r="A2159" t="s">
        <v>23</v>
      </c>
      <c r="B2159" t="s">
        <v>28</v>
      </c>
    </row>
    <row r="2160" spans="1:3" x14ac:dyDescent="0.2">
      <c r="A2160">
        <v>40</v>
      </c>
      <c r="B2160">
        <v>42</v>
      </c>
      <c r="C2160" t="str">
        <f t="shared" ref="C2160" si="1081">IF(A2160&gt;B2160,A2159,B2159)</f>
        <v>OKC</v>
      </c>
    </row>
    <row r="2161" spans="1:3" x14ac:dyDescent="0.2">
      <c r="A2161" t="s">
        <v>13</v>
      </c>
      <c r="B2161" t="s">
        <v>0</v>
      </c>
    </row>
    <row r="2162" spans="1:3" x14ac:dyDescent="0.2">
      <c r="A2162">
        <v>51</v>
      </c>
      <c r="B2162">
        <v>45</v>
      </c>
      <c r="C2162" t="str">
        <f t="shared" ref="C2162" si="1082">IF(A2162&gt;B2162,A2161,B2161)</f>
        <v>CHA</v>
      </c>
    </row>
    <row r="2163" spans="1:3" x14ac:dyDescent="0.2">
      <c r="A2163" t="s">
        <v>18</v>
      </c>
      <c r="B2163" t="s">
        <v>21</v>
      </c>
    </row>
    <row r="2164" spans="1:3" x14ac:dyDescent="0.2">
      <c r="A2164">
        <v>43</v>
      </c>
      <c r="B2164">
        <v>54</v>
      </c>
      <c r="C2164" t="str">
        <f t="shared" ref="C2164" si="1083">IF(A2164&gt;B2164,A2163,B2163)</f>
        <v>PHO</v>
      </c>
    </row>
    <row r="2165" spans="1:3" x14ac:dyDescent="0.2">
      <c r="A2165" t="s">
        <v>26</v>
      </c>
      <c r="B2165" t="s">
        <v>27</v>
      </c>
    </row>
    <row r="2166" spans="1:3" x14ac:dyDescent="0.2">
      <c r="A2166">
        <v>46</v>
      </c>
      <c r="B2166">
        <v>45</v>
      </c>
      <c r="C2166" t="str">
        <f t="shared" ref="C2166" si="1084">IF(A2166&gt;B2166,A2165,B2165)</f>
        <v>BOS</v>
      </c>
    </row>
    <row r="2167" spans="1:3" x14ac:dyDescent="0.2">
      <c r="A2167" t="s">
        <v>1</v>
      </c>
      <c r="B2167" t="s">
        <v>10</v>
      </c>
    </row>
    <row r="2168" spans="1:3" x14ac:dyDescent="0.2">
      <c r="A2168">
        <v>30</v>
      </c>
      <c r="B2168">
        <v>41</v>
      </c>
      <c r="C2168" t="str">
        <f t="shared" ref="C2168" si="1085">IF(A2168&gt;B2168,A2167,B2167)</f>
        <v>WAS</v>
      </c>
    </row>
    <row r="2169" spans="1:3" x14ac:dyDescent="0.2">
      <c r="A2169" t="s">
        <v>23</v>
      </c>
      <c r="B2169" t="s">
        <v>9</v>
      </c>
    </row>
    <row r="2170" spans="1:3" x14ac:dyDescent="0.2">
      <c r="A2170">
        <v>45</v>
      </c>
      <c r="B2170">
        <v>41</v>
      </c>
      <c r="C2170" t="str">
        <f t="shared" ref="C2170" si="1086">IF(A2170&gt;B2170,A2169,B2169)</f>
        <v>SAC</v>
      </c>
    </row>
    <row r="2171" spans="1:3" x14ac:dyDescent="0.2">
      <c r="A2171" t="s">
        <v>2</v>
      </c>
      <c r="B2171" t="s">
        <v>14</v>
      </c>
    </row>
    <row r="2172" spans="1:3" x14ac:dyDescent="0.2">
      <c r="A2172">
        <v>54</v>
      </c>
      <c r="B2172">
        <v>39</v>
      </c>
      <c r="C2172" t="str">
        <f t="shared" ref="C2172" si="1087">IF(A2172&gt;B2172,A2171,B2171)</f>
        <v>LAC</v>
      </c>
    </row>
    <row r="2173" spans="1:3" x14ac:dyDescent="0.2">
      <c r="A2173" t="s">
        <v>5</v>
      </c>
      <c r="B2173" t="s">
        <v>17</v>
      </c>
    </row>
    <row r="2174" spans="1:3" x14ac:dyDescent="0.2">
      <c r="A2174">
        <v>39</v>
      </c>
      <c r="B2174">
        <v>31</v>
      </c>
      <c r="C2174" t="str">
        <f t="shared" ref="C2174" si="1088">IF(A2174&gt;B2174,A2173,B2173)</f>
        <v>MIA</v>
      </c>
    </row>
    <row r="2175" spans="1:3" x14ac:dyDescent="0.2">
      <c r="A2175" t="s">
        <v>11</v>
      </c>
      <c r="B2175" t="s">
        <v>19</v>
      </c>
    </row>
    <row r="2176" spans="1:3" x14ac:dyDescent="0.2">
      <c r="A2176">
        <v>39</v>
      </c>
      <c r="B2176">
        <v>60</v>
      </c>
      <c r="C2176" t="str">
        <f t="shared" ref="C2176" si="1089">IF(A2176&gt;B2176,A2175,B2175)</f>
        <v>PHI</v>
      </c>
    </row>
    <row r="2177" spans="1:3" x14ac:dyDescent="0.2">
      <c r="A2177" t="s">
        <v>16</v>
      </c>
      <c r="B2177" t="s">
        <v>25</v>
      </c>
    </row>
    <row r="2178" spans="1:3" x14ac:dyDescent="0.2">
      <c r="A2178">
        <v>35</v>
      </c>
      <c r="B2178">
        <v>46</v>
      </c>
      <c r="C2178" t="str">
        <f t="shared" ref="C2178" si="1090">IF(A2178&gt;B2178,A2177,B2177)</f>
        <v>SAS</v>
      </c>
    </row>
    <row r="2179" spans="1:3" x14ac:dyDescent="0.2">
      <c r="A2179" t="s">
        <v>8</v>
      </c>
      <c r="B2179" t="s">
        <v>10</v>
      </c>
    </row>
    <row r="2180" spans="1:3" x14ac:dyDescent="0.2">
      <c r="A2180">
        <v>43</v>
      </c>
      <c r="B2180">
        <v>45</v>
      </c>
      <c r="C2180" t="str">
        <f t="shared" ref="C2180" si="1091">IF(A2180&gt;B2180,A2179,B2179)</f>
        <v>WAS</v>
      </c>
    </row>
    <row r="2181" spans="1:3" x14ac:dyDescent="0.2">
      <c r="A2181" t="s">
        <v>4</v>
      </c>
      <c r="B2181" t="s">
        <v>26</v>
      </c>
    </row>
    <row r="2182" spans="1:3" x14ac:dyDescent="0.2">
      <c r="A2182">
        <v>45</v>
      </c>
      <c r="B2182">
        <v>50</v>
      </c>
      <c r="C2182" t="str">
        <f t="shared" ref="C2182" si="1092">IF(A2182&gt;B2182,A2181,B2181)</f>
        <v>BOS</v>
      </c>
    </row>
    <row r="2183" spans="1:3" x14ac:dyDescent="0.2">
      <c r="A2183" t="s">
        <v>15</v>
      </c>
      <c r="B2183" t="s">
        <v>6</v>
      </c>
    </row>
    <row r="2184" spans="1:3" x14ac:dyDescent="0.2">
      <c r="A2184">
        <v>42</v>
      </c>
      <c r="B2184">
        <v>55</v>
      </c>
      <c r="C2184" t="str">
        <f t="shared" ref="C2184" si="1093">IF(A2184&gt;B2184,A2183,B2183)</f>
        <v>BRK</v>
      </c>
    </row>
    <row r="2185" spans="1:3" x14ac:dyDescent="0.2">
      <c r="A2185" t="s">
        <v>1</v>
      </c>
      <c r="B2185" t="s">
        <v>7</v>
      </c>
    </row>
    <row r="2186" spans="1:3" x14ac:dyDescent="0.2">
      <c r="A2186">
        <v>37</v>
      </c>
      <c r="B2186">
        <v>39</v>
      </c>
      <c r="C2186" t="str">
        <f t="shared" ref="C2186" si="1094">IF(A2186&gt;B2186,A2185,B2185)</f>
        <v>CLE</v>
      </c>
    </row>
    <row r="2187" spans="1:3" x14ac:dyDescent="0.2">
      <c r="A2187" t="s">
        <v>18</v>
      </c>
      <c r="B2187" t="s">
        <v>12</v>
      </c>
    </row>
    <row r="2188" spans="1:3" x14ac:dyDescent="0.2">
      <c r="A2188">
        <v>41</v>
      </c>
      <c r="B2188">
        <v>38</v>
      </c>
      <c r="C2188" t="str">
        <f t="shared" ref="C2188" si="1095">IF(A2188&gt;B2188,A2187,B2187)</f>
        <v>NYK</v>
      </c>
    </row>
    <row r="2189" spans="1:3" x14ac:dyDescent="0.2">
      <c r="A2189" t="s">
        <v>21</v>
      </c>
      <c r="B2189" t="s">
        <v>3</v>
      </c>
    </row>
    <row r="2190" spans="1:3" x14ac:dyDescent="0.2">
      <c r="A2190">
        <v>43</v>
      </c>
      <c r="B2190">
        <v>49</v>
      </c>
      <c r="C2190" t="str">
        <f t="shared" ref="C2190" si="1096">IF(A2190&gt;B2190,A2189,B2189)</f>
        <v>LAL</v>
      </c>
    </row>
    <row r="2191" spans="1:3" x14ac:dyDescent="0.2">
      <c r="A2191" t="s">
        <v>29</v>
      </c>
      <c r="B2191" t="s">
        <v>28</v>
      </c>
    </row>
    <row r="2192" spans="1:3" x14ac:dyDescent="0.2">
      <c r="A2192">
        <v>42</v>
      </c>
      <c r="B2192">
        <v>52</v>
      </c>
      <c r="C2192" t="str">
        <f t="shared" ref="C2192" si="1097">IF(A2192&gt;B2192,A2191,B2191)</f>
        <v>OKC</v>
      </c>
    </row>
    <row r="2193" spans="1:3" x14ac:dyDescent="0.2">
      <c r="A2193" t="s">
        <v>27</v>
      </c>
      <c r="B2193" t="s">
        <v>0</v>
      </c>
    </row>
    <row r="2194" spans="1:3" x14ac:dyDescent="0.2">
      <c r="A2194">
        <v>39</v>
      </c>
      <c r="B2194">
        <v>45</v>
      </c>
      <c r="C2194" t="str">
        <f t="shared" ref="C2194" si="1098">IF(A2194&gt;B2194,A2193,B2193)</f>
        <v>ORL</v>
      </c>
    </row>
    <row r="2195" spans="1:3" x14ac:dyDescent="0.2">
      <c r="A2195" t="s">
        <v>24</v>
      </c>
      <c r="B2195" t="s">
        <v>20</v>
      </c>
    </row>
    <row r="2196" spans="1:3" x14ac:dyDescent="0.2">
      <c r="A2196">
        <v>46</v>
      </c>
      <c r="B2196">
        <v>44</v>
      </c>
      <c r="C2196" t="str">
        <f t="shared" ref="C2196" si="1099">IF(A2196&gt;B2196,A2195,B2195)</f>
        <v>MEM</v>
      </c>
    </row>
    <row r="2197" spans="1:3" x14ac:dyDescent="0.2">
      <c r="A2197" t="s">
        <v>19</v>
      </c>
      <c r="B2197" t="s">
        <v>8</v>
      </c>
    </row>
    <row r="2198" spans="1:3" x14ac:dyDescent="0.2">
      <c r="A2198">
        <v>47</v>
      </c>
      <c r="B2198">
        <v>43</v>
      </c>
      <c r="C2198" t="str">
        <f t="shared" ref="C2198" si="1100">IF(A2198&gt;B2198,A2197,B2197)</f>
        <v>PHI</v>
      </c>
    </row>
    <row r="2199" spans="1:3" x14ac:dyDescent="0.2">
      <c r="A2199" t="s">
        <v>10</v>
      </c>
      <c r="B2199" t="s">
        <v>13</v>
      </c>
    </row>
    <row r="2200" spans="1:3" x14ac:dyDescent="0.2">
      <c r="A2200">
        <v>47</v>
      </c>
      <c r="B2200">
        <v>37</v>
      </c>
      <c r="C2200" t="str">
        <f t="shared" ref="C2200" si="1101">IF(A2200&gt;B2200,A2199,B2199)</f>
        <v>WAS</v>
      </c>
    </row>
    <row r="2201" spans="1:3" x14ac:dyDescent="0.2">
      <c r="A2201" t="s">
        <v>26</v>
      </c>
      <c r="B2201" t="s">
        <v>4</v>
      </c>
    </row>
    <row r="2202" spans="1:3" x14ac:dyDescent="0.2">
      <c r="A2202">
        <v>38</v>
      </c>
      <c r="B2202">
        <v>41</v>
      </c>
      <c r="C2202" t="str">
        <f t="shared" ref="C2202" si="1102">IF(A2202&gt;B2202,A2201,B2201)</f>
        <v>CHI</v>
      </c>
    </row>
    <row r="2203" spans="1:3" x14ac:dyDescent="0.2">
      <c r="A2203" t="s">
        <v>24</v>
      </c>
      <c r="B2203" t="s">
        <v>22</v>
      </c>
    </row>
    <row r="2204" spans="1:3" x14ac:dyDescent="0.2">
      <c r="A2204">
        <v>43</v>
      </c>
      <c r="B2204">
        <v>42</v>
      </c>
      <c r="C2204" t="str">
        <f t="shared" ref="C2204" si="1103">IF(A2204&gt;B2204,A2203,B2203)</f>
        <v>MEM</v>
      </c>
    </row>
    <row r="2205" spans="1:3" x14ac:dyDescent="0.2">
      <c r="A2205" t="s">
        <v>17</v>
      </c>
      <c r="B2205" t="s">
        <v>11</v>
      </c>
    </row>
    <row r="2206" spans="1:3" x14ac:dyDescent="0.2">
      <c r="A2206">
        <v>44</v>
      </c>
      <c r="B2206">
        <v>55</v>
      </c>
      <c r="C2206" t="str">
        <f t="shared" ref="C2206" si="1104">IF(A2206&gt;B2206,A2205,B2205)</f>
        <v>DET</v>
      </c>
    </row>
    <row r="2207" spans="1:3" x14ac:dyDescent="0.2">
      <c r="A2207" t="s">
        <v>25</v>
      </c>
      <c r="B2207" t="s">
        <v>1</v>
      </c>
    </row>
    <row r="2208" spans="1:3" x14ac:dyDescent="0.2">
      <c r="A2208">
        <v>45</v>
      </c>
      <c r="B2208">
        <v>32</v>
      </c>
      <c r="C2208" t="str">
        <f t="shared" ref="C2208" si="1105">IF(A2208&gt;B2208,A2207,B2207)</f>
        <v>SAS</v>
      </c>
    </row>
    <row r="2209" spans="1:3" x14ac:dyDescent="0.2">
      <c r="A2209" t="s">
        <v>27</v>
      </c>
      <c r="B2209" t="s">
        <v>5</v>
      </c>
    </row>
    <row r="2210" spans="1:3" x14ac:dyDescent="0.2">
      <c r="A2210">
        <v>43</v>
      </c>
      <c r="B2210">
        <v>41</v>
      </c>
      <c r="C2210" t="str">
        <f t="shared" ref="C2210" si="1106">IF(A2210&gt;B2210,A2209,B2209)</f>
        <v>TOR</v>
      </c>
    </row>
    <row r="2211" spans="1:3" x14ac:dyDescent="0.2">
      <c r="A2211" t="s">
        <v>2</v>
      </c>
      <c r="B2211" t="s">
        <v>15</v>
      </c>
    </row>
    <row r="2212" spans="1:3" x14ac:dyDescent="0.2">
      <c r="A2212">
        <v>50</v>
      </c>
      <c r="B2212">
        <v>51</v>
      </c>
      <c r="C2212" t="str">
        <f t="shared" ref="C2212" si="1107">IF(A2212&gt;B2212,A2211,B2211)</f>
        <v>MIN</v>
      </c>
    </row>
    <row r="2213" spans="1:3" x14ac:dyDescent="0.2">
      <c r="A2213" t="s">
        <v>23</v>
      </c>
      <c r="B2213" t="s">
        <v>16</v>
      </c>
    </row>
    <row r="2214" spans="1:3" x14ac:dyDescent="0.2">
      <c r="A2214">
        <v>41</v>
      </c>
      <c r="B2214">
        <v>41</v>
      </c>
      <c r="C2214" t="str">
        <f t="shared" ref="C2214" si="1108">IF(A2214&gt;B2214,A2213,B2213)</f>
        <v>NOP</v>
      </c>
    </row>
    <row r="2215" spans="1:3" x14ac:dyDescent="0.2">
      <c r="A2215" t="s">
        <v>18</v>
      </c>
      <c r="B2215" t="s">
        <v>29</v>
      </c>
    </row>
    <row r="2216" spans="1:3" x14ac:dyDescent="0.2">
      <c r="A2216">
        <v>42</v>
      </c>
      <c r="B2216">
        <v>41</v>
      </c>
      <c r="C2216" t="str">
        <f t="shared" ref="C2216" si="1109">IF(A2216&gt;B2216,A2215,B2215)</f>
        <v>NYK</v>
      </c>
    </row>
    <row r="2217" spans="1:3" x14ac:dyDescent="0.2">
      <c r="A2217" t="s">
        <v>14</v>
      </c>
      <c r="B2217" t="s">
        <v>6</v>
      </c>
    </row>
    <row r="2218" spans="1:3" x14ac:dyDescent="0.2">
      <c r="A2218">
        <v>42</v>
      </c>
      <c r="B2218">
        <v>50</v>
      </c>
      <c r="C2218" t="str">
        <f t="shared" ref="C2218" si="1110">IF(A2218&gt;B2218,A2217,B2217)</f>
        <v>BRK</v>
      </c>
    </row>
    <row r="2219" spans="1:3" x14ac:dyDescent="0.2">
      <c r="A2219" t="s">
        <v>12</v>
      </c>
      <c r="B2219" t="s">
        <v>9</v>
      </c>
    </row>
    <row r="2220" spans="1:3" x14ac:dyDescent="0.2">
      <c r="A2220">
        <v>67</v>
      </c>
      <c r="B2220">
        <v>61</v>
      </c>
      <c r="C2220" t="str">
        <f t="shared" ref="C2220" si="1111">IF(A2220&gt;B2220,A2219,B2219)</f>
        <v>GSW</v>
      </c>
    </row>
    <row r="2221" spans="1:3" x14ac:dyDescent="0.2">
      <c r="A2221" t="s">
        <v>20</v>
      </c>
      <c r="B2221" t="s">
        <v>3</v>
      </c>
    </row>
    <row r="2222" spans="1:3" x14ac:dyDescent="0.2">
      <c r="A2222">
        <v>59</v>
      </c>
      <c r="B2222">
        <v>52</v>
      </c>
      <c r="C2222" t="str">
        <f t="shared" ref="C2222" si="1112">IF(A2222&gt;B2222,A2221,B2221)</f>
        <v>POR</v>
      </c>
    </row>
    <row r="2223" spans="1:3" x14ac:dyDescent="0.2">
      <c r="A2223" t="s">
        <v>4</v>
      </c>
      <c r="B2223" t="s">
        <v>8</v>
      </c>
    </row>
    <row r="2224" spans="1:3" x14ac:dyDescent="0.2">
      <c r="A2224">
        <v>52</v>
      </c>
      <c r="B2224">
        <v>40</v>
      </c>
      <c r="C2224" t="str">
        <f t="shared" ref="C2224" si="1113">IF(A2224&gt;B2224,A2223,B2223)</f>
        <v>CHI</v>
      </c>
    </row>
    <row r="2225" spans="1:3" x14ac:dyDescent="0.2">
      <c r="A2225" t="s">
        <v>16</v>
      </c>
      <c r="B2225" t="s">
        <v>22</v>
      </c>
    </row>
    <row r="2226" spans="1:3" x14ac:dyDescent="0.2">
      <c r="A2226">
        <v>37</v>
      </c>
      <c r="B2226">
        <v>67</v>
      </c>
      <c r="C2226" t="str">
        <f t="shared" ref="C2226" si="1114">IF(A2226&gt;B2226,A2225,B2225)</f>
        <v>DEN</v>
      </c>
    </row>
    <row r="2227" spans="1:3" x14ac:dyDescent="0.2">
      <c r="A2227" t="s">
        <v>11</v>
      </c>
      <c r="B2227" t="s">
        <v>1</v>
      </c>
    </row>
    <row r="2228" spans="1:3" x14ac:dyDescent="0.2">
      <c r="A2228">
        <v>41</v>
      </c>
      <c r="B2228">
        <v>44</v>
      </c>
      <c r="C2228" t="str">
        <f t="shared" ref="C2228" si="1115">IF(A2228&gt;B2228,A2227,B2227)</f>
        <v>IND</v>
      </c>
    </row>
    <row r="2229" spans="1:3" x14ac:dyDescent="0.2">
      <c r="A2229" t="s">
        <v>17</v>
      </c>
      <c r="B2229" t="s">
        <v>5</v>
      </c>
    </row>
    <row r="2230" spans="1:3" x14ac:dyDescent="0.2">
      <c r="A2230">
        <v>36</v>
      </c>
      <c r="B2230">
        <v>48</v>
      </c>
      <c r="C2230" t="str">
        <f t="shared" ref="C2230" si="1116">IF(A2230&gt;B2230,A2229,B2229)</f>
        <v>MIA</v>
      </c>
    </row>
    <row r="2231" spans="1:3" x14ac:dyDescent="0.2">
      <c r="A2231" t="s">
        <v>24</v>
      </c>
      <c r="B2231" t="s">
        <v>15</v>
      </c>
    </row>
    <row r="2232" spans="1:3" x14ac:dyDescent="0.2">
      <c r="A2232">
        <v>44</v>
      </c>
      <c r="B2232">
        <v>48</v>
      </c>
      <c r="C2232" t="str">
        <f t="shared" ref="C2232" si="1117">IF(A2232&gt;B2232,A2231,B2231)</f>
        <v>MIN</v>
      </c>
    </row>
    <row r="2233" spans="1:3" x14ac:dyDescent="0.2">
      <c r="A2233" t="s">
        <v>6</v>
      </c>
      <c r="B2233" t="s">
        <v>18</v>
      </c>
    </row>
    <row r="2234" spans="1:3" x14ac:dyDescent="0.2">
      <c r="A2234">
        <v>34</v>
      </c>
      <c r="B2234">
        <v>53</v>
      </c>
      <c r="C2234" t="str">
        <f t="shared" ref="C2234" si="1118">IF(A2234&gt;B2234,A2233,B2233)</f>
        <v>NYK</v>
      </c>
    </row>
    <row r="2235" spans="1:3" x14ac:dyDescent="0.2">
      <c r="A2235" t="s">
        <v>7</v>
      </c>
      <c r="B2235" t="s">
        <v>0</v>
      </c>
    </row>
    <row r="2236" spans="1:3" x14ac:dyDescent="0.2">
      <c r="A2236">
        <v>54</v>
      </c>
      <c r="B2236">
        <v>46</v>
      </c>
      <c r="C2236" t="str">
        <f t="shared" ref="C2236" si="1119">IF(A2236&gt;B2236,A2235,B2235)</f>
        <v>CLE</v>
      </c>
    </row>
    <row r="2237" spans="1:3" x14ac:dyDescent="0.2">
      <c r="A2237" t="s">
        <v>13</v>
      </c>
      <c r="B2237" t="s">
        <v>19</v>
      </c>
    </row>
    <row r="2238" spans="1:3" x14ac:dyDescent="0.2">
      <c r="A2238">
        <v>54</v>
      </c>
      <c r="B2238">
        <v>39</v>
      </c>
      <c r="C2238" t="str">
        <f t="shared" ref="C2238" si="1120">IF(A2238&gt;B2238,A2237,B2237)</f>
        <v>CHA</v>
      </c>
    </row>
    <row r="2239" spans="1:3" x14ac:dyDescent="0.2">
      <c r="A2239" t="s">
        <v>2</v>
      </c>
      <c r="B2239" t="s">
        <v>21</v>
      </c>
    </row>
    <row r="2240" spans="1:3" x14ac:dyDescent="0.2">
      <c r="A2240">
        <v>48</v>
      </c>
      <c r="B2240">
        <v>44</v>
      </c>
      <c r="C2240" t="str">
        <f t="shared" ref="C2240" si="1121">IF(A2240&gt;B2240,A2239,B2239)</f>
        <v>LAC</v>
      </c>
    </row>
    <row r="2241" spans="1:3" x14ac:dyDescent="0.2">
      <c r="A2241" t="s">
        <v>3</v>
      </c>
      <c r="B2241" t="s">
        <v>23</v>
      </c>
    </row>
    <row r="2242" spans="1:3" x14ac:dyDescent="0.2">
      <c r="A2242">
        <v>49</v>
      </c>
      <c r="B2242">
        <v>47</v>
      </c>
      <c r="C2242" t="str">
        <f t="shared" ref="C2242" si="1122">IF(A2242&gt;B2242,A2241,B2241)</f>
        <v>LAL</v>
      </c>
    </row>
    <row r="2243" spans="1:3" x14ac:dyDescent="0.2">
      <c r="A2243" t="s">
        <v>12</v>
      </c>
      <c r="B2243" t="s">
        <v>25</v>
      </c>
    </row>
    <row r="2244" spans="1:3" x14ac:dyDescent="0.2">
      <c r="A2244">
        <v>44</v>
      </c>
      <c r="B2244">
        <v>48</v>
      </c>
      <c r="C2244" t="str">
        <f t="shared" ref="C2244" si="1123">IF(A2244&gt;B2244,A2243,B2243)</f>
        <v>SAS</v>
      </c>
    </row>
    <row r="2245" spans="1:3" x14ac:dyDescent="0.2">
      <c r="A2245" t="s">
        <v>14</v>
      </c>
      <c r="B2245" t="s">
        <v>27</v>
      </c>
    </row>
    <row r="2246" spans="1:3" x14ac:dyDescent="0.2">
      <c r="A2246">
        <v>45</v>
      </c>
      <c r="B2246">
        <v>44</v>
      </c>
      <c r="C2246" t="str">
        <f t="shared" ref="C2246" si="1124">IF(A2246&gt;B2246,A2245,B2245)</f>
        <v>HOU</v>
      </c>
    </row>
    <row r="2247" spans="1:3" x14ac:dyDescent="0.2">
      <c r="A2247" t="s">
        <v>26</v>
      </c>
      <c r="B2247" t="s">
        <v>10</v>
      </c>
    </row>
    <row r="2248" spans="1:3" x14ac:dyDescent="0.2">
      <c r="A2248">
        <v>35</v>
      </c>
      <c r="B2248">
        <v>55</v>
      </c>
      <c r="C2248" t="str">
        <f t="shared" ref="C2248" si="1125">IF(A2248&gt;B2248,A2247,B2247)</f>
        <v>WAS</v>
      </c>
    </row>
    <row r="2249" spans="1:3" x14ac:dyDescent="0.2">
      <c r="A2249" t="s">
        <v>9</v>
      </c>
      <c r="B2249" t="s">
        <v>2</v>
      </c>
    </row>
    <row r="2250" spans="1:3" x14ac:dyDescent="0.2">
      <c r="A2250">
        <v>55</v>
      </c>
      <c r="B2250">
        <v>45</v>
      </c>
      <c r="C2250" t="str">
        <f t="shared" ref="C2250" si="1126">IF(A2250&gt;B2250,A2249,B2249)</f>
        <v>DAL</v>
      </c>
    </row>
    <row r="2251" spans="1:3" x14ac:dyDescent="0.2">
      <c r="A2251" t="s">
        <v>25</v>
      </c>
      <c r="B2251" t="s">
        <v>28</v>
      </c>
    </row>
    <row r="2252" spans="1:3" x14ac:dyDescent="0.2">
      <c r="A2252">
        <v>47</v>
      </c>
      <c r="B2252">
        <v>46</v>
      </c>
      <c r="C2252" t="str">
        <f t="shared" ref="C2252" si="1127">IF(A2252&gt;B2252,A2251,B2251)</f>
        <v>SAS</v>
      </c>
    </row>
    <row r="2253" spans="1:3" x14ac:dyDescent="0.2">
      <c r="A2253" t="s">
        <v>7</v>
      </c>
      <c r="B2253" t="s">
        <v>8</v>
      </c>
    </row>
    <row r="2254" spans="1:3" x14ac:dyDescent="0.2">
      <c r="A2254">
        <v>41</v>
      </c>
      <c r="B2254">
        <v>61</v>
      </c>
      <c r="C2254" t="str">
        <f t="shared" ref="C2254" si="1128">IF(A2254&gt;B2254,A2253,B2253)</f>
        <v>ATL</v>
      </c>
    </row>
    <row r="2255" spans="1:3" x14ac:dyDescent="0.2">
      <c r="A2255" t="s">
        <v>19</v>
      </c>
      <c r="B2255" t="s">
        <v>26</v>
      </c>
    </row>
    <row r="2256" spans="1:3" x14ac:dyDescent="0.2">
      <c r="A2256">
        <v>45</v>
      </c>
      <c r="B2256">
        <v>47</v>
      </c>
      <c r="C2256" t="str">
        <f t="shared" ref="C2256" si="1129">IF(A2256&gt;B2256,A2255,B2255)</f>
        <v>BOS</v>
      </c>
    </row>
    <row r="2257" spans="1:3" x14ac:dyDescent="0.2">
      <c r="A2257" t="s">
        <v>11</v>
      </c>
      <c r="B2257" t="s">
        <v>6</v>
      </c>
    </row>
    <row r="2258" spans="1:3" x14ac:dyDescent="0.2">
      <c r="A2258">
        <v>50</v>
      </c>
      <c r="B2258">
        <v>61</v>
      </c>
      <c r="C2258" t="str">
        <f t="shared" ref="C2258" si="1130">IF(A2258&gt;B2258,A2257,B2257)</f>
        <v>BRK</v>
      </c>
    </row>
    <row r="2259" spans="1:3" x14ac:dyDescent="0.2">
      <c r="A2259" t="s">
        <v>0</v>
      </c>
      <c r="B2259" t="s">
        <v>13</v>
      </c>
    </row>
    <row r="2260" spans="1:3" x14ac:dyDescent="0.2">
      <c r="A2260">
        <v>34</v>
      </c>
      <c r="B2260">
        <v>39</v>
      </c>
      <c r="C2260" t="str">
        <f t="shared" ref="C2260" si="1131">IF(A2260&gt;B2260,A2259,B2259)</f>
        <v>CHA</v>
      </c>
    </row>
    <row r="2261" spans="1:3" x14ac:dyDescent="0.2">
      <c r="A2261" t="s">
        <v>17</v>
      </c>
      <c r="B2261" t="s">
        <v>4</v>
      </c>
    </row>
    <row r="2262" spans="1:3" x14ac:dyDescent="0.2">
      <c r="A2262">
        <v>33</v>
      </c>
      <c r="B2262">
        <v>38</v>
      </c>
      <c r="C2262" t="str">
        <f t="shared" ref="C2262" si="1132">IF(A2262&gt;B2262,A2261,B2261)</f>
        <v>CHI</v>
      </c>
    </row>
    <row r="2263" spans="1:3" x14ac:dyDescent="0.2">
      <c r="A2263" t="s">
        <v>23</v>
      </c>
      <c r="B2263" t="s">
        <v>12</v>
      </c>
    </row>
    <row r="2264" spans="1:3" x14ac:dyDescent="0.2">
      <c r="A2264">
        <v>26</v>
      </c>
      <c r="B2264">
        <v>52</v>
      </c>
      <c r="C2264" t="str">
        <f t="shared" ref="C2264" si="1133">IF(A2264&gt;B2264,A2263,B2263)</f>
        <v>GSW</v>
      </c>
    </row>
    <row r="2265" spans="1:3" x14ac:dyDescent="0.2">
      <c r="A2265" t="s">
        <v>28</v>
      </c>
      <c r="B2265" t="s">
        <v>14</v>
      </c>
    </row>
    <row r="2266" spans="1:3" x14ac:dyDescent="0.2">
      <c r="A2266">
        <v>51</v>
      </c>
      <c r="B2266">
        <v>46</v>
      </c>
      <c r="C2266" t="str">
        <f t="shared" ref="C2266" si="1134">IF(A2266&gt;B2266,A2265,B2265)</f>
        <v>OKC</v>
      </c>
    </row>
    <row r="2267" spans="1:3" x14ac:dyDescent="0.2">
      <c r="A2267" t="s">
        <v>9</v>
      </c>
      <c r="B2267" t="s">
        <v>3</v>
      </c>
    </row>
    <row r="2268" spans="1:3" x14ac:dyDescent="0.2">
      <c r="A2268">
        <v>49</v>
      </c>
      <c r="B2268">
        <v>42</v>
      </c>
      <c r="C2268" t="str">
        <f t="shared" ref="C2268" si="1135">IF(A2268&gt;B2268,A2267,B2267)</f>
        <v>DAL</v>
      </c>
    </row>
    <row r="2269" spans="1:3" x14ac:dyDescent="0.2">
      <c r="A2269" t="s">
        <v>22</v>
      </c>
      <c r="B2269" t="s">
        <v>24</v>
      </c>
    </row>
    <row r="2270" spans="1:3" x14ac:dyDescent="0.2">
      <c r="A2270">
        <v>36</v>
      </c>
      <c r="B2270">
        <v>34</v>
      </c>
      <c r="C2270" t="str">
        <f t="shared" ref="C2270" si="1136">IF(A2270&gt;B2270,A2269,B2269)</f>
        <v>DEN</v>
      </c>
    </row>
    <row r="2271" spans="1:3" x14ac:dyDescent="0.2">
      <c r="A2271" t="s">
        <v>15</v>
      </c>
      <c r="B2271" t="s">
        <v>5</v>
      </c>
    </row>
    <row r="2272" spans="1:3" x14ac:dyDescent="0.2">
      <c r="A2272">
        <v>55</v>
      </c>
      <c r="B2272">
        <v>54</v>
      </c>
      <c r="C2272" t="str">
        <f t="shared" ref="C2272" si="1137">IF(A2272&gt;B2272,A2271,B2271)</f>
        <v>MIN</v>
      </c>
    </row>
    <row r="2273" spans="1:3" x14ac:dyDescent="0.2">
      <c r="A2273" t="s">
        <v>10</v>
      </c>
      <c r="B2273" t="s">
        <v>18</v>
      </c>
    </row>
    <row r="2274" spans="1:3" x14ac:dyDescent="0.2">
      <c r="A2274">
        <v>43</v>
      </c>
      <c r="B2274">
        <v>48</v>
      </c>
      <c r="C2274" t="str">
        <f t="shared" ref="C2274" si="1138">IF(A2274&gt;B2274,A2273,B2273)</f>
        <v>NYK</v>
      </c>
    </row>
    <row r="2275" spans="1:3" x14ac:dyDescent="0.2">
      <c r="A2275" t="s">
        <v>21</v>
      </c>
      <c r="B2275" t="s">
        <v>20</v>
      </c>
    </row>
    <row r="2276" spans="1:3" x14ac:dyDescent="0.2">
      <c r="A2276">
        <v>45</v>
      </c>
      <c r="B2276">
        <v>41</v>
      </c>
      <c r="C2276" t="str">
        <f t="shared" ref="C2276" si="1139">IF(A2276&gt;B2276,A2275,B2275)</f>
        <v>PHO</v>
      </c>
    </row>
    <row r="2277" spans="1:3" x14ac:dyDescent="0.2">
      <c r="A2277" t="s">
        <v>1</v>
      </c>
      <c r="B2277" t="s">
        <v>27</v>
      </c>
    </row>
    <row r="2278" spans="1:3" x14ac:dyDescent="0.2">
      <c r="A2278">
        <v>39</v>
      </c>
      <c r="B2278">
        <v>50</v>
      </c>
      <c r="C2278" t="str">
        <f t="shared" ref="C2278" si="1140">IF(A2278&gt;B2278,A2277,B2277)</f>
        <v>TOR</v>
      </c>
    </row>
    <row r="2279" spans="1:3" x14ac:dyDescent="0.2">
      <c r="A2279" t="s">
        <v>16</v>
      </c>
      <c r="B2279" t="s">
        <v>29</v>
      </c>
    </row>
    <row r="2280" spans="1:3" x14ac:dyDescent="0.2">
      <c r="A2280">
        <v>42</v>
      </c>
      <c r="B2280">
        <v>37</v>
      </c>
      <c r="C2280" t="str">
        <f t="shared" ref="C2280" si="1141">IF(A2280&gt;B2280,A2279,B2279)</f>
        <v>NOP</v>
      </c>
    </row>
    <row r="2281" spans="1:3" x14ac:dyDescent="0.2">
      <c r="A2281" t="s">
        <v>13</v>
      </c>
      <c r="B2281" t="s">
        <v>7</v>
      </c>
    </row>
    <row r="2282" spans="1:3" x14ac:dyDescent="0.2">
      <c r="A2282">
        <v>43</v>
      </c>
      <c r="B2282">
        <v>42</v>
      </c>
      <c r="C2282" t="str">
        <f t="shared" ref="C2282" si="1142">IF(A2282&gt;B2282,A2281,B2281)</f>
        <v>CHA</v>
      </c>
    </row>
    <row r="2283" spans="1:3" x14ac:dyDescent="0.2">
      <c r="A2283" t="s">
        <v>26</v>
      </c>
      <c r="B2283" t="s">
        <v>11</v>
      </c>
    </row>
    <row r="2284" spans="1:3" x14ac:dyDescent="0.2">
      <c r="A2284">
        <v>56</v>
      </c>
      <c r="B2284">
        <v>47</v>
      </c>
      <c r="C2284" t="str">
        <f t="shared" ref="C2284" si="1143">IF(A2284&gt;B2284,A2283,B2283)</f>
        <v>BOS</v>
      </c>
    </row>
    <row r="2285" spans="1:3" x14ac:dyDescent="0.2">
      <c r="A2285" t="s">
        <v>27</v>
      </c>
      <c r="B2285" t="s">
        <v>17</v>
      </c>
    </row>
    <row r="2286" spans="1:3" x14ac:dyDescent="0.2">
      <c r="A2286">
        <v>48</v>
      </c>
      <c r="B2286">
        <v>39</v>
      </c>
      <c r="C2286" t="str">
        <f t="shared" ref="C2286" si="1144">IF(A2286&gt;B2286,A2285,B2285)</f>
        <v>TOR</v>
      </c>
    </row>
    <row r="2287" spans="1:3" x14ac:dyDescent="0.2">
      <c r="A2287" t="s">
        <v>15</v>
      </c>
      <c r="B2287" t="s">
        <v>0</v>
      </c>
    </row>
    <row r="2288" spans="1:3" x14ac:dyDescent="0.2">
      <c r="A2288">
        <v>37</v>
      </c>
      <c r="B2288">
        <v>52</v>
      </c>
      <c r="C2288" t="str">
        <f t="shared" ref="C2288" si="1145">IF(A2288&gt;B2288,A2287,B2287)</f>
        <v>ORL</v>
      </c>
    </row>
    <row r="2289" spans="1:3" x14ac:dyDescent="0.2">
      <c r="A2289" t="s">
        <v>6</v>
      </c>
      <c r="B2289" t="s">
        <v>19</v>
      </c>
    </row>
    <row r="2290" spans="1:3" x14ac:dyDescent="0.2">
      <c r="A2290">
        <v>47</v>
      </c>
      <c r="B2290">
        <v>46</v>
      </c>
      <c r="C2290" t="str">
        <f t="shared" ref="C2290" si="1146">IF(A2290&gt;B2290,A2289,B2289)</f>
        <v>BRK</v>
      </c>
    </row>
    <row r="2291" spans="1:3" x14ac:dyDescent="0.2">
      <c r="A2291" t="s">
        <v>4</v>
      </c>
      <c r="B2291" t="s">
        <v>10</v>
      </c>
    </row>
    <row r="2292" spans="1:3" x14ac:dyDescent="0.2">
      <c r="A2292">
        <v>44</v>
      </c>
      <c r="B2292">
        <v>37</v>
      </c>
      <c r="C2292" t="str">
        <f t="shared" ref="C2292" si="1147">IF(A2292&gt;B2292,A2291,B2291)</f>
        <v>CHI</v>
      </c>
    </row>
    <row r="2293" spans="1:3" x14ac:dyDescent="0.2">
      <c r="A2293" t="s">
        <v>29</v>
      </c>
      <c r="B2293" t="s">
        <v>12</v>
      </c>
    </row>
    <row r="2294" spans="1:3" x14ac:dyDescent="0.2">
      <c r="A2294">
        <v>43</v>
      </c>
      <c r="B2294">
        <v>69</v>
      </c>
      <c r="C2294" t="str">
        <f t="shared" ref="C2294" si="1148">IF(A2294&gt;B2294,A2293,B2293)</f>
        <v>GSW</v>
      </c>
    </row>
    <row r="2295" spans="1:3" x14ac:dyDescent="0.2">
      <c r="A2295" t="s">
        <v>22</v>
      </c>
      <c r="B2295" t="s">
        <v>14</v>
      </c>
    </row>
    <row r="2296" spans="1:3" x14ac:dyDescent="0.2">
      <c r="A2296">
        <v>65</v>
      </c>
      <c r="B2296">
        <v>58</v>
      </c>
      <c r="C2296" t="str">
        <f t="shared" ref="C2296" si="1149">IF(A2296&gt;B2296,A2295,B2295)</f>
        <v>DEN</v>
      </c>
    </row>
    <row r="2297" spans="1:3" x14ac:dyDescent="0.2">
      <c r="A2297" t="s">
        <v>8</v>
      </c>
      <c r="B2297" t="s">
        <v>1</v>
      </c>
    </row>
    <row r="2298" spans="1:3" x14ac:dyDescent="0.2">
      <c r="A2298">
        <v>53</v>
      </c>
      <c r="B2298">
        <v>37</v>
      </c>
      <c r="C2298" t="str">
        <f t="shared" ref="C2298" si="1150">IF(A2298&gt;B2298,A2297,B2297)</f>
        <v>ATL</v>
      </c>
    </row>
    <row r="2299" spans="1:3" x14ac:dyDescent="0.2">
      <c r="A2299" t="s">
        <v>3</v>
      </c>
      <c r="B2299" t="s">
        <v>2</v>
      </c>
    </row>
    <row r="2300" spans="1:3" x14ac:dyDescent="0.2">
      <c r="A2300">
        <v>43</v>
      </c>
      <c r="B2300">
        <v>57</v>
      </c>
      <c r="C2300" t="str">
        <f t="shared" ref="C2300" si="1151">IF(A2300&gt;B2300,A2299,B2299)</f>
        <v>LAC</v>
      </c>
    </row>
    <row r="2301" spans="1:3" x14ac:dyDescent="0.2">
      <c r="A2301" t="s">
        <v>18</v>
      </c>
      <c r="B2301" t="s">
        <v>5</v>
      </c>
    </row>
    <row r="2302" spans="1:3" x14ac:dyDescent="0.2">
      <c r="A2302">
        <v>48</v>
      </c>
      <c r="B2302">
        <v>46</v>
      </c>
      <c r="C2302" t="str">
        <f t="shared" ref="C2302" si="1152">IF(A2302&gt;B2302,A2301,B2301)</f>
        <v>NYK</v>
      </c>
    </row>
    <row r="2303" spans="1:3" x14ac:dyDescent="0.2">
      <c r="A2303" t="s">
        <v>28</v>
      </c>
      <c r="B2303" t="s">
        <v>21</v>
      </c>
    </row>
    <row r="2304" spans="1:3" x14ac:dyDescent="0.2">
      <c r="A2304">
        <v>49</v>
      </c>
      <c r="B2304">
        <v>56</v>
      </c>
      <c r="C2304" t="str">
        <f t="shared" ref="C2304" si="1153">IF(A2304&gt;B2304,A2303,B2303)</f>
        <v>PHO</v>
      </c>
    </row>
    <row r="2305" spans="1:3" x14ac:dyDescent="0.2">
      <c r="A2305" t="s">
        <v>16</v>
      </c>
      <c r="B2305" t="s">
        <v>20</v>
      </c>
    </row>
    <row r="2306" spans="1:3" x14ac:dyDescent="0.2">
      <c r="A2306">
        <v>42</v>
      </c>
      <c r="B2306">
        <v>46</v>
      </c>
      <c r="C2306" t="str">
        <f t="shared" ref="C2306" si="1154">IF(A2306&gt;B2306,A2305,B2305)</f>
        <v>POR</v>
      </c>
    </row>
    <row r="2307" spans="1:3" x14ac:dyDescent="0.2">
      <c r="A2307" t="s">
        <v>9</v>
      </c>
      <c r="B2307" t="s">
        <v>23</v>
      </c>
    </row>
    <row r="2308" spans="1:3" x14ac:dyDescent="0.2">
      <c r="A2308">
        <v>49</v>
      </c>
      <c r="B2308">
        <v>41</v>
      </c>
      <c r="C2308" t="str">
        <f t="shared" ref="C2308" si="1155">IF(A2308&gt;B2308,A2307,B2307)</f>
        <v>DAL</v>
      </c>
    </row>
    <row r="2309" spans="1:3" x14ac:dyDescent="0.2">
      <c r="A2309" t="s">
        <v>24</v>
      </c>
      <c r="B2309" t="s">
        <v>25</v>
      </c>
    </row>
    <row r="2310" spans="1:3" x14ac:dyDescent="0.2">
      <c r="A2310">
        <v>43</v>
      </c>
      <c r="B2310">
        <v>52</v>
      </c>
      <c r="C2310" t="str">
        <f t="shared" ref="C2310" si="1156">IF(A2310&gt;B2310,A2309,B2309)</f>
        <v>SAS</v>
      </c>
    </row>
    <row r="2311" spans="1:3" x14ac:dyDescent="0.2">
      <c r="A2311" t="s">
        <v>11</v>
      </c>
      <c r="B2311" t="s">
        <v>8</v>
      </c>
    </row>
    <row r="2312" spans="1:3" x14ac:dyDescent="0.2">
      <c r="A2312">
        <v>43</v>
      </c>
      <c r="B2312">
        <v>43</v>
      </c>
      <c r="C2312" t="str">
        <f t="shared" ref="C2312" si="1157">IF(A2312&gt;B2312,A2311,B2311)</f>
        <v>ATL</v>
      </c>
    </row>
    <row r="2313" spans="1:3" x14ac:dyDescent="0.2">
      <c r="A2313" t="s">
        <v>14</v>
      </c>
      <c r="B2313" t="s">
        <v>3</v>
      </c>
    </row>
    <row r="2314" spans="1:3" x14ac:dyDescent="0.2">
      <c r="A2314">
        <v>67</v>
      </c>
      <c r="B2314">
        <v>58</v>
      </c>
      <c r="C2314" t="str">
        <f t="shared" ref="C2314" si="1158">IF(A2314&gt;B2314,A2313,B2313)</f>
        <v>HOU</v>
      </c>
    </row>
    <row r="2315" spans="1:3" x14ac:dyDescent="0.2">
      <c r="A2315" t="s">
        <v>6</v>
      </c>
      <c r="B2315" t="s">
        <v>5</v>
      </c>
    </row>
    <row r="2316" spans="1:3" x14ac:dyDescent="0.2">
      <c r="A2316">
        <v>45</v>
      </c>
      <c r="B2316">
        <v>40</v>
      </c>
      <c r="C2316" t="str">
        <f t="shared" ref="C2316" si="1159">IF(A2316&gt;B2316,A2315,B2315)</f>
        <v>BRK</v>
      </c>
    </row>
    <row r="2317" spans="1:3" x14ac:dyDescent="0.2">
      <c r="A2317" t="s">
        <v>25</v>
      </c>
      <c r="B2317" t="s">
        <v>15</v>
      </c>
    </row>
    <row r="2318" spans="1:3" x14ac:dyDescent="0.2">
      <c r="A2318">
        <v>40</v>
      </c>
      <c r="B2318">
        <v>47</v>
      </c>
      <c r="C2318" t="str">
        <f t="shared" ref="C2318" si="1160">IF(A2318&gt;B2318,A2317,B2317)</f>
        <v>MIN</v>
      </c>
    </row>
    <row r="2319" spans="1:3" x14ac:dyDescent="0.2">
      <c r="A2319" t="s">
        <v>28</v>
      </c>
      <c r="B2319" t="s">
        <v>23</v>
      </c>
    </row>
    <row r="2320" spans="1:3" x14ac:dyDescent="0.2">
      <c r="A2320">
        <v>50</v>
      </c>
      <c r="B2320">
        <v>37</v>
      </c>
      <c r="C2320" t="str">
        <f t="shared" ref="C2320" si="1161">IF(A2320&gt;B2320,A2319,B2319)</f>
        <v>OKC</v>
      </c>
    </row>
    <row r="2321" spans="1:3" x14ac:dyDescent="0.2">
      <c r="A2321" t="s">
        <v>9</v>
      </c>
      <c r="B2321" t="s">
        <v>29</v>
      </c>
    </row>
    <row r="2322" spans="1:3" x14ac:dyDescent="0.2">
      <c r="A2322">
        <v>49</v>
      </c>
      <c r="B2322">
        <v>40</v>
      </c>
      <c r="C2322" t="str">
        <f t="shared" ref="C2322" si="1162">IF(A2322&gt;B2322,A2321,B2321)</f>
        <v>DAL</v>
      </c>
    </row>
    <row r="2323" spans="1:3" x14ac:dyDescent="0.2">
      <c r="A2323" t="s">
        <v>26</v>
      </c>
      <c r="B2323" t="s">
        <v>8</v>
      </c>
    </row>
    <row r="2324" spans="1:3" x14ac:dyDescent="0.2">
      <c r="A2324">
        <v>49</v>
      </c>
      <c r="B2324">
        <v>49</v>
      </c>
      <c r="C2324" t="str">
        <f t="shared" ref="C2324" si="1163">IF(A2324&gt;B2324,A2323,B2323)</f>
        <v>ATL</v>
      </c>
    </row>
    <row r="2325" spans="1:3" x14ac:dyDescent="0.2">
      <c r="A2325" t="s">
        <v>11</v>
      </c>
      <c r="B2325" t="s">
        <v>7</v>
      </c>
    </row>
    <row r="2326" spans="1:3" x14ac:dyDescent="0.2">
      <c r="A2326">
        <v>43</v>
      </c>
      <c r="B2326">
        <v>64</v>
      </c>
      <c r="C2326" t="str">
        <f t="shared" ref="C2326" si="1164">IF(A2326&gt;B2326,A2325,B2325)</f>
        <v>CLE</v>
      </c>
    </row>
    <row r="2327" spans="1:3" x14ac:dyDescent="0.2">
      <c r="A2327" t="s">
        <v>14</v>
      </c>
      <c r="B2327" t="s">
        <v>22</v>
      </c>
    </row>
    <row r="2328" spans="1:3" x14ac:dyDescent="0.2">
      <c r="A2328">
        <v>55</v>
      </c>
      <c r="B2328">
        <v>61</v>
      </c>
      <c r="C2328" t="str">
        <f t="shared" ref="C2328" si="1165">IF(A2328&gt;B2328,A2327,B2327)</f>
        <v>DEN</v>
      </c>
    </row>
    <row r="2329" spans="1:3" x14ac:dyDescent="0.2">
      <c r="A2329" t="s">
        <v>28</v>
      </c>
      <c r="B2329" t="s">
        <v>2</v>
      </c>
    </row>
    <row r="2330" spans="1:3" x14ac:dyDescent="0.2">
      <c r="A2330">
        <v>43</v>
      </c>
      <c r="B2330">
        <v>44</v>
      </c>
      <c r="C2330" t="str">
        <f t="shared" ref="C2330" si="1166">IF(A2330&gt;B2330,A2329,B2329)</f>
        <v>LAC</v>
      </c>
    </row>
    <row r="2331" spans="1:3" x14ac:dyDescent="0.2">
      <c r="A2331" t="s">
        <v>5</v>
      </c>
      <c r="B2331" t="s">
        <v>24</v>
      </c>
    </row>
    <row r="2332" spans="1:3" x14ac:dyDescent="0.2">
      <c r="A2332">
        <v>53</v>
      </c>
      <c r="B2332">
        <v>50</v>
      </c>
      <c r="C2332" t="str">
        <f t="shared" ref="C2332" si="1167">IF(A2332&gt;B2332,A2331,B2331)</f>
        <v>MIA</v>
      </c>
    </row>
    <row r="2333" spans="1:3" x14ac:dyDescent="0.2">
      <c r="A2333" t="s">
        <v>1</v>
      </c>
      <c r="B2333" t="s">
        <v>17</v>
      </c>
    </row>
    <row r="2334" spans="1:3" x14ac:dyDescent="0.2">
      <c r="A2334">
        <v>52</v>
      </c>
      <c r="B2334">
        <v>42</v>
      </c>
      <c r="C2334" t="str">
        <f t="shared" ref="C2334" si="1168">IF(A2334&gt;B2334,A2333,B2333)</f>
        <v>IND</v>
      </c>
    </row>
    <row r="2335" spans="1:3" x14ac:dyDescent="0.2">
      <c r="A2335" t="s">
        <v>4</v>
      </c>
      <c r="B2335" t="s">
        <v>15</v>
      </c>
    </row>
    <row r="2336" spans="1:3" x14ac:dyDescent="0.2">
      <c r="A2336">
        <v>52</v>
      </c>
      <c r="B2336">
        <v>38</v>
      </c>
      <c r="C2336" t="str">
        <f t="shared" ref="C2336" si="1169">IF(A2336&gt;B2336,A2335,B2335)</f>
        <v>CHI</v>
      </c>
    </row>
    <row r="2337" spans="1:3" x14ac:dyDescent="0.2">
      <c r="A2337" t="s">
        <v>21</v>
      </c>
      <c r="B2337" t="s">
        <v>16</v>
      </c>
    </row>
    <row r="2338" spans="1:3" x14ac:dyDescent="0.2">
      <c r="A2338">
        <v>48</v>
      </c>
      <c r="B2338">
        <v>40</v>
      </c>
      <c r="C2338" t="str">
        <f t="shared" ref="C2338" si="1170">IF(A2338&gt;B2338,A2337,B2337)</f>
        <v>PHO</v>
      </c>
    </row>
    <row r="2339" spans="1:3" x14ac:dyDescent="0.2">
      <c r="A2339" t="s">
        <v>6</v>
      </c>
      <c r="B2339" t="s">
        <v>0</v>
      </c>
    </row>
    <row r="2340" spans="1:3" x14ac:dyDescent="0.2">
      <c r="A2340">
        <v>48</v>
      </c>
      <c r="B2340">
        <v>54</v>
      </c>
      <c r="C2340" t="str">
        <f t="shared" ref="C2340" si="1171">IF(A2340&gt;B2340,A2339,B2339)</f>
        <v>ORL</v>
      </c>
    </row>
    <row r="2341" spans="1:3" x14ac:dyDescent="0.2">
      <c r="A2341" t="s">
        <v>23</v>
      </c>
      <c r="B2341" t="s">
        <v>20</v>
      </c>
    </row>
    <row r="2342" spans="1:3" x14ac:dyDescent="0.2">
      <c r="A2342">
        <v>44</v>
      </c>
      <c r="B2342">
        <v>45</v>
      </c>
      <c r="C2342" t="str">
        <f t="shared" ref="C2342" si="1172">IF(A2342&gt;B2342,A2341,B2341)</f>
        <v>POR</v>
      </c>
    </row>
    <row r="2343" spans="1:3" x14ac:dyDescent="0.2">
      <c r="A2343" t="s">
        <v>19</v>
      </c>
      <c r="B2343" t="s">
        <v>27</v>
      </c>
    </row>
    <row r="2344" spans="1:3" x14ac:dyDescent="0.2">
      <c r="A2344">
        <v>52</v>
      </c>
      <c r="B2344">
        <v>53</v>
      </c>
      <c r="C2344" t="str">
        <f t="shared" ref="C2344" si="1173">IF(A2344&gt;B2344,A2343,B2343)</f>
        <v>TOR</v>
      </c>
    </row>
    <row r="2345" spans="1:3" x14ac:dyDescent="0.2">
      <c r="A2345" t="s">
        <v>13</v>
      </c>
      <c r="B2345" t="s">
        <v>10</v>
      </c>
    </row>
    <row r="2346" spans="1:3" x14ac:dyDescent="0.2">
      <c r="A2346">
        <v>46</v>
      </c>
      <c r="B2346">
        <v>38</v>
      </c>
      <c r="C2346" t="str">
        <f t="shared" ref="C2346" si="1174">IF(A2346&gt;B2346,A2345,B2345)</f>
        <v>CHA</v>
      </c>
    </row>
    <row r="2347" spans="1:3" x14ac:dyDescent="0.2">
      <c r="A2347" t="s">
        <v>25</v>
      </c>
      <c r="B2347" t="s">
        <v>9</v>
      </c>
    </row>
    <row r="2348" spans="1:3" x14ac:dyDescent="0.2">
      <c r="A2348">
        <v>54</v>
      </c>
      <c r="B2348">
        <v>44</v>
      </c>
      <c r="C2348" t="str">
        <f t="shared" ref="C2348" si="1175">IF(A2348&gt;B2348,A2347,B2347)</f>
        <v>SAS</v>
      </c>
    </row>
    <row r="2349" spans="1:3" x14ac:dyDescent="0.2">
      <c r="A2349" t="s">
        <v>22</v>
      </c>
      <c r="B2349" t="s">
        <v>12</v>
      </c>
    </row>
    <row r="2350" spans="1:3" x14ac:dyDescent="0.2">
      <c r="A2350">
        <v>49</v>
      </c>
      <c r="B2350">
        <v>46</v>
      </c>
      <c r="C2350" t="str">
        <f t="shared" ref="C2350" si="1176">IF(A2350&gt;B2350,A2349,B2349)</f>
        <v>DEN</v>
      </c>
    </row>
    <row r="2351" spans="1:3" x14ac:dyDescent="0.2">
      <c r="A2351" t="s">
        <v>13</v>
      </c>
      <c r="B2351" t="s">
        <v>26</v>
      </c>
    </row>
    <row r="2352" spans="1:3" x14ac:dyDescent="0.2">
      <c r="A2352">
        <v>51</v>
      </c>
      <c r="B2352">
        <v>52</v>
      </c>
      <c r="C2352" t="str">
        <f t="shared" ref="C2352" si="1177">IF(A2352&gt;B2352,A2351,B2351)</f>
        <v>BOS</v>
      </c>
    </row>
    <row r="2353" spans="1:3" x14ac:dyDescent="0.2">
      <c r="A2353" t="s">
        <v>8</v>
      </c>
      <c r="B2353" t="s">
        <v>6</v>
      </c>
    </row>
    <row r="2354" spans="1:3" x14ac:dyDescent="0.2">
      <c r="A2354">
        <v>37</v>
      </c>
      <c r="B2354">
        <v>40</v>
      </c>
      <c r="C2354" t="str">
        <f t="shared" ref="C2354" si="1178">IF(A2354&gt;B2354,A2353,B2353)</f>
        <v>BRK</v>
      </c>
    </row>
    <row r="2355" spans="1:3" x14ac:dyDescent="0.2">
      <c r="A2355" t="s">
        <v>11</v>
      </c>
      <c r="B2355" t="s">
        <v>4</v>
      </c>
    </row>
    <row r="2356" spans="1:3" x14ac:dyDescent="0.2">
      <c r="A2356">
        <v>45</v>
      </c>
      <c r="B2356">
        <v>45</v>
      </c>
      <c r="C2356" t="str">
        <f t="shared" ref="C2356" si="1179">IF(A2356&gt;B2356,A2355,B2355)</f>
        <v>CHI</v>
      </c>
    </row>
    <row r="2357" spans="1:3" x14ac:dyDescent="0.2">
      <c r="A2357" t="s">
        <v>12</v>
      </c>
      <c r="B2357" t="s">
        <v>3</v>
      </c>
    </row>
    <row r="2358" spans="1:3" x14ac:dyDescent="0.2">
      <c r="A2358">
        <v>58</v>
      </c>
      <c r="B2358">
        <v>44</v>
      </c>
      <c r="C2358" t="str">
        <f t="shared" ref="C2358" si="1180">IF(A2358&gt;B2358,A2357,B2357)</f>
        <v>GSW</v>
      </c>
    </row>
    <row r="2359" spans="1:3" x14ac:dyDescent="0.2">
      <c r="A2359" t="s">
        <v>19</v>
      </c>
      <c r="B2359" t="s">
        <v>24</v>
      </c>
    </row>
    <row r="2360" spans="1:3" x14ac:dyDescent="0.2">
      <c r="A2360">
        <v>45</v>
      </c>
      <c r="B2360">
        <v>49</v>
      </c>
      <c r="C2360" t="str">
        <f t="shared" ref="C2360" si="1181">IF(A2360&gt;B2360,A2359,B2359)</f>
        <v>MEM</v>
      </c>
    </row>
    <row r="2361" spans="1:3" x14ac:dyDescent="0.2">
      <c r="A2361" t="s">
        <v>1</v>
      </c>
      <c r="B2361" t="s">
        <v>5</v>
      </c>
    </row>
    <row r="2362" spans="1:3" x14ac:dyDescent="0.2">
      <c r="A2362">
        <v>39</v>
      </c>
      <c r="B2362">
        <v>41</v>
      </c>
      <c r="C2362" t="str">
        <f t="shared" ref="C2362" si="1182">IF(A2362&gt;B2362,A2361,B2361)</f>
        <v>MIA</v>
      </c>
    </row>
    <row r="2363" spans="1:3" x14ac:dyDescent="0.2">
      <c r="A2363" t="s">
        <v>7</v>
      </c>
      <c r="B2363" t="s">
        <v>17</v>
      </c>
    </row>
    <row r="2364" spans="1:3" x14ac:dyDescent="0.2">
      <c r="A2364">
        <v>46</v>
      </c>
      <c r="B2364">
        <v>50</v>
      </c>
      <c r="C2364" t="str">
        <f t="shared" ref="C2364" si="1183">IF(A2364&gt;B2364,A2363,B2363)</f>
        <v>MIL</v>
      </c>
    </row>
    <row r="2365" spans="1:3" x14ac:dyDescent="0.2">
      <c r="A2365" t="s">
        <v>14</v>
      </c>
      <c r="B2365" t="s">
        <v>15</v>
      </c>
    </row>
    <row r="2366" spans="1:3" x14ac:dyDescent="0.2">
      <c r="A2366">
        <v>47</v>
      </c>
      <c r="B2366">
        <v>44</v>
      </c>
      <c r="C2366" t="str">
        <f t="shared" ref="C2366" si="1184">IF(A2366&gt;B2366,A2365,B2365)</f>
        <v>HOU</v>
      </c>
    </row>
    <row r="2367" spans="1:3" x14ac:dyDescent="0.2">
      <c r="A2367" t="s">
        <v>16</v>
      </c>
      <c r="B2367" t="s">
        <v>28</v>
      </c>
    </row>
    <row r="2368" spans="1:3" x14ac:dyDescent="0.2">
      <c r="A2368">
        <v>44</v>
      </c>
      <c r="B2368">
        <v>49</v>
      </c>
      <c r="C2368" t="str">
        <f t="shared" ref="C2368" si="1185">IF(A2368&gt;B2368,A2367,B2367)</f>
        <v>OKC</v>
      </c>
    </row>
    <row r="2369" spans="1:3" x14ac:dyDescent="0.2">
      <c r="A2369" t="s">
        <v>10</v>
      </c>
      <c r="B2369" t="s">
        <v>0</v>
      </c>
    </row>
    <row r="2370" spans="1:3" x14ac:dyDescent="0.2">
      <c r="A2370">
        <v>37</v>
      </c>
      <c r="B2370">
        <v>36</v>
      </c>
      <c r="C2370" t="str">
        <f t="shared" ref="C2370" si="1186">IF(A2370&gt;B2370,A2369,B2369)</f>
        <v>WAS</v>
      </c>
    </row>
    <row r="2371" spans="1:3" x14ac:dyDescent="0.2">
      <c r="A2371" t="s">
        <v>21</v>
      </c>
      <c r="B2371" t="s">
        <v>25</v>
      </c>
    </row>
    <row r="2372" spans="1:3" x14ac:dyDescent="0.2">
      <c r="A2372">
        <v>48</v>
      </c>
      <c r="B2372">
        <v>56</v>
      </c>
      <c r="C2372" t="str">
        <f t="shared" ref="C2372" si="1187">IF(A2372&gt;B2372,A2371,B2371)</f>
        <v>SAS</v>
      </c>
    </row>
    <row r="2373" spans="1:3" x14ac:dyDescent="0.2">
      <c r="A2373" t="s">
        <v>18</v>
      </c>
      <c r="B2373" t="s">
        <v>27</v>
      </c>
    </row>
    <row r="2374" spans="1:3" x14ac:dyDescent="0.2">
      <c r="A2374">
        <v>41</v>
      </c>
      <c r="B2374">
        <v>45</v>
      </c>
      <c r="C2374" t="str">
        <f t="shared" ref="C2374" si="1188">IF(A2374&gt;B2374,A2373,B2373)</f>
        <v>TOR</v>
      </c>
    </row>
    <row r="2375" spans="1:3" x14ac:dyDescent="0.2">
      <c r="A2375" t="s">
        <v>20</v>
      </c>
      <c r="B2375" t="s">
        <v>29</v>
      </c>
    </row>
    <row r="2376" spans="1:3" x14ac:dyDescent="0.2">
      <c r="A2376">
        <v>51</v>
      </c>
      <c r="B2376">
        <v>46</v>
      </c>
      <c r="C2376" t="str">
        <f t="shared" ref="C2376" si="1189">IF(A2376&gt;B2376,A2375,B2375)</f>
        <v>POR</v>
      </c>
    </row>
    <row r="2377" spans="1:3" x14ac:dyDescent="0.2">
      <c r="A2377" t="s">
        <v>5</v>
      </c>
      <c r="B2377" t="s">
        <v>8</v>
      </c>
    </row>
    <row r="2378" spans="1:3" x14ac:dyDescent="0.2">
      <c r="A2378">
        <v>41</v>
      </c>
      <c r="B2378">
        <v>46</v>
      </c>
      <c r="C2378" t="str">
        <f t="shared" ref="C2378" si="1190">IF(A2378&gt;B2378,A2377,B2377)</f>
        <v>ATL</v>
      </c>
    </row>
    <row r="2379" spans="1:3" x14ac:dyDescent="0.2">
      <c r="A2379" t="s">
        <v>19</v>
      </c>
      <c r="B2379" t="s">
        <v>13</v>
      </c>
    </row>
    <row r="2380" spans="1:3" x14ac:dyDescent="0.2">
      <c r="A2380">
        <v>46</v>
      </c>
      <c r="B2380">
        <v>46</v>
      </c>
      <c r="C2380" t="str">
        <f t="shared" ref="C2380" si="1191">IF(A2380&gt;B2380,A2379,B2379)</f>
        <v>CHA</v>
      </c>
    </row>
    <row r="2381" spans="1:3" x14ac:dyDescent="0.2">
      <c r="A2381" t="s">
        <v>26</v>
      </c>
      <c r="B2381" t="s">
        <v>7</v>
      </c>
    </row>
    <row r="2382" spans="1:3" x14ac:dyDescent="0.2">
      <c r="A2382">
        <v>54</v>
      </c>
      <c r="B2382">
        <v>42</v>
      </c>
      <c r="C2382" t="str">
        <f t="shared" ref="C2382" si="1192">IF(A2382&gt;B2382,A2381,B2381)</f>
        <v>BOS</v>
      </c>
    </row>
    <row r="2383" spans="1:3" x14ac:dyDescent="0.2">
      <c r="A2383" t="s">
        <v>21</v>
      </c>
      <c r="B2383" t="s">
        <v>9</v>
      </c>
    </row>
    <row r="2384" spans="1:3" x14ac:dyDescent="0.2">
      <c r="A2384">
        <v>44</v>
      </c>
      <c r="B2384">
        <v>50</v>
      </c>
      <c r="C2384" t="str">
        <f t="shared" ref="C2384" si="1193">IF(A2384&gt;B2384,A2383,B2383)</f>
        <v>DAL</v>
      </c>
    </row>
    <row r="2385" spans="1:3" x14ac:dyDescent="0.2">
      <c r="A2385" t="s">
        <v>29</v>
      </c>
      <c r="B2385" t="s">
        <v>22</v>
      </c>
    </row>
    <row r="2386" spans="1:3" x14ac:dyDescent="0.2">
      <c r="A2386">
        <v>36</v>
      </c>
      <c r="B2386">
        <v>42</v>
      </c>
      <c r="C2386" t="str">
        <f t="shared" ref="C2386" si="1194">IF(A2386&gt;B2386,A2385,B2385)</f>
        <v>DEN</v>
      </c>
    </row>
    <row r="2387" spans="1:3" x14ac:dyDescent="0.2">
      <c r="A2387" t="s">
        <v>16</v>
      </c>
      <c r="B2387" t="s">
        <v>14</v>
      </c>
    </row>
    <row r="2388" spans="1:3" x14ac:dyDescent="0.2">
      <c r="A2388">
        <v>48</v>
      </c>
      <c r="B2388">
        <v>45</v>
      </c>
      <c r="C2388" t="str">
        <f t="shared" ref="C2388" si="1195">IF(A2388&gt;B2388,A2387,B2387)</f>
        <v>NOP</v>
      </c>
    </row>
    <row r="2389" spans="1:3" x14ac:dyDescent="0.2">
      <c r="A2389" t="s">
        <v>23</v>
      </c>
      <c r="B2389" t="s">
        <v>2</v>
      </c>
    </row>
    <row r="2390" spans="1:3" x14ac:dyDescent="0.2">
      <c r="A2390">
        <v>39</v>
      </c>
      <c r="B2390">
        <v>50</v>
      </c>
      <c r="C2390" t="str">
        <f t="shared" ref="C2390" si="1196">IF(A2390&gt;B2390,A2389,B2389)</f>
        <v>LAC</v>
      </c>
    </row>
    <row r="2391" spans="1:3" x14ac:dyDescent="0.2">
      <c r="A2391" t="s">
        <v>17</v>
      </c>
      <c r="B2391" t="s">
        <v>10</v>
      </c>
    </row>
    <row r="2392" spans="1:3" x14ac:dyDescent="0.2">
      <c r="A2392">
        <v>37</v>
      </c>
      <c r="B2392">
        <v>48</v>
      </c>
      <c r="C2392" t="str">
        <f t="shared" ref="C2392" si="1197">IF(A2392&gt;B2392,A2391,B2391)</f>
        <v>WAS</v>
      </c>
    </row>
    <row r="2393" spans="1:3" x14ac:dyDescent="0.2">
      <c r="A2393" t="s">
        <v>0</v>
      </c>
      <c r="B2393" t="s">
        <v>6</v>
      </c>
    </row>
    <row r="2394" spans="1:3" x14ac:dyDescent="0.2">
      <c r="A2394">
        <v>43</v>
      </c>
      <c r="B2394">
        <v>46</v>
      </c>
      <c r="C2394" t="str">
        <f t="shared" ref="C2394" si="1198">IF(A2394&gt;B2394,A2393,B2393)</f>
        <v>BRK</v>
      </c>
    </row>
    <row r="2395" spans="1:3" x14ac:dyDescent="0.2">
      <c r="A2395" t="s">
        <v>27</v>
      </c>
      <c r="B2395" t="s">
        <v>11</v>
      </c>
    </row>
    <row r="2396" spans="1:3" x14ac:dyDescent="0.2">
      <c r="A2396">
        <v>48</v>
      </c>
      <c r="B2396">
        <v>40</v>
      </c>
      <c r="C2396" t="str">
        <f t="shared" ref="C2396" si="1199">IF(A2396&gt;B2396,A2395,B2395)</f>
        <v>TOR</v>
      </c>
    </row>
    <row r="2397" spans="1:3" x14ac:dyDescent="0.2">
      <c r="A2397" t="s">
        <v>28</v>
      </c>
      <c r="B2397" t="s">
        <v>1</v>
      </c>
    </row>
    <row r="2398" spans="1:3" x14ac:dyDescent="0.2">
      <c r="A2398">
        <v>43</v>
      </c>
      <c r="B2398">
        <v>47</v>
      </c>
      <c r="C2398" t="str">
        <f t="shared" ref="C2398" si="1200">IF(A2398&gt;B2398,A2397,B2397)</f>
        <v>IND</v>
      </c>
    </row>
    <row r="2399" spans="1:3" x14ac:dyDescent="0.2">
      <c r="A2399" t="s">
        <v>24</v>
      </c>
      <c r="B2399" t="s">
        <v>3</v>
      </c>
    </row>
    <row r="2400" spans="1:3" x14ac:dyDescent="0.2">
      <c r="A2400">
        <v>50</v>
      </c>
      <c r="B2400">
        <v>46</v>
      </c>
      <c r="C2400" t="str">
        <f t="shared" ref="C2400" si="1201">IF(A2400&gt;B2400,A2399,B2399)</f>
        <v>MEM</v>
      </c>
    </row>
    <row r="2401" spans="1:3" x14ac:dyDescent="0.2">
      <c r="A2401" t="s">
        <v>4</v>
      </c>
      <c r="B2401" t="s">
        <v>18</v>
      </c>
    </row>
    <row r="2402" spans="1:3" x14ac:dyDescent="0.2">
      <c r="A2402">
        <v>35</v>
      </c>
      <c r="B2402">
        <v>46</v>
      </c>
      <c r="C2402" t="str">
        <f t="shared" ref="C2402" si="1202">IF(A2402&gt;B2402,A2401,B2401)</f>
        <v>NYK</v>
      </c>
    </row>
    <row r="2403" spans="1:3" x14ac:dyDescent="0.2">
      <c r="A2403" t="s">
        <v>12</v>
      </c>
      <c r="B2403" t="s">
        <v>20</v>
      </c>
    </row>
    <row r="2404" spans="1:3" x14ac:dyDescent="0.2">
      <c r="A2404">
        <v>61</v>
      </c>
      <c r="B2404">
        <v>53</v>
      </c>
      <c r="C2404" t="str">
        <f t="shared" ref="C2404" si="1203">IF(A2404&gt;B2404,A2403,B2403)</f>
        <v>GSW</v>
      </c>
    </row>
    <row r="2405" spans="1:3" x14ac:dyDescent="0.2">
      <c r="A2405" t="s">
        <v>15</v>
      </c>
      <c r="B2405" t="s">
        <v>23</v>
      </c>
    </row>
    <row r="2406" spans="1:3" x14ac:dyDescent="0.2">
      <c r="A2406">
        <v>42</v>
      </c>
      <c r="B2406">
        <v>47</v>
      </c>
      <c r="C2406" t="str">
        <f t="shared" ref="C2406" si="1204">IF(A2406&gt;B2406,A2405,B2405)</f>
        <v>SAC</v>
      </c>
    </row>
    <row r="2407" spans="1:3" x14ac:dyDescent="0.2">
      <c r="A2407" t="s">
        <v>13</v>
      </c>
      <c r="B2407" t="s">
        <v>8</v>
      </c>
    </row>
    <row r="2408" spans="1:3" x14ac:dyDescent="0.2">
      <c r="A2408">
        <v>41</v>
      </c>
      <c r="B2408">
        <v>42</v>
      </c>
      <c r="C2408" t="str">
        <f t="shared" ref="C2408" si="1205">IF(A2408&gt;B2408,A2407,B2407)</f>
        <v>ATL</v>
      </c>
    </row>
    <row r="2409" spans="1:3" x14ac:dyDescent="0.2">
      <c r="A2409" t="s">
        <v>0</v>
      </c>
      <c r="B2409" t="s">
        <v>4</v>
      </c>
    </row>
    <row r="2410" spans="1:3" x14ac:dyDescent="0.2">
      <c r="A2410">
        <v>43</v>
      </c>
      <c r="B2410">
        <v>44</v>
      </c>
      <c r="C2410" t="str">
        <f t="shared" ref="C2410" si="1206">IF(A2410&gt;B2410,A2409,B2409)</f>
        <v>CHI</v>
      </c>
    </row>
    <row r="2411" spans="1:3" x14ac:dyDescent="0.2">
      <c r="A2411" t="s">
        <v>15</v>
      </c>
      <c r="B2411" t="s">
        <v>12</v>
      </c>
    </row>
    <row r="2412" spans="1:3" x14ac:dyDescent="0.2">
      <c r="A2412">
        <v>51</v>
      </c>
      <c r="B2412">
        <v>64</v>
      </c>
      <c r="C2412" t="str">
        <f t="shared" ref="C2412" si="1207">IF(A2412&gt;B2412,A2411,B2411)</f>
        <v>GSW</v>
      </c>
    </row>
    <row r="2413" spans="1:3" x14ac:dyDescent="0.2">
      <c r="A2413" t="s">
        <v>25</v>
      </c>
      <c r="B2413" t="s">
        <v>14</v>
      </c>
    </row>
    <row r="2414" spans="1:3" x14ac:dyDescent="0.2">
      <c r="A2414">
        <v>43</v>
      </c>
      <c r="B2414">
        <v>42</v>
      </c>
      <c r="C2414" t="str">
        <f t="shared" ref="C2414" si="1208">IF(A2414&gt;B2414,A2413,B2413)</f>
        <v>SAS</v>
      </c>
    </row>
    <row r="2415" spans="1:3" x14ac:dyDescent="0.2">
      <c r="A2415" t="s">
        <v>28</v>
      </c>
      <c r="B2415" t="s">
        <v>16</v>
      </c>
    </row>
    <row r="2416" spans="1:3" x14ac:dyDescent="0.2">
      <c r="A2416">
        <v>40</v>
      </c>
      <c r="B2416">
        <v>44</v>
      </c>
      <c r="C2416" t="str">
        <f t="shared" ref="C2416" si="1209">IF(A2416&gt;B2416,A2415,B2415)</f>
        <v>NOP</v>
      </c>
    </row>
    <row r="2417" spans="1:3" x14ac:dyDescent="0.2">
      <c r="A2417" t="s">
        <v>26</v>
      </c>
      <c r="B2417" t="s">
        <v>19</v>
      </c>
    </row>
    <row r="2418" spans="1:3" x14ac:dyDescent="0.2">
      <c r="A2418">
        <v>49</v>
      </c>
      <c r="B2418">
        <v>46</v>
      </c>
      <c r="C2418" t="str">
        <f t="shared" ref="C2418" si="1210">IF(A2418&gt;B2418,A2417,B2417)</f>
        <v>BOS</v>
      </c>
    </row>
    <row r="2419" spans="1:3" x14ac:dyDescent="0.2">
      <c r="A2419" t="s">
        <v>24</v>
      </c>
      <c r="B2419" t="s">
        <v>21</v>
      </c>
    </row>
    <row r="2420" spans="1:3" x14ac:dyDescent="0.2">
      <c r="A2420">
        <v>46</v>
      </c>
      <c r="B2420">
        <v>43</v>
      </c>
      <c r="C2420" t="str">
        <f t="shared" ref="C2420" si="1211">IF(A2420&gt;B2420,A2419,B2419)</f>
        <v>MEM</v>
      </c>
    </row>
    <row r="2421" spans="1:3" x14ac:dyDescent="0.2">
      <c r="A2421" t="s">
        <v>17</v>
      </c>
      <c r="B2421" t="s">
        <v>27</v>
      </c>
    </row>
    <row r="2422" spans="1:3" x14ac:dyDescent="0.2">
      <c r="A2422">
        <v>44</v>
      </c>
      <c r="B2422">
        <v>52</v>
      </c>
      <c r="C2422" t="str">
        <f t="shared" ref="C2422" si="1212">IF(A2422&gt;B2422,A2421,B2421)</f>
        <v>TOR</v>
      </c>
    </row>
    <row r="2423" spans="1:3" x14ac:dyDescent="0.2">
      <c r="A2423" t="s">
        <v>3</v>
      </c>
      <c r="B2423" t="s">
        <v>29</v>
      </c>
    </row>
    <row r="2424" spans="1:3" x14ac:dyDescent="0.2">
      <c r="A2424">
        <v>55</v>
      </c>
      <c r="B2424">
        <v>48</v>
      </c>
      <c r="C2424" t="str">
        <f t="shared" ref="C2424" si="1213">IF(A2424&gt;B2424,A2423,B2423)</f>
        <v>LAL</v>
      </c>
    </row>
    <row r="2425" spans="1:3" x14ac:dyDescent="0.2">
      <c r="A2425" t="s">
        <v>5</v>
      </c>
      <c r="B2425" t="s">
        <v>10</v>
      </c>
    </row>
    <row r="2426" spans="1:3" x14ac:dyDescent="0.2">
      <c r="A2426">
        <v>43</v>
      </c>
      <c r="B2426">
        <v>60</v>
      </c>
      <c r="C2426" t="str">
        <f t="shared" ref="C2426" si="1214">IF(A2426&gt;B2426,A2425,B2425)</f>
        <v>WAS</v>
      </c>
    </row>
    <row r="2427" spans="1:3" x14ac:dyDescent="0.2">
      <c r="A2427" t="s">
        <v>18</v>
      </c>
      <c r="B2427" t="s">
        <v>6</v>
      </c>
    </row>
    <row r="2428" spans="1:3" x14ac:dyDescent="0.2">
      <c r="A2428">
        <v>43</v>
      </c>
      <c r="B2428">
        <v>43</v>
      </c>
      <c r="C2428" t="str">
        <f t="shared" ref="C2428" si="1215">IF(A2428&gt;B2428,A2427,B2427)</f>
        <v>BRK</v>
      </c>
    </row>
    <row r="2429" spans="1:3" x14ac:dyDescent="0.2">
      <c r="A2429" t="s">
        <v>22</v>
      </c>
      <c r="B2429" t="s">
        <v>2</v>
      </c>
    </row>
    <row r="2430" spans="1:3" x14ac:dyDescent="0.2">
      <c r="A2430">
        <v>43</v>
      </c>
      <c r="B2430">
        <v>53</v>
      </c>
      <c r="C2430" t="str">
        <f t="shared" ref="C2430" si="1216">IF(A2430&gt;B2430,A2429,B2429)</f>
        <v>LAC</v>
      </c>
    </row>
    <row r="2431" spans="1:3" x14ac:dyDescent="0.2">
      <c r="A2431" t="s">
        <v>10</v>
      </c>
      <c r="B2431" t="s">
        <v>26</v>
      </c>
    </row>
    <row r="2432" spans="1:3" x14ac:dyDescent="0.2">
      <c r="A2432">
        <v>56</v>
      </c>
      <c r="B2432">
        <v>46</v>
      </c>
      <c r="C2432" t="str">
        <f t="shared" ref="C2432" si="1217">IF(A2432&gt;B2432,A2431,B2431)</f>
        <v>WAS</v>
      </c>
    </row>
    <row r="2433" spans="1:3" x14ac:dyDescent="0.2">
      <c r="A2433" t="s">
        <v>4</v>
      </c>
      <c r="B2433" t="s">
        <v>13</v>
      </c>
    </row>
    <row r="2434" spans="1:3" x14ac:dyDescent="0.2">
      <c r="A2434">
        <v>42</v>
      </c>
      <c r="B2434">
        <v>39</v>
      </c>
      <c r="C2434" t="str">
        <f t="shared" ref="C2434" si="1218">IF(A2434&gt;B2434,A2433,B2433)</f>
        <v>CHI</v>
      </c>
    </row>
    <row r="2435" spans="1:3" x14ac:dyDescent="0.2">
      <c r="A2435" t="s">
        <v>6</v>
      </c>
      <c r="B2435" t="s">
        <v>7</v>
      </c>
    </row>
    <row r="2436" spans="1:3" x14ac:dyDescent="0.2">
      <c r="A2436">
        <v>38</v>
      </c>
      <c r="B2436">
        <v>54</v>
      </c>
      <c r="C2436" t="str">
        <f t="shared" ref="C2436" si="1219">IF(A2436&gt;B2436,A2435,B2435)</f>
        <v>CLE</v>
      </c>
    </row>
    <row r="2437" spans="1:3" x14ac:dyDescent="0.2">
      <c r="A2437" t="s">
        <v>12</v>
      </c>
      <c r="B2437" t="s">
        <v>22</v>
      </c>
    </row>
    <row r="2438" spans="1:3" x14ac:dyDescent="0.2">
      <c r="A2438">
        <v>52</v>
      </c>
      <c r="B2438">
        <v>46</v>
      </c>
      <c r="C2438" t="str">
        <f t="shared" ref="C2438" si="1220">IF(A2438&gt;B2438,A2437,B2437)</f>
        <v>GSW</v>
      </c>
    </row>
    <row r="2439" spans="1:3" x14ac:dyDescent="0.2">
      <c r="A2439" t="s">
        <v>9</v>
      </c>
      <c r="B2439" t="s">
        <v>24</v>
      </c>
    </row>
    <row r="2440" spans="1:3" x14ac:dyDescent="0.2">
      <c r="A2440">
        <v>52</v>
      </c>
      <c r="B2440">
        <v>48</v>
      </c>
      <c r="C2440" t="str">
        <f t="shared" ref="C2440" si="1221">IF(A2440&gt;B2440,A2439,B2439)</f>
        <v>DAL</v>
      </c>
    </row>
    <row r="2441" spans="1:3" x14ac:dyDescent="0.2">
      <c r="A2441" t="s">
        <v>19</v>
      </c>
      <c r="B2441" t="s">
        <v>5</v>
      </c>
    </row>
    <row r="2442" spans="1:3" x14ac:dyDescent="0.2">
      <c r="A2442">
        <v>48</v>
      </c>
      <c r="B2442">
        <v>40</v>
      </c>
      <c r="C2442" t="str">
        <f t="shared" ref="C2442" si="1222">IF(A2442&gt;B2442,A2441,B2441)</f>
        <v>PHI</v>
      </c>
    </row>
    <row r="2443" spans="1:3" x14ac:dyDescent="0.2">
      <c r="A2443" t="s">
        <v>8</v>
      </c>
      <c r="B2443" t="s">
        <v>17</v>
      </c>
    </row>
    <row r="2444" spans="1:3" x14ac:dyDescent="0.2">
      <c r="A2444">
        <v>49</v>
      </c>
      <c r="B2444">
        <v>47</v>
      </c>
      <c r="C2444" t="str">
        <f t="shared" ref="C2444" si="1223">IF(A2444&gt;B2444,A2443,B2443)</f>
        <v>ATL</v>
      </c>
    </row>
    <row r="2445" spans="1:3" x14ac:dyDescent="0.2">
      <c r="A2445" t="s">
        <v>29</v>
      </c>
      <c r="B2445" t="s">
        <v>15</v>
      </c>
    </row>
    <row r="2446" spans="1:3" x14ac:dyDescent="0.2">
      <c r="A2446">
        <v>59</v>
      </c>
      <c r="B2446">
        <v>48</v>
      </c>
      <c r="C2446" t="str">
        <f t="shared" ref="C2446" si="1224">IF(A2446&gt;B2446,A2445,B2445)</f>
        <v>UTA</v>
      </c>
    </row>
    <row r="2447" spans="1:3" x14ac:dyDescent="0.2">
      <c r="A2447" t="s">
        <v>14</v>
      </c>
      <c r="B2447" t="s">
        <v>16</v>
      </c>
    </row>
    <row r="2448" spans="1:3" x14ac:dyDescent="0.2">
      <c r="A2448">
        <v>49</v>
      </c>
      <c r="B2448">
        <v>49</v>
      </c>
      <c r="C2448" t="str">
        <f t="shared" ref="C2448" si="1225">IF(A2448&gt;B2448,A2447,B2447)</f>
        <v>NOP</v>
      </c>
    </row>
    <row r="2449" spans="1:3" x14ac:dyDescent="0.2">
      <c r="A2449" t="s">
        <v>27</v>
      </c>
      <c r="B2449" t="s">
        <v>18</v>
      </c>
    </row>
    <row r="2450" spans="1:3" x14ac:dyDescent="0.2">
      <c r="A2450">
        <v>45</v>
      </c>
      <c r="B2450">
        <v>45</v>
      </c>
      <c r="C2450" t="str">
        <f t="shared" ref="C2450" si="1226">IF(A2450&gt;B2450,A2449,B2449)</f>
        <v>NYK</v>
      </c>
    </row>
    <row r="2451" spans="1:3" x14ac:dyDescent="0.2">
      <c r="A2451" t="s">
        <v>11</v>
      </c>
      <c r="B2451" t="s">
        <v>28</v>
      </c>
    </row>
    <row r="2452" spans="1:3" x14ac:dyDescent="0.2">
      <c r="A2452">
        <v>50</v>
      </c>
      <c r="B2452">
        <v>43</v>
      </c>
      <c r="C2452" t="str">
        <f t="shared" ref="C2452" si="1227">IF(A2452&gt;B2452,A2451,B2451)</f>
        <v>DET</v>
      </c>
    </row>
    <row r="2453" spans="1:3" x14ac:dyDescent="0.2">
      <c r="A2453" t="s">
        <v>1</v>
      </c>
      <c r="B2453" t="s">
        <v>0</v>
      </c>
    </row>
    <row r="2454" spans="1:3" x14ac:dyDescent="0.2">
      <c r="A2454">
        <v>52</v>
      </c>
      <c r="B2454">
        <v>37</v>
      </c>
      <c r="C2454" t="str">
        <f t="shared" ref="C2454" si="1228">IF(A2454&gt;B2454,A2453,B2453)</f>
        <v>IND</v>
      </c>
    </row>
    <row r="2455" spans="1:3" x14ac:dyDescent="0.2">
      <c r="A2455" t="s">
        <v>2</v>
      </c>
      <c r="B2455" t="s">
        <v>20</v>
      </c>
    </row>
    <row r="2456" spans="1:3" x14ac:dyDescent="0.2">
      <c r="A2456">
        <v>42</v>
      </c>
      <c r="B2456">
        <v>52</v>
      </c>
      <c r="C2456" t="str">
        <f t="shared" ref="C2456" si="1229">IF(A2456&gt;B2456,A2455,B2455)</f>
        <v>POR</v>
      </c>
    </row>
    <row r="2457" spans="1:3" x14ac:dyDescent="0.2">
      <c r="A2457" t="s">
        <v>21</v>
      </c>
      <c r="B2457" t="s">
        <v>23</v>
      </c>
    </row>
    <row r="2458" spans="1:3" x14ac:dyDescent="0.2">
      <c r="A2458">
        <v>48</v>
      </c>
      <c r="B2458">
        <v>41</v>
      </c>
      <c r="C2458" t="str">
        <f t="shared" ref="C2458" si="1230">IF(A2458&gt;B2458,A2457,B2457)</f>
        <v>PHO</v>
      </c>
    </row>
    <row r="2459" spans="1:3" x14ac:dyDescent="0.2">
      <c r="A2459" t="s">
        <v>3</v>
      </c>
      <c r="B2459" t="s">
        <v>25</v>
      </c>
    </row>
    <row r="2460" spans="1:3" x14ac:dyDescent="0.2">
      <c r="A2460">
        <v>56</v>
      </c>
      <c r="B2460">
        <v>51</v>
      </c>
      <c r="C2460" t="str">
        <f t="shared" ref="C2460" si="1231">IF(A2460&gt;B2460,A2459,B2459)</f>
        <v>LAL</v>
      </c>
    </row>
    <row r="2461" spans="1:3" x14ac:dyDescent="0.2">
      <c r="A2461" t="s">
        <v>8</v>
      </c>
      <c r="B2461" t="s">
        <v>1</v>
      </c>
    </row>
    <row r="2462" spans="1:3" x14ac:dyDescent="0.2">
      <c r="A2462">
        <v>44</v>
      </c>
      <c r="B2462">
        <v>43</v>
      </c>
      <c r="C2462" t="str">
        <f t="shared" ref="C2462" si="1232">IF(A2462&gt;B2462,A2461,B2461)</f>
        <v>ATL</v>
      </c>
    </row>
    <row r="2463" spans="1:3" x14ac:dyDescent="0.2">
      <c r="A2463" t="s">
        <v>12</v>
      </c>
      <c r="B2463" t="s">
        <v>2</v>
      </c>
    </row>
    <row r="2464" spans="1:3" x14ac:dyDescent="0.2">
      <c r="A2464">
        <v>51</v>
      </c>
      <c r="B2464">
        <v>46</v>
      </c>
      <c r="C2464" t="str">
        <f t="shared" ref="C2464" si="1233">IF(A2464&gt;B2464,A2463,B2463)</f>
        <v>GSW</v>
      </c>
    </row>
    <row r="2465" spans="1:3" x14ac:dyDescent="0.2">
      <c r="A2465" t="s">
        <v>24</v>
      </c>
      <c r="B2465" t="s">
        <v>28</v>
      </c>
    </row>
    <row r="2466" spans="1:3" x14ac:dyDescent="0.2">
      <c r="A2466">
        <v>35</v>
      </c>
      <c r="B2466">
        <v>38</v>
      </c>
      <c r="C2466" t="str">
        <f t="shared" ref="C2466" si="1234">IF(A2466&gt;B2466,A2465,B2465)</f>
        <v>OKC</v>
      </c>
    </row>
    <row r="2467" spans="1:3" x14ac:dyDescent="0.2">
      <c r="A2467" t="s">
        <v>6</v>
      </c>
      <c r="B2467" t="s">
        <v>27</v>
      </c>
    </row>
    <row r="2468" spans="1:3" x14ac:dyDescent="0.2">
      <c r="A2468">
        <v>38</v>
      </c>
      <c r="B2468">
        <v>36</v>
      </c>
      <c r="C2468" t="str">
        <f t="shared" ref="C2468" si="1235">IF(A2468&gt;B2468,A2467,B2467)</f>
        <v>BRK</v>
      </c>
    </row>
    <row r="2469" spans="1:3" x14ac:dyDescent="0.2">
      <c r="A2469" t="s">
        <v>10</v>
      </c>
      <c r="B2469" t="s">
        <v>4</v>
      </c>
    </row>
    <row r="2470" spans="1:3" x14ac:dyDescent="0.2">
      <c r="A2470">
        <v>40</v>
      </c>
      <c r="B2470">
        <v>39</v>
      </c>
      <c r="C2470" t="str">
        <f t="shared" ref="C2470" si="1236">IF(A2470&gt;B2470,A2469,B2469)</f>
        <v>WAS</v>
      </c>
    </row>
    <row r="2471" spans="1:3" x14ac:dyDescent="0.2">
      <c r="A2471" t="s">
        <v>20</v>
      </c>
      <c r="B2471" t="s">
        <v>14</v>
      </c>
    </row>
    <row r="2472" spans="1:3" x14ac:dyDescent="0.2">
      <c r="A2472">
        <v>51</v>
      </c>
      <c r="B2472">
        <v>51</v>
      </c>
      <c r="C2472" t="str">
        <f t="shared" ref="C2472" si="1237">IF(A2472&gt;B2472,A2471,B2471)</f>
        <v>HOU</v>
      </c>
    </row>
    <row r="2473" spans="1:3" x14ac:dyDescent="0.2">
      <c r="A2473" t="s">
        <v>13</v>
      </c>
      <c r="B2473" t="s">
        <v>5</v>
      </c>
    </row>
    <row r="2474" spans="1:3" x14ac:dyDescent="0.2">
      <c r="A2474">
        <v>44</v>
      </c>
      <c r="B2474">
        <v>46</v>
      </c>
      <c r="C2474" t="str">
        <f t="shared" ref="C2474" si="1238">IF(A2474&gt;B2474,A2473,B2473)</f>
        <v>MIA</v>
      </c>
    </row>
    <row r="2475" spans="1:3" x14ac:dyDescent="0.2">
      <c r="A2475" t="s">
        <v>9</v>
      </c>
      <c r="B2475" t="s">
        <v>25</v>
      </c>
    </row>
    <row r="2476" spans="1:3" x14ac:dyDescent="0.2">
      <c r="A2476">
        <v>41</v>
      </c>
      <c r="B2476">
        <v>38</v>
      </c>
      <c r="C2476" t="str">
        <f t="shared" ref="C2476" si="1239">IF(A2476&gt;B2476,A2475,B2475)</f>
        <v>DAL</v>
      </c>
    </row>
    <row r="2477" spans="1:3" x14ac:dyDescent="0.2">
      <c r="A2477" t="s">
        <v>12</v>
      </c>
      <c r="B2477" t="s">
        <v>2</v>
      </c>
    </row>
    <row r="2478" spans="1:3" x14ac:dyDescent="0.2">
      <c r="A2478">
        <v>40</v>
      </c>
      <c r="B2478">
        <v>59</v>
      </c>
      <c r="C2478" t="str">
        <f t="shared" ref="C2478" si="1240">IF(A2478&gt;B2478,A2477,B2477)</f>
        <v>LAC</v>
      </c>
    </row>
    <row r="2479" spans="1:3" x14ac:dyDescent="0.2">
      <c r="A2479" t="s">
        <v>24</v>
      </c>
      <c r="B2479" t="s">
        <v>28</v>
      </c>
    </row>
    <row r="2480" spans="1:3" x14ac:dyDescent="0.2">
      <c r="A2480">
        <v>47</v>
      </c>
      <c r="B2480">
        <v>46</v>
      </c>
      <c r="C2480" t="str">
        <f t="shared" ref="C2480" si="1241">IF(A2480&gt;B2480,A2479,B2479)</f>
        <v>MEM</v>
      </c>
    </row>
    <row r="2481" spans="1:3" x14ac:dyDescent="0.2">
      <c r="A2481" t="s">
        <v>10</v>
      </c>
      <c r="B2481" t="s">
        <v>4</v>
      </c>
    </row>
    <row r="2482" spans="1:3" x14ac:dyDescent="0.2">
      <c r="A2482">
        <v>47</v>
      </c>
      <c r="B2482">
        <v>43</v>
      </c>
      <c r="C2482" t="str">
        <f t="shared" ref="C2482" si="1242">IF(A2482&gt;B2482,A2481,B2481)</f>
        <v>WAS</v>
      </c>
    </row>
    <row r="2483" spans="1:3" x14ac:dyDescent="0.2">
      <c r="A2483" t="s">
        <v>8</v>
      </c>
      <c r="B2483" t="s">
        <v>1</v>
      </c>
    </row>
    <row r="2484" spans="1:3" x14ac:dyDescent="0.2">
      <c r="A2484">
        <v>41</v>
      </c>
      <c r="B2484">
        <v>44</v>
      </c>
      <c r="C2484" t="str">
        <f t="shared" ref="C2484" si="1243">IF(A2484&gt;B2484,A2483,B2483)</f>
        <v>IND</v>
      </c>
    </row>
    <row r="2485" spans="1:3" x14ac:dyDescent="0.2">
      <c r="A2485" t="s">
        <v>6</v>
      </c>
      <c r="B2485" t="s">
        <v>27</v>
      </c>
    </row>
    <row r="2486" spans="1:3" x14ac:dyDescent="0.2">
      <c r="A2486">
        <v>41</v>
      </c>
      <c r="B2486">
        <v>39</v>
      </c>
      <c r="C2486" t="str">
        <f t="shared" ref="C2486" si="1244">IF(A2486&gt;B2486,A2485,B2485)</f>
        <v>BRK</v>
      </c>
    </row>
    <row r="2487" spans="1:3" x14ac:dyDescent="0.2">
      <c r="A2487" t="s">
        <v>20</v>
      </c>
      <c r="B2487" t="s">
        <v>14</v>
      </c>
    </row>
    <row r="2488" spans="1:3" x14ac:dyDescent="0.2">
      <c r="A2488">
        <v>48</v>
      </c>
      <c r="B2488">
        <v>42</v>
      </c>
      <c r="C2488" t="str">
        <f t="shared" ref="C2488" si="1245">IF(A2488&gt;B2488,A2487,B2487)</f>
        <v>POR</v>
      </c>
    </row>
    <row r="2489" spans="1:3" x14ac:dyDescent="0.2">
      <c r="A2489" t="s">
        <v>13</v>
      </c>
      <c r="B2489" t="s">
        <v>5</v>
      </c>
    </row>
    <row r="2490" spans="1:3" x14ac:dyDescent="0.2">
      <c r="A2490">
        <v>46</v>
      </c>
      <c r="B2490">
        <v>44</v>
      </c>
      <c r="C2490" t="str">
        <f t="shared" ref="C2490" si="1246">IF(A2490&gt;B2490,A2489,B2489)</f>
        <v>CHA</v>
      </c>
    </row>
    <row r="2491" spans="1:3" x14ac:dyDescent="0.2">
      <c r="A2491" t="s">
        <v>9</v>
      </c>
      <c r="B2491" t="s">
        <v>25</v>
      </c>
    </row>
    <row r="2492" spans="1:3" x14ac:dyDescent="0.2">
      <c r="A2492">
        <v>53</v>
      </c>
      <c r="B2492">
        <v>42</v>
      </c>
      <c r="C2492" t="str">
        <f t="shared" ref="C2492" si="1247">IF(A2492&gt;B2492,A2491,B2491)</f>
        <v>DAL</v>
      </c>
    </row>
    <row r="2493" spans="1:3" x14ac:dyDescent="0.2">
      <c r="A2493" t="s">
        <v>1</v>
      </c>
      <c r="B2493" t="s">
        <v>8</v>
      </c>
    </row>
    <row r="2494" spans="1:3" x14ac:dyDescent="0.2">
      <c r="A2494">
        <v>37</v>
      </c>
      <c r="B2494">
        <v>40</v>
      </c>
      <c r="C2494" t="str">
        <f t="shared" ref="C2494" si="1248">IF(A2494&gt;B2494,A2493,B2493)</f>
        <v>ATL</v>
      </c>
    </row>
    <row r="2495" spans="1:3" x14ac:dyDescent="0.2">
      <c r="A2495" t="s">
        <v>2</v>
      </c>
      <c r="B2495" t="s">
        <v>12</v>
      </c>
    </row>
    <row r="2496" spans="1:3" x14ac:dyDescent="0.2">
      <c r="A2496">
        <v>48</v>
      </c>
      <c r="B2496">
        <v>43</v>
      </c>
      <c r="C2496" t="str">
        <f t="shared" ref="C2496" si="1249">IF(A2496&gt;B2496,A2495,B2495)</f>
        <v>LAC</v>
      </c>
    </row>
    <row r="2497" spans="1:3" x14ac:dyDescent="0.2">
      <c r="A2497" t="s">
        <v>28</v>
      </c>
      <c r="B2497" t="s">
        <v>24</v>
      </c>
    </row>
    <row r="2498" spans="1:3" x14ac:dyDescent="0.2">
      <c r="A2498">
        <v>39</v>
      </c>
      <c r="B2498">
        <v>45</v>
      </c>
      <c r="C2498" t="str">
        <f t="shared" ref="C2498" si="1250">IF(A2498&gt;B2498,A2497,B2497)</f>
        <v>MEM</v>
      </c>
    </row>
    <row r="2499" spans="1:3" x14ac:dyDescent="0.2">
      <c r="A2499" t="s">
        <v>27</v>
      </c>
      <c r="B2499" t="s">
        <v>6</v>
      </c>
    </row>
    <row r="2500" spans="1:3" x14ac:dyDescent="0.2">
      <c r="A2500">
        <v>38</v>
      </c>
      <c r="B2500">
        <v>40</v>
      </c>
      <c r="C2500" t="str">
        <f t="shared" ref="C2500" si="1251">IF(A2500&gt;B2500,A2499,B2499)</f>
        <v>BRK</v>
      </c>
    </row>
    <row r="2501" spans="1:3" x14ac:dyDescent="0.2">
      <c r="A2501" t="s">
        <v>14</v>
      </c>
      <c r="B2501" t="s">
        <v>20</v>
      </c>
    </row>
    <row r="2502" spans="1:3" x14ac:dyDescent="0.2">
      <c r="A2502">
        <v>57</v>
      </c>
      <c r="B2502">
        <v>51</v>
      </c>
      <c r="C2502" t="str">
        <f t="shared" ref="C2502" si="1252">IF(A2502&gt;B2502,A2501,B2501)</f>
        <v>HOU</v>
      </c>
    </row>
    <row r="2503" spans="1:3" x14ac:dyDescent="0.2">
      <c r="A2503" t="s">
        <v>4</v>
      </c>
      <c r="B2503" t="s">
        <v>10</v>
      </c>
    </row>
    <row r="2504" spans="1:3" x14ac:dyDescent="0.2">
      <c r="A2504">
        <v>46</v>
      </c>
      <c r="B2504">
        <v>45</v>
      </c>
      <c r="C2504" t="str">
        <f t="shared" ref="C2504" si="1253">IF(A2504&gt;B2504,A2503,B2503)</f>
        <v>CHI</v>
      </c>
    </row>
    <row r="2505" spans="1:3" x14ac:dyDescent="0.2">
      <c r="A2505" t="s">
        <v>1</v>
      </c>
      <c r="B2505" t="s">
        <v>8</v>
      </c>
    </row>
    <row r="2506" spans="1:3" x14ac:dyDescent="0.2">
      <c r="A2506">
        <v>46</v>
      </c>
      <c r="B2506">
        <v>41</v>
      </c>
      <c r="C2506" t="str">
        <f t="shared" ref="C2506" si="1254">IF(A2506&gt;B2506,A2505,B2505)</f>
        <v>IND</v>
      </c>
    </row>
    <row r="2507" spans="1:3" x14ac:dyDescent="0.2">
      <c r="A2507" t="s">
        <v>5</v>
      </c>
      <c r="B2507" t="s">
        <v>13</v>
      </c>
    </row>
    <row r="2508" spans="1:3" x14ac:dyDescent="0.2">
      <c r="A2508">
        <v>45</v>
      </c>
      <c r="B2508">
        <v>34</v>
      </c>
      <c r="C2508" t="str">
        <f t="shared" ref="C2508" si="1255">IF(A2508&gt;B2508,A2507,B2507)</f>
        <v>MIA</v>
      </c>
    </row>
    <row r="2509" spans="1:3" x14ac:dyDescent="0.2">
      <c r="A2509" t="s">
        <v>25</v>
      </c>
      <c r="B2509" t="s">
        <v>9</v>
      </c>
    </row>
    <row r="2510" spans="1:3" x14ac:dyDescent="0.2">
      <c r="A2510">
        <v>50</v>
      </c>
      <c r="B2510">
        <v>51</v>
      </c>
      <c r="C2510" t="str">
        <f t="shared" ref="C2510" si="1256">IF(A2510&gt;B2510,A2509,B2509)</f>
        <v>DAL</v>
      </c>
    </row>
    <row r="2511" spans="1:3" x14ac:dyDescent="0.2">
      <c r="A2511" t="s">
        <v>28</v>
      </c>
      <c r="B2511" t="s">
        <v>24</v>
      </c>
    </row>
    <row r="2512" spans="1:3" x14ac:dyDescent="0.2">
      <c r="A2512">
        <v>41</v>
      </c>
      <c r="B2512">
        <v>41</v>
      </c>
      <c r="C2512" t="str">
        <f t="shared" ref="C2512" si="1257">IF(A2512&gt;B2512,A2511,B2511)</f>
        <v>MEM</v>
      </c>
    </row>
    <row r="2513" spans="1:3" x14ac:dyDescent="0.2">
      <c r="A2513" t="s">
        <v>27</v>
      </c>
      <c r="B2513" t="s">
        <v>6</v>
      </c>
    </row>
    <row r="2514" spans="1:3" x14ac:dyDescent="0.2">
      <c r="A2514">
        <v>37</v>
      </c>
      <c r="B2514">
        <v>32</v>
      </c>
      <c r="C2514" t="str">
        <f t="shared" ref="C2514" si="1258">IF(A2514&gt;B2514,A2513,B2513)</f>
        <v>TOR</v>
      </c>
    </row>
    <row r="2515" spans="1:3" x14ac:dyDescent="0.2">
      <c r="A2515" t="s">
        <v>2</v>
      </c>
      <c r="B2515" t="s">
        <v>12</v>
      </c>
    </row>
    <row r="2516" spans="1:3" x14ac:dyDescent="0.2">
      <c r="A2516">
        <v>43</v>
      </c>
      <c r="B2516">
        <v>56</v>
      </c>
      <c r="C2516" t="str">
        <f t="shared" ref="C2516" si="1259">IF(A2516&gt;B2516,A2515,B2515)</f>
        <v>GSW</v>
      </c>
    </row>
    <row r="2517" spans="1:3" x14ac:dyDescent="0.2">
      <c r="A2517" t="s">
        <v>14</v>
      </c>
      <c r="B2517" t="s">
        <v>20</v>
      </c>
    </row>
    <row r="2518" spans="1:3" x14ac:dyDescent="0.2">
      <c r="A2518">
        <v>52</v>
      </c>
      <c r="B2518">
        <v>56</v>
      </c>
      <c r="C2518" t="str">
        <f t="shared" ref="C2518" si="1260">IF(A2518&gt;B2518,A2517,B2517)</f>
        <v>POR</v>
      </c>
    </row>
    <row r="2519" spans="1:3" x14ac:dyDescent="0.2">
      <c r="A2519" t="s">
        <v>4</v>
      </c>
      <c r="B2519" t="s">
        <v>10</v>
      </c>
    </row>
    <row r="2520" spans="1:3" x14ac:dyDescent="0.2">
      <c r="A2520">
        <v>39</v>
      </c>
      <c r="B2520">
        <v>43</v>
      </c>
      <c r="C2520" t="str">
        <f t="shared" ref="C2520" si="1261">IF(A2520&gt;B2520,A2519,B2519)</f>
        <v>WAS</v>
      </c>
    </row>
    <row r="2521" spans="1:3" x14ac:dyDescent="0.2">
      <c r="A2521" t="s">
        <v>5</v>
      </c>
      <c r="B2521" t="s">
        <v>13</v>
      </c>
    </row>
    <row r="2522" spans="1:3" x14ac:dyDescent="0.2">
      <c r="A2522">
        <v>48</v>
      </c>
      <c r="B2522">
        <v>42</v>
      </c>
      <c r="C2522" t="str">
        <f t="shared" ref="C2522" si="1262">IF(A2522&gt;B2522,A2521,B2521)</f>
        <v>MIA</v>
      </c>
    </row>
    <row r="2523" spans="1:3" x14ac:dyDescent="0.2">
      <c r="A2523" t="s">
        <v>25</v>
      </c>
      <c r="B2523" t="s">
        <v>9</v>
      </c>
    </row>
    <row r="2524" spans="1:3" x14ac:dyDescent="0.2">
      <c r="A2524">
        <v>41</v>
      </c>
      <c r="B2524">
        <v>39</v>
      </c>
      <c r="C2524" t="str">
        <f t="shared" ref="C2524" si="1263">IF(A2524&gt;B2524,A2523,B2523)</f>
        <v>SAS</v>
      </c>
    </row>
    <row r="2525" spans="1:3" x14ac:dyDescent="0.2">
      <c r="A2525" t="s">
        <v>8</v>
      </c>
      <c r="B2525" t="s">
        <v>1</v>
      </c>
    </row>
    <row r="2526" spans="1:3" x14ac:dyDescent="0.2">
      <c r="A2526">
        <v>48</v>
      </c>
      <c r="B2526">
        <v>50</v>
      </c>
      <c r="C2526" t="str">
        <f t="shared" ref="C2526" si="1264">IF(A2526&gt;B2526,A2525,B2525)</f>
        <v>IND</v>
      </c>
    </row>
    <row r="2527" spans="1:3" x14ac:dyDescent="0.2">
      <c r="A2527" t="s">
        <v>10</v>
      </c>
      <c r="B2527" t="s">
        <v>4</v>
      </c>
    </row>
    <row r="2528" spans="1:3" x14ac:dyDescent="0.2">
      <c r="A2528">
        <v>32</v>
      </c>
      <c r="B2528">
        <v>31</v>
      </c>
      <c r="C2528" t="str">
        <f t="shared" ref="C2528" si="1265">IF(A2528&gt;B2528,A2527,B2527)</f>
        <v>WAS</v>
      </c>
    </row>
    <row r="2529" spans="1:3" x14ac:dyDescent="0.2">
      <c r="A2529" t="s">
        <v>12</v>
      </c>
      <c r="B2529" t="s">
        <v>2</v>
      </c>
    </row>
    <row r="2530" spans="1:3" x14ac:dyDescent="0.2">
      <c r="A2530">
        <v>50</v>
      </c>
      <c r="B2530">
        <v>45</v>
      </c>
      <c r="C2530" t="str">
        <f t="shared" ref="C2530" si="1266">IF(A2530&gt;B2530,A2529,B2529)</f>
        <v>GSW</v>
      </c>
    </row>
    <row r="2531" spans="1:3" x14ac:dyDescent="0.2">
      <c r="A2531" t="s">
        <v>24</v>
      </c>
      <c r="B2531" t="s">
        <v>28</v>
      </c>
    </row>
    <row r="2532" spans="1:3" x14ac:dyDescent="0.2">
      <c r="A2532">
        <v>44</v>
      </c>
      <c r="B2532">
        <v>48</v>
      </c>
      <c r="C2532" t="str">
        <f t="shared" ref="C2532" si="1267">IF(A2532&gt;B2532,A2531,B2531)</f>
        <v>OKC</v>
      </c>
    </row>
    <row r="2533" spans="1:3" x14ac:dyDescent="0.2">
      <c r="A2533" t="s">
        <v>20</v>
      </c>
      <c r="B2533" t="s">
        <v>14</v>
      </c>
    </row>
    <row r="2534" spans="1:3" x14ac:dyDescent="0.2">
      <c r="A2534">
        <v>45</v>
      </c>
      <c r="B2534">
        <v>51</v>
      </c>
      <c r="C2534" t="str">
        <f t="shared" ref="C2534" si="1268">IF(A2534&gt;B2534,A2533,B2533)</f>
        <v>HOU</v>
      </c>
    </row>
    <row r="2535" spans="1:3" x14ac:dyDescent="0.2">
      <c r="A2535" t="s">
        <v>9</v>
      </c>
      <c r="B2535" t="s">
        <v>25</v>
      </c>
    </row>
    <row r="2536" spans="1:3" x14ac:dyDescent="0.2">
      <c r="A2536">
        <v>51</v>
      </c>
      <c r="B2536">
        <v>49</v>
      </c>
      <c r="C2536" t="str">
        <f t="shared" ref="C2536" si="1269">IF(A2536&gt;B2536,A2535,B2535)</f>
        <v>DAL</v>
      </c>
    </row>
    <row r="2537" spans="1:3" x14ac:dyDescent="0.2">
      <c r="A2537" t="s">
        <v>6</v>
      </c>
      <c r="B2537" t="s">
        <v>27</v>
      </c>
    </row>
    <row r="2538" spans="1:3" x14ac:dyDescent="0.2">
      <c r="A2538">
        <v>51</v>
      </c>
      <c r="B2538">
        <v>49</v>
      </c>
      <c r="C2538" t="str">
        <f t="shared" ref="C2538" si="1270">IF(A2538&gt;B2538,A2537,B2537)</f>
        <v>BRK</v>
      </c>
    </row>
    <row r="2539" spans="1:3" x14ac:dyDescent="0.2">
      <c r="A2539" t="s">
        <v>1</v>
      </c>
      <c r="B2539" t="s">
        <v>8</v>
      </c>
    </row>
    <row r="2540" spans="1:3" x14ac:dyDescent="0.2">
      <c r="A2540">
        <v>39</v>
      </c>
      <c r="B2540">
        <v>38</v>
      </c>
      <c r="C2540" t="str">
        <f t="shared" ref="C2540" si="1271">IF(A2540&gt;B2540,A2539,B2539)</f>
        <v>IND</v>
      </c>
    </row>
    <row r="2541" spans="1:3" x14ac:dyDescent="0.2">
      <c r="A2541" t="s">
        <v>2</v>
      </c>
      <c r="B2541" t="s">
        <v>12</v>
      </c>
    </row>
    <row r="2542" spans="1:3" x14ac:dyDescent="0.2">
      <c r="A2542">
        <v>43</v>
      </c>
      <c r="B2542">
        <v>42</v>
      </c>
      <c r="C2542" t="str">
        <f t="shared" ref="C2542" si="1272">IF(A2542&gt;B2542,A2541,B2541)</f>
        <v>LAC</v>
      </c>
    </row>
    <row r="2543" spans="1:3" x14ac:dyDescent="0.2">
      <c r="A2543" t="s">
        <v>28</v>
      </c>
      <c r="B2543" t="s">
        <v>24</v>
      </c>
    </row>
    <row r="2544" spans="1:3" x14ac:dyDescent="0.2">
      <c r="A2544">
        <v>44</v>
      </c>
      <c r="B2544">
        <v>34</v>
      </c>
      <c r="C2544" t="str">
        <f t="shared" ref="C2544" si="1273">IF(A2544&gt;B2544,A2543,B2543)</f>
        <v>OKC</v>
      </c>
    </row>
    <row r="2545" spans="1:3" x14ac:dyDescent="0.2">
      <c r="A2545" t="s">
        <v>27</v>
      </c>
      <c r="B2545" t="s">
        <v>6</v>
      </c>
    </row>
    <row r="2546" spans="1:3" x14ac:dyDescent="0.2">
      <c r="A2546">
        <v>37</v>
      </c>
      <c r="B2546">
        <v>42</v>
      </c>
      <c r="C2546" t="str">
        <f t="shared" ref="C2546" si="1274">IF(A2546&gt;B2546,A2545,B2545)</f>
        <v>BRK</v>
      </c>
    </row>
    <row r="2547" spans="1:3" x14ac:dyDescent="0.2">
      <c r="A2547" t="s">
        <v>25</v>
      </c>
      <c r="B2547" t="s">
        <v>9</v>
      </c>
    </row>
    <row r="2548" spans="1:3" x14ac:dyDescent="0.2">
      <c r="A2548">
        <v>47</v>
      </c>
      <c r="B2548">
        <v>53</v>
      </c>
      <c r="C2548" t="str">
        <f t="shared" ref="C2548" si="1275">IF(A2548&gt;B2548,A2547,B2547)</f>
        <v>DAL</v>
      </c>
    </row>
    <row r="2549" spans="1:3" x14ac:dyDescent="0.2">
      <c r="A2549" t="s">
        <v>14</v>
      </c>
      <c r="B2549" t="s">
        <v>20</v>
      </c>
    </row>
    <row r="2550" spans="1:3" x14ac:dyDescent="0.2">
      <c r="A2550">
        <v>41</v>
      </c>
      <c r="B2550">
        <v>44</v>
      </c>
      <c r="C2550" t="str">
        <f t="shared" ref="C2550" si="1276">IF(A2550&gt;B2550,A2549,B2549)</f>
        <v>POR</v>
      </c>
    </row>
    <row r="2551" spans="1:3" x14ac:dyDescent="0.2">
      <c r="A2551" t="s">
        <v>8</v>
      </c>
      <c r="B2551" t="s">
        <v>1</v>
      </c>
    </row>
    <row r="2552" spans="1:3" x14ac:dyDescent="0.2">
      <c r="A2552">
        <v>39</v>
      </c>
      <c r="B2552">
        <v>36</v>
      </c>
      <c r="C2552" t="str">
        <f t="shared" ref="C2552" si="1277">IF(A2552&gt;B2552,A2551,B2551)</f>
        <v>ATL</v>
      </c>
    </row>
    <row r="2553" spans="1:3" x14ac:dyDescent="0.2">
      <c r="A2553" t="s">
        <v>12</v>
      </c>
      <c r="B2553" t="s">
        <v>2</v>
      </c>
    </row>
    <row r="2554" spans="1:3" x14ac:dyDescent="0.2">
      <c r="A2554">
        <v>53</v>
      </c>
      <c r="B2554">
        <v>54</v>
      </c>
      <c r="C2554" t="str">
        <f t="shared" ref="C2554" si="1278">IF(A2554&gt;B2554,A2553,B2553)</f>
        <v>LAC</v>
      </c>
    </row>
    <row r="2555" spans="1:3" x14ac:dyDescent="0.2">
      <c r="A2555" t="s">
        <v>24</v>
      </c>
      <c r="B2555" t="s">
        <v>28</v>
      </c>
    </row>
    <row r="2556" spans="1:3" x14ac:dyDescent="0.2">
      <c r="A2556">
        <v>42</v>
      </c>
      <c r="B2556">
        <v>53</v>
      </c>
      <c r="C2556" t="str">
        <f t="shared" ref="C2556" si="1279">IF(A2556&gt;B2556,A2555,B2555)</f>
        <v>OKC</v>
      </c>
    </row>
    <row r="2557" spans="1:3" x14ac:dyDescent="0.2">
      <c r="A2557" t="s">
        <v>9</v>
      </c>
      <c r="B2557" t="s">
        <v>25</v>
      </c>
    </row>
    <row r="2558" spans="1:3" x14ac:dyDescent="0.2">
      <c r="A2558">
        <v>45</v>
      </c>
      <c r="B2558">
        <v>52</v>
      </c>
      <c r="C2558" t="str">
        <f t="shared" ref="C2558" si="1280">IF(A2558&gt;B2558,A2557,B2557)</f>
        <v>SAS</v>
      </c>
    </row>
    <row r="2559" spans="1:3" x14ac:dyDescent="0.2">
      <c r="A2559" t="s">
        <v>6</v>
      </c>
      <c r="B2559" t="s">
        <v>27</v>
      </c>
    </row>
    <row r="2560" spans="1:3" x14ac:dyDescent="0.2">
      <c r="A2560">
        <v>45</v>
      </c>
      <c r="B2560">
        <v>39</v>
      </c>
      <c r="C2560" t="str">
        <f t="shared" ref="C2560" si="1281">IF(A2560&gt;B2560,A2559,B2559)</f>
        <v>BRK</v>
      </c>
    </row>
    <row r="2561" spans="1:3" x14ac:dyDescent="0.2">
      <c r="A2561" t="s">
        <v>10</v>
      </c>
      <c r="B2561" t="s">
        <v>1</v>
      </c>
    </row>
    <row r="2562" spans="1:3" x14ac:dyDescent="0.2">
      <c r="A2562">
        <v>45</v>
      </c>
      <c r="B2562">
        <v>41</v>
      </c>
      <c r="C2562" t="str">
        <f t="shared" ref="C2562" si="1282">IF(A2562&gt;B2562,A2561,B2561)</f>
        <v>WAS</v>
      </c>
    </row>
    <row r="2563" spans="1:3" x14ac:dyDescent="0.2">
      <c r="A2563" t="s">
        <v>2</v>
      </c>
      <c r="B2563" t="s">
        <v>28</v>
      </c>
    </row>
    <row r="2564" spans="1:3" x14ac:dyDescent="0.2">
      <c r="A2564">
        <v>60</v>
      </c>
      <c r="B2564">
        <v>48</v>
      </c>
      <c r="C2564" t="str">
        <f t="shared" ref="C2564" si="1283">IF(A2564&gt;B2564,A2563,B2563)</f>
        <v>LAC</v>
      </c>
    </row>
    <row r="2565" spans="1:3" x14ac:dyDescent="0.2">
      <c r="A2565" t="s">
        <v>6</v>
      </c>
      <c r="B2565" t="s">
        <v>5</v>
      </c>
    </row>
    <row r="2566" spans="1:3" x14ac:dyDescent="0.2">
      <c r="A2566">
        <v>43</v>
      </c>
      <c r="B2566">
        <v>51</v>
      </c>
      <c r="C2566" t="str">
        <f t="shared" ref="C2566" si="1284">IF(A2566&gt;B2566,A2565,B2565)</f>
        <v>MIA</v>
      </c>
    </row>
    <row r="2567" spans="1:3" x14ac:dyDescent="0.2">
      <c r="A2567" t="s">
        <v>20</v>
      </c>
      <c r="B2567" t="s">
        <v>25</v>
      </c>
    </row>
    <row r="2568" spans="1:3" x14ac:dyDescent="0.2">
      <c r="A2568">
        <v>35</v>
      </c>
      <c r="B2568">
        <v>51</v>
      </c>
      <c r="C2568" t="str">
        <f t="shared" ref="C2568" si="1285">IF(A2568&gt;B2568,A2567,B2567)</f>
        <v>SAS</v>
      </c>
    </row>
    <row r="2569" spans="1:3" x14ac:dyDescent="0.2">
      <c r="A2569" t="s">
        <v>10</v>
      </c>
      <c r="B2569" t="s">
        <v>1</v>
      </c>
    </row>
    <row r="2570" spans="1:3" x14ac:dyDescent="0.2">
      <c r="A2570">
        <v>41</v>
      </c>
      <c r="B2570">
        <v>36</v>
      </c>
      <c r="C2570" t="str">
        <f t="shared" ref="C2570" si="1286">IF(A2570&gt;B2570,A2569,B2569)</f>
        <v>WAS</v>
      </c>
    </row>
    <row r="2571" spans="1:3" x14ac:dyDescent="0.2">
      <c r="A2571" t="s">
        <v>2</v>
      </c>
      <c r="B2571" t="s">
        <v>28</v>
      </c>
    </row>
    <row r="2572" spans="1:3" x14ac:dyDescent="0.2">
      <c r="A2572">
        <v>46</v>
      </c>
      <c r="B2572">
        <v>52</v>
      </c>
      <c r="C2572" t="str">
        <f t="shared" ref="C2572" si="1287">IF(A2572&gt;B2572,A2571,B2571)</f>
        <v>OKC</v>
      </c>
    </row>
    <row r="2573" spans="1:3" x14ac:dyDescent="0.2">
      <c r="A2573" t="s">
        <v>6</v>
      </c>
      <c r="B2573" t="s">
        <v>5</v>
      </c>
    </row>
    <row r="2574" spans="1:3" x14ac:dyDescent="0.2">
      <c r="A2574">
        <v>41</v>
      </c>
      <c r="B2574">
        <v>45</v>
      </c>
      <c r="C2574" t="str">
        <f t="shared" ref="C2574" si="1288">IF(A2574&gt;B2574,A2573,B2573)</f>
        <v>MIA</v>
      </c>
    </row>
    <row r="2575" spans="1:3" x14ac:dyDescent="0.2">
      <c r="A2575" t="s">
        <v>20</v>
      </c>
      <c r="B2575" t="s">
        <v>25</v>
      </c>
    </row>
    <row r="2576" spans="1:3" x14ac:dyDescent="0.2">
      <c r="A2576">
        <v>47</v>
      </c>
      <c r="B2576">
        <v>60</v>
      </c>
      <c r="C2576" t="str">
        <f t="shared" ref="C2576" si="1289">IF(A2576&gt;B2576,A2575,B2575)</f>
        <v>SAS</v>
      </c>
    </row>
    <row r="2577" spans="1:3" x14ac:dyDescent="0.2">
      <c r="A2577" t="s">
        <v>28</v>
      </c>
      <c r="B2577" t="s">
        <v>2</v>
      </c>
    </row>
    <row r="2578" spans="1:3" x14ac:dyDescent="0.2">
      <c r="A2578">
        <v>50</v>
      </c>
      <c r="B2578">
        <v>49</v>
      </c>
      <c r="C2578" t="str">
        <f t="shared" ref="C2578" si="1290">IF(A2578&gt;B2578,A2577,B2577)</f>
        <v>OKC</v>
      </c>
    </row>
    <row r="2579" spans="1:3" x14ac:dyDescent="0.2">
      <c r="A2579" t="s">
        <v>1</v>
      </c>
      <c r="B2579" t="s">
        <v>10</v>
      </c>
    </row>
    <row r="2580" spans="1:3" x14ac:dyDescent="0.2">
      <c r="A2580">
        <v>38</v>
      </c>
      <c r="B2580">
        <v>28</v>
      </c>
      <c r="C2580" t="str">
        <f t="shared" ref="C2580" si="1291">IF(A2580&gt;B2580,A2579,B2579)</f>
        <v>IND</v>
      </c>
    </row>
    <row r="2581" spans="1:3" x14ac:dyDescent="0.2">
      <c r="A2581" t="s">
        <v>5</v>
      </c>
      <c r="B2581" t="s">
        <v>6</v>
      </c>
    </row>
    <row r="2582" spans="1:3" x14ac:dyDescent="0.2">
      <c r="A2582">
        <v>39</v>
      </c>
      <c r="B2582">
        <v>53</v>
      </c>
      <c r="C2582" t="str">
        <f t="shared" ref="C2582" si="1292">IF(A2582&gt;B2582,A2581,B2581)</f>
        <v>BRK</v>
      </c>
    </row>
    <row r="2583" spans="1:3" x14ac:dyDescent="0.2">
      <c r="A2583" t="s">
        <v>25</v>
      </c>
      <c r="B2583" t="s">
        <v>20</v>
      </c>
    </row>
    <row r="2584" spans="1:3" x14ac:dyDescent="0.2">
      <c r="A2584">
        <v>50</v>
      </c>
      <c r="B2584">
        <v>44</v>
      </c>
      <c r="C2584" t="str">
        <f t="shared" ref="C2584" si="1293">IF(A2584&gt;B2584,A2583,B2583)</f>
        <v>SAS</v>
      </c>
    </row>
    <row r="2585" spans="1:3" x14ac:dyDescent="0.2">
      <c r="A2585" t="s">
        <v>28</v>
      </c>
      <c r="B2585" t="s">
        <v>2</v>
      </c>
    </row>
    <row r="2586" spans="1:3" x14ac:dyDescent="0.2">
      <c r="A2586">
        <v>40</v>
      </c>
      <c r="B2586">
        <v>42</v>
      </c>
      <c r="C2586" t="str">
        <f t="shared" ref="C2586" si="1294">IF(A2586&gt;B2586,A2585,B2585)</f>
        <v>LAC</v>
      </c>
    </row>
    <row r="2587" spans="1:3" x14ac:dyDescent="0.2">
      <c r="A2587" t="s">
        <v>1</v>
      </c>
      <c r="B2587" t="s">
        <v>10</v>
      </c>
    </row>
    <row r="2588" spans="1:3" x14ac:dyDescent="0.2">
      <c r="A2588">
        <v>43</v>
      </c>
      <c r="B2588">
        <v>41</v>
      </c>
      <c r="C2588" t="str">
        <f t="shared" ref="C2588" si="1295">IF(A2588&gt;B2588,A2587,B2587)</f>
        <v>IND</v>
      </c>
    </row>
    <row r="2589" spans="1:3" x14ac:dyDescent="0.2">
      <c r="A2589" t="s">
        <v>5</v>
      </c>
      <c r="B2589" t="s">
        <v>6</v>
      </c>
    </row>
    <row r="2590" spans="1:3" x14ac:dyDescent="0.2">
      <c r="A2590">
        <v>45</v>
      </c>
      <c r="B2590">
        <v>39</v>
      </c>
      <c r="C2590" t="str">
        <f t="shared" ref="C2590" si="1296">IF(A2590&gt;B2590,A2589,B2589)</f>
        <v>MIA</v>
      </c>
    </row>
    <row r="2591" spans="1:3" x14ac:dyDescent="0.2">
      <c r="A2591" t="s">
        <v>25</v>
      </c>
      <c r="B2591" t="s">
        <v>20</v>
      </c>
    </row>
    <row r="2592" spans="1:3" x14ac:dyDescent="0.2">
      <c r="A2592">
        <v>42</v>
      </c>
      <c r="B2592">
        <v>50</v>
      </c>
      <c r="C2592" t="str">
        <f t="shared" ref="C2592" si="1297">IF(A2592&gt;B2592,A2591,B2591)</f>
        <v>POR</v>
      </c>
    </row>
    <row r="2593" spans="1:3" x14ac:dyDescent="0.2">
      <c r="A2593" t="s">
        <v>10</v>
      </c>
      <c r="B2593" t="s">
        <v>1</v>
      </c>
    </row>
    <row r="2594" spans="1:3" x14ac:dyDescent="0.2">
      <c r="A2594">
        <v>46</v>
      </c>
      <c r="B2594">
        <v>36</v>
      </c>
      <c r="C2594" t="str">
        <f t="shared" ref="C2594" si="1298">IF(A2594&gt;B2594,A2593,B2593)</f>
        <v>WAS</v>
      </c>
    </row>
    <row r="2595" spans="1:3" x14ac:dyDescent="0.2">
      <c r="A2595" t="s">
        <v>2</v>
      </c>
      <c r="B2595" t="s">
        <v>28</v>
      </c>
    </row>
    <row r="2596" spans="1:3" x14ac:dyDescent="0.2">
      <c r="A2596">
        <v>50</v>
      </c>
      <c r="B2596">
        <v>40</v>
      </c>
      <c r="C2596" t="str">
        <f t="shared" ref="C2596" si="1299">IF(A2596&gt;B2596,A2595,B2595)</f>
        <v>LAC</v>
      </c>
    </row>
    <row r="2597" spans="1:3" x14ac:dyDescent="0.2">
      <c r="A2597" t="s">
        <v>6</v>
      </c>
      <c r="B2597" t="s">
        <v>5</v>
      </c>
    </row>
    <row r="2598" spans="1:3" x14ac:dyDescent="0.2">
      <c r="A2598">
        <v>45</v>
      </c>
      <c r="B2598">
        <v>38</v>
      </c>
      <c r="C2598" t="str">
        <f t="shared" ref="C2598" si="1300">IF(A2598&gt;B2598,A2597,B2597)</f>
        <v>BRK</v>
      </c>
    </row>
    <row r="2599" spans="1:3" x14ac:dyDescent="0.2">
      <c r="A2599" t="s">
        <v>20</v>
      </c>
      <c r="B2599" t="s">
        <v>25</v>
      </c>
    </row>
    <row r="2600" spans="1:3" x14ac:dyDescent="0.2">
      <c r="A2600">
        <v>38</v>
      </c>
      <c r="B2600">
        <v>51</v>
      </c>
      <c r="C2600" t="str">
        <f t="shared" ref="C2600" si="1301">IF(A2600&gt;B2600,A2599,B2599)</f>
        <v>SAS</v>
      </c>
    </row>
    <row r="2601" spans="1:3" x14ac:dyDescent="0.2">
      <c r="A2601" t="s">
        <v>28</v>
      </c>
      <c r="B2601" t="s">
        <v>2</v>
      </c>
    </row>
    <row r="2602" spans="1:3" x14ac:dyDescent="0.2">
      <c r="A2602">
        <v>42</v>
      </c>
      <c r="B2602">
        <v>46</v>
      </c>
      <c r="C2602" t="str">
        <f t="shared" ref="C2602" si="1302">IF(A2602&gt;B2602,A2601,B2601)</f>
        <v>LAC</v>
      </c>
    </row>
    <row r="2603" spans="1:3" x14ac:dyDescent="0.2">
      <c r="A2603" t="s">
        <v>1</v>
      </c>
      <c r="B2603" t="s">
        <v>10</v>
      </c>
    </row>
    <row r="2604" spans="1:3" x14ac:dyDescent="0.2">
      <c r="A2604">
        <v>39</v>
      </c>
      <c r="B2604">
        <v>33</v>
      </c>
      <c r="C2604" t="str">
        <f t="shared" ref="C2604" si="1303">IF(A2604&gt;B2604,A2603,B2603)</f>
        <v>IND</v>
      </c>
    </row>
    <row r="2605" spans="1:3" x14ac:dyDescent="0.2">
      <c r="A2605" t="s">
        <v>5</v>
      </c>
      <c r="B2605" t="s">
        <v>1</v>
      </c>
    </row>
    <row r="2606" spans="1:3" x14ac:dyDescent="0.2">
      <c r="A2606">
        <v>46</v>
      </c>
      <c r="B2606">
        <v>43</v>
      </c>
      <c r="C2606" t="str">
        <f t="shared" ref="C2606" si="1304">IF(A2606&gt;B2606,A2605,B2605)</f>
        <v>MIA</v>
      </c>
    </row>
    <row r="2607" spans="1:3" x14ac:dyDescent="0.2">
      <c r="A2607" t="s">
        <v>28</v>
      </c>
      <c r="B2607" t="s">
        <v>25</v>
      </c>
    </row>
    <row r="2608" spans="1:3" x14ac:dyDescent="0.2">
      <c r="A2608">
        <v>49</v>
      </c>
      <c r="B2608">
        <v>59</v>
      </c>
      <c r="C2608" t="str">
        <f t="shared" ref="C2608" si="1305">IF(A2608&gt;B2608,A2607,B2607)</f>
        <v>SAS</v>
      </c>
    </row>
    <row r="2609" spans="1:3" x14ac:dyDescent="0.2">
      <c r="A2609" t="s">
        <v>5</v>
      </c>
      <c r="B2609" t="s">
        <v>1</v>
      </c>
    </row>
    <row r="2610" spans="1:3" x14ac:dyDescent="0.2">
      <c r="A2610">
        <v>42</v>
      </c>
      <c r="B2610">
        <v>41</v>
      </c>
      <c r="C2610" t="str">
        <f t="shared" ref="C2610" si="1306">IF(A2610&gt;B2610,A2609,B2609)</f>
        <v>MIA</v>
      </c>
    </row>
    <row r="2611" spans="1:3" x14ac:dyDescent="0.2">
      <c r="A2611" t="s">
        <v>28</v>
      </c>
      <c r="B2611" t="s">
        <v>25</v>
      </c>
    </row>
    <row r="2612" spans="1:3" x14ac:dyDescent="0.2">
      <c r="A2612">
        <v>37</v>
      </c>
      <c r="B2612">
        <v>50</v>
      </c>
      <c r="C2612" t="str">
        <f t="shared" ref="C2612" si="1307">IF(A2612&gt;B2612,A2611,B2611)</f>
        <v>SAS</v>
      </c>
    </row>
    <row r="2613" spans="1:3" x14ac:dyDescent="0.2">
      <c r="A2613" t="s">
        <v>1</v>
      </c>
      <c r="B2613" t="s">
        <v>5</v>
      </c>
    </row>
    <row r="2614" spans="1:3" x14ac:dyDescent="0.2">
      <c r="A2614">
        <v>37</v>
      </c>
      <c r="B2614">
        <v>47</v>
      </c>
      <c r="C2614" t="str">
        <f t="shared" ref="C2614" si="1308">IF(A2614&gt;B2614,A2613,B2613)</f>
        <v>MIA</v>
      </c>
    </row>
    <row r="2615" spans="1:3" x14ac:dyDescent="0.2">
      <c r="A2615" t="s">
        <v>25</v>
      </c>
      <c r="B2615" t="s">
        <v>28</v>
      </c>
    </row>
    <row r="2616" spans="1:3" x14ac:dyDescent="0.2">
      <c r="A2616">
        <v>46</v>
      </c>
      <c r="B2616">
        <v>43</v>
      </c>
      <c r="C2616" t="str">
        <f t="shared" ref="C2616" si="1309">IF(A2616&gt;B2616,A2615,B2615)</f>
        <v>SAS</v>
      </c>
    </row>
    <row r="2617" spans="1:3" x14ac:dyDescent="0.2">
      <c r="A2617" t="s">
        <v>1</v>
      </c>
      <c r="B2617" t="s">
        <v>5</v>
      </c>
    </row>
    <row r="2618" spans="1:3" x14ac:dyDescent="0.2">
      <c r="A2618">
        <v>44</v>
      </c>
      <c r="B2618">
        <v>40</v>
      </c>
      <c r="C2618" t="str">
        <f t="shared" ref="C2618" si="1310">IF(A2618&gt;B2618,A2617,B2617)</f>
        <v>IND</v>
      </c>
    </row>
    <row r="2619" spans="1:3" x14ac:dyDescent="0.2">
      <c r="A2619" t="s">
        <v>25</v>
      </c>
      <c r="B2619" t="s">
        <v>28</v>
      </c>
    </row>
    <row r="2620" spans="1:3" x14ac:dyDescent="0.2">
      <c r="A2620">
        <v>42</v>
      </c>
      <c r="B2620">
        <v>44</v>
      </c>
      <c r="C2620" t="str">
        <f t="shared" ref="C2620" si="1311">IF(A2620&gt;B2620,A2619,B2619)</f>
        <v>OKC</v>
      </c>
    </row>
    <row r="2621" spans="1:3" x14ac:dyDescent="0.2">
      <c r="A2621" t="s">
        <v>5</v>
      </c>
      <c r="B2621" t="s">
        <v>1</v>
      </c>
    </row>
    <row r="2622" spans="1:3" x14ac:dyDescent="0.2">
      <c r="A2622">
        <v>49</v>
      </c>
      <c r="B2622">
        <v>43</v>
      </c>
      <c r="C2622" t="str">
        <f t="shared" ref="C2622" si="1312">IF(A2622&gt;B2622,A2621,B2621)</f>
        <v>MIA</v>
      </c>
    </row>
    <row r="2623" spans="1:3" x14ac:dyDescent="0.2">
      <c r="A2623" t="s">
        <v>28</v>
      </c>
      <c r="B2623" t="s">
        <v>25</v>
      </c>
    </row>
    <row r="2624" spans="1:3" x14ac:dyDescent="0.2">
      <c r="A2624">
        <v>41</v>
      </c>
      <c r="B2624">
        <v>52</v>
      </c>
      <c r="C2624" t="str">
        <f t="shared" ref="C2624" si="1313">IF(A2624&gt;B2624,A2623,B2623)</f>
        <v>SAS</v>
      </c>
    </row>
    <row r="2625" spans="1:3" x14ac:dyDescent="0.2">
      <c r="A2625" t="s">
        <v>1</v>
      </c>
      <c r="B2625" t="s">
        <v>5</v>
      </c>
    </row>
    <row r="2626" spans="1:3" x14ac:dyDescent="0.2">
      <c r="A2626">
        <v>42</v>
      </c>
      <c r="B2626">
        <v>55</v>
      </c>
      <c r="C2626" t="str">
        <f t="shared" ref="C2626" si="1314">IF(A2626&gt;B2626,A2625,B2625)</f>
        <v>MIA</v>
      </c>
    </row>
    <row r="2627" spans="1:3" x14ac:dyDescent="0.2">
      <c r="A2627" t="s">
        <v>25</v>
      </c>
      <c r="B2627" t="s">
        <v>28</v>
      </c>
    </row>
    <row r="2628" spans="1:3" x14ac:dyDescent="0.2">
      <c r="A2628">
        <v>49</v>
      </c>
      <c r="B2628">
        <v>43</v>
      </c>
      <c r="C2628" t="str">
        <f t="shared" ref="C2628" si="1315">IF(A2628&gt;B2628,A2627,B2627)</f>
        <v>SAS</v>
      </c>
    </row>
    <row r="2629" spans="1:3" x14ac:dyDescent="0.2">
      <c r="A2629" t="s">
        <v>5</v>
      </c>
      <c r="B2629" t="s">
        <v>25</v>
      </c>
    </row>
    <row r="2630" spans="1:3" x14ac:dyDescent="0.2">
      <c r="A2630">
        <v>49</v>
      </c>
      <c r="B2630">
        <v>53</v>
      </c>
      <c r="C2630" t="str">
        <f t="shared" ref="C2630" si="1316">IF(A2630&gt;B2630,A2629,B2629)</f>
        <v>SAS</v>
      </c>
    </row>
    <row r="2631" spans="1:3" x14ac:dyDescent="0.2">
      <c r="A2631" t="s">
        <v>5</v>
      </c>
      <c r="B2631" t="s">
        <v>25</v>
      </c>
    </row>
    <row r="2632" spans="1:3" x14ac:dyDescent="0.2">
      <c r="A2632">
        <v>45</v>
      </c>
      <c r="B2632">
        <v>48</v>
      </c>
      <c r="C2632" t="str">
        <f t="shared" ref="C2632" si="1317">IF(A2632&gt;B2632,A2631,B2631)</f>
        <v>SAS</v>
      </c>
    </row>
    <row r="2633" spans="1:3" x14ac:dyDescent="0.2">
      <c r="A2633" t="s">
        <v>25</v>
      </c>
      <c r="B2633" t="s">
        <v>5</v>
      </c>
    </row>
    <row r="2634" spans="1:3" x14ac:dyDescent="0.2">
      <c r="A2634">
        <v>47</v>
      </c>
      <c r="B2634">
        <v>42</v>
      </c>
      <c r="C2634" t="str">
        <f t="shared" ref="C2634" si="1318">IF(A2634&gt;B2634,A2633,B2633)</f>
        <v>SAS</v>
      </c>
    </row>
    <row r="2635" spans="1:3" x14ac:dyDescent="0.2">
      <c r="A2635" t="s">
        <v>25</v>
      </c>
      <c r="B2635" t="s">
        <v>5</v>
      </c>
    </row>
    <row r="2636" spans="1:3" x14ac:dyDescent="0.2">
      <c r="A2636">
        <v>49</v>
      </c>
      <c r="B2636">
        <v>41</v>
      </c>
      <c r="C2636" t="str">
        <f t="shared" ref="C2636" si="1319">IF(A2636&gt;B2636,A2635,B2635)</f>
        <v>SAS</v>
      </c>
    </row>
    <row r="2637" spans="1:3" x14ac:dyDescent="0.2">
      <c r="A2637" t="s">
        <v>5</v>
      </c>
      <c r="B2637" t="s">
        <v>25</v>
      </c>
    </row>
    <row r="2638" spans="1:3" x14ac:dyDescent="0.2">
      <c r="A2638">
        <v>37</v>
      </c>
      <c r="B2638">
        <v>49</v>
      </c>
      <c r="C2638" t="str">
        <f t="shared" ref="C2638" si="1320">IF(A2638&gt;B2638,A2637,B2637)</f>
        <v>SAS</v>
      </c>
    </row>
  </sheetData>
  <sortState ref="N3:O32">
    <sortCondition descending="1" ref="O3:O32"/>
  </sortState>
  <conditionalFormatting sqref="L3:L3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3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topLeftCell="F1" workbookViewId="0">
      <selection activeCell="AC2" sqref="AC2"/>
    </sheetView>
  </sheetViews>
  <sheetFormatPr baseColWidth="10" defaultRowHeight="16" x14ac:dyDescent="0.2"/>
  <cols>
    <col min="1" max="1" width="7.83203125" bestFit="1" customWidth="1"/>
    <col min="2" max="2" width="7.33203125" bestFit="1" customWidth="1"/>
    <col min="3" max="3" width="21.83203125" bestFit="1" customWidth="1"/>
    <col min="4" max="4" width="6.6640625" bestFit="1" customWidth="1"/>
    <col min="5" max="5" width="6.6640625" customWidth="1"/>
    <col min="6" max="6" width="6.33203125" customWidth="1"/>
    <col min="7" max="7" width="4.1640625" bestFit="1" customWidth="1"/>
    <col min="8" max="13" width="7.6640625" bestFit="1" customWidth="1"/>
    <col min="14" max="15" width="7.1640625" bestFit="1" customWidth="1"/>
    <col min="16" max="16" width="7.1640625" customWidth="1"/>
    <col min="17" max="17" width="7.33203125" bestFit="1" customWidth="1"/>
    <col min="18" max="18" width="7.5" bestFit="1" customWidth="1"/>
    <col min="19" max="19" width="7" bestFit="1" customWidth="1"/>
    <col min="20" max="20" width="7.5" bestFit="1" customWidth="1"/>
    <col min="21" max="22" width="7.6640625" bestFit="1" customWidth="1"/>
    <col min="23" max="23" width="6.83203125" bestFit="1" customWidth="1"/>
    <col min="24" max="24" width="6.33203125" bestFit="1" customWidth="1"/>
    <col min="25" max="25" width="5.1640625" bestFit="1" customWidth="1"/>
    <col min="26" max="26" width="6.33203125" bestFit="1" customWidth="1"/>
    <col min="27" max="27" width="5.6640625" bestFit="1" customWidth="1"/>
    <col min="28" max="28" width="6.1640625" bestFit="1" customWidth="1"/>
    <col min="29" max="29" width="5.6640625" bestFit="1" customWidth="1"/>
    <col min="30" max="32" width="7" bestFit="1" customWidth="1"/>
  </cols>
  <sheetData>
    <row r="1" spans="1:32" x14ac:dyDescent="0.2">
      <c r="A1" t="s">
        <v>89</v>
      </c>
      <c r="B1" t="s">
        <v>91</v>
      </c>
      <c r="C1" t="s">
        <v>34</v>
      </c>
      <c r="D1" t="s">
        <v>113</v>
      </c>
      <c r="E1" t="s">
        <v>90</v>
      </c>
      <c r="F1" t="s">
        <v>112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Q1" t="s">
        <v>114</v>
      </c>
      <c r="R1" t="s">
        <v>115</v>
      </c>
      <c r="S1" t="s">
        <v>116</v>
      </c>
      <c r="U1" t="s">
        <v>114</v>
      </c>
      <c r="V1" t="s">
        <v>115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105</v>
      </c>
      <c r="AE1" t="s">
        <v>108</v>
      </c>
      <c r="AF1" t="s">
        <v>111</v>
      </c>
    </row>
    <row r="2" spans="1:32" x14ac:dyDescent="0.2">
      <c r="A2">
        <v>1</v>
      </c>
      <c r="B2">
        <v>0</v>
      </c>
      <c r="C2" t="s">
        <v>35</v>
      </c>
      <c r="D2" t="s">
        <v>25</v>
      </c>
      <c r="E2" t="s">
        <v>36</v>
      </c>
      <c r="F2" t="s">
        <v>92</v>
      </c>
      <c r="G2">
        <v>698</v>
      </c>
      <c r="H2">
        <v>1757</v>
      </c>
      <c r="I2">
        <v>0.39700000000000002</v>
      </c>
      <c r="J2">
        <v>2628</v>
      </c>
      <c r="K2">
        <v>5087</v>
      </c>
      <c r="L2">
        <v>0.51700000000000002</v>
      </c>
      <c r="M2">
        <v>1289</v>
      </c>
      <c r="N2">
        <v>1642</v>
      </c>
      <c r="O2">
        <v>0.78500000000000003</v>
      </c>
      <c r="Q2" s="1">
        <f t="shared" ref="Q2:Q31" si="0">J2/(J2+G2+M2)</f>
        <v>0.56944745395449625</v>
      </c>
      <c r="R2" s="1">
        <f t="shared" ref="R2:R31" si="1">G2/(G2+J2+M2)</f>
        <v>0.15124593716143012</v>
      </c>
      <c r="S2" s="1">
        <f t="shared" ref="S2:S31" si="2">M2/(M2+J2+G2)</f>
        <v>0.27930660888407366</v>
      </c>
      <c r="T2" s="2"/>
      <c r="U2" s="1">
        <f t="shared" ref="U2:U31" si="3">J2/(J2+G2)</f>
        <v>0.79013830426939269</v>
      </c>
      <c r="V2" s="1">
        <f t="shared" ref="V2:V31" si="4">G2/(G2+J2)</f>
        <v>0.20986169573060734</v>
      </c>
      <c r="X2" s="3">
        <f t="shared" ref="X2:X31" si="5">H2/82</f>
        <v>21.426829268292682</v>
      </c>
      <c r="Y2" s="3">
        <f t="shared" ref="Y2:Y31" si="6">G2/82</f>
        <v>8.5121951219512191</v>
      </c>
      <c r="Z2" s="3">
        <f t="shared" ref="Z2:Z31" si="7">K2/82</f>
        <v>62.036585365853661</v>
      </c>
      <c r="AA2" s="3">
        <f t="shared" ref="AA2:AA31" si="8">J2/82</f>
        <v>32.048780487804876</v>
      </c>
      <c r="AB2" s="3">
        <f t="shared" ref="AB2:AB31" si="9">N2/82</f>
        <v>20.024390243902438</v>
      </c>
      <c r="AC2" s="3">
        <f t="shared" ref="AC2:AC31" si="10">M2/82</f>
        <v>15.719512195121951</v>
      </c>
      <c r="AD2" s="1">
        <f t="shared" ref="AD2:AD31" si="11">Y2/X2</f>
        <v>0.39726807057484348</v>
      </c>
      <c r="AE2" s="1">
        <f t="shared" ref="AE2:AE31" si="12">AA2/Z2</f>
        <v>0.51661096913701587</v>
      </c>
      <c r="AF2" s="1">
        <f t="shared" ref="AF2:AF31" si="13">AC2/AB2</f>
        <v>0.78501827040194883</v>
      </c>
    </row>
    <row r="3" spans="1:32" x14ac:dyDescent="0.2">
      <c r="A3">
        <v>2</v>
      </c>
      <c r="B3">
        <v>1</v>
      </c>
      <c r="C3" t="s">
        <v>39</v>
      </c>
      <c r="D3" t="s">
        <v>2</v>
      </c>
      <c r="E3" t="s">
        <v>40</v>
      </c>
      <c r="F3" t="s">
        <v>93</v>
      </c>
      <c r="G3">
        <v>693</v>
      </c>
      <c r="H3">
        <v>1966</v>
      </c>
      <c r="I3">
        <v>0.35199999999999998</v>
      </c>
      <c r="J3">
        <v>2515</v>
      </c>
      <c r="K3">
        <v>4795</v>
      </c>
      <c r="L3">
        <v>0.52500000000000002</v>
      </c>
      <c r="M3">
        <v>1741</v>
      </c>
      <c r="N3">
        <v>2384</v>
      </c>
      <c r="O3">
        <v>0.73</v>
      </c>
      <c r="Q3" s="1">
        <f t="shared" si="0"/>
        <v>0.50818347140836528</v>
      </c>
      <c r="R3" s="1">
        <f t="shared" si="1"/>
        <v>0.14002828854314003</v>
      </c>
      <c r="S3" s="1">
        <f t="shared" si="2"/>
        <v>0.35178824004849463</v>
      </c>
      <c r="T3" s="2"/>
      <c r="U3" s="1">
        <f t="shared" si="3"/>
        <v>0.78397755610972564</v>
      </c>
      <c r="V3" s="1">
        <f t="shared" si="4"/>
        <v>0.21602244389027431</v>
      </c>
      <c r="X3" s="3">
        <f t="shared" si="5"/>
        <v>23.975609756097562</v>
      </c>
      <c r="Y3" s="3">
        <f t="shared" si="6"/>
        <v>8.4512195121951219</v>
      </c>
      <c r="Z3" s="3">
        <f t="shared" si="7"/>
        <v>58.475609756097562</v>
      </c>
      <c r="AA3" s="3">
        <f t="shared" si="8"/>
        <v>30.670731707317074</v>
      </c>
      <c r="AB3" s="3">
        <f t="shared" si="9"/>
        <v>29.073170731707318</v>
      </c>
      <c r="AC3" s="3">
        <f t="shared" si="10"/>
        <v>21.23170731707317</v>
      </c>
      <c r="AD3" s="1">
        <f t="shared" si="11"/>
        <v>0.35249237029501523</v>
      </c>
      <c r="AE3" s="1">
        <f t="shared" si="12"/>
        <v>0.52450469238790409</v>
      </c>
      <c r="AF3" s="1">
        <f t="shared" si="13"/>
        <v>0.73028523489932884</v>
      </c>
    </row>
    <row r="4" spans="1:32" x14ac:dyDescent="0.2">
      <c r="A4">
        <v>3</v>
      </c>
      <c r="B4">
        <v>5</v>
      </c>
      <c r="C4" t="s">
        <v>47</v>
      </c>
      <c r="D4" t="s">
        <v>12</v>
      </c>
      <c r="E4" t="s">
        <v>48</v>
      </c>
      <c r="F4" t="s">
        <v>93</v>
      </c>
      <c r="G4">
        <v>774</v>
      </c>
      <c r="H4">
        <v>2037</v>
      </c>
      <c r="I4">
        <v>0.38</v>
      </c>
      <c r="J4">
        <v>2462</v>
      </c>
      <c r="K4">
        <v>4968</v>
      </c>
      <c r="L4">
        <v>0.496</v>
      </c>
      <c r="M4">
        <v>1303</v>
      </c>
      <c r="N4">
        <v>1731</v>
      </c>
      <c r="O4">
        <v>0.753</v>
      </c>
      <c r="Q4" s="1">
        <f t="shared" si="0"/>
        <v>0.54241022251597271</v>
      </c>
      <c r="R4" s="1">
        <f t="shared" si="1"/>
        <v>0.17052214144084601</v>
      </c>
      <c r="S4" s="1">
        <f t="shared" si="2"/>
        <v>0.28706763604318131</v>
      </c>
      <c r="T4" s="2"/>
      <c r="U4" s="1">
        <f t="shared" si="3"/>
        <v>0.76081582200247222</v>
      </c>
      <c r="V4" s="1">
        <f t="shared" si="4"/>
        <v>0.23918417799752781</v>
      </c>
      <c r="X4" s="3">
        <f t="shared" si="5"/>
        <v>24.841463414634145</v>
      </c>
      <c r="Y4" s="3">
        <f t="shared" si="6"/>
        <v>9.4390243902439028</v>
      </c>
      <c r="Z4" s="3">
        <f t="shared" si="7"/>
        <v>60.585365853658537</v>
      </c>
      <c r="AA4" s="3">
        <f t="shared" si="8"/>
        <v>30.024390243902438</v>
      </c>
      <c r="AB4" s="3">
        <f t="shared" si="9"/>
        <v>21.109756097560975</v>
      </c>
      <c r="AC4" s="3">
        <f t="shared" si="10"/>
        <v>15.890243902439025</v>
      </c>
      <c r="AD4" s="1">
        <f t="shared" si="11"/>
        <v>0.37997054491899857</v>
      </c>
      <c r="AE4" s="1">
        <f t="shared" si="12"/>
        <v>0.49557165861513686</v>
      </c>
      <c r="AF4" s="1">
        <f t="shared" si="13"/>
        <v>0.75274407856730219</v>
      </c>
    </row>
    <row r="5" spans="1:32" x14ac:dyDescent="0.2">
      <c r="A5">
        <v>4</v>
      </c>
      <c r="B5">
        <v>-2</v>
      </c>
      <c r="C5" t="s">
        <v>37</v>
      </c>
      <c r="D5" t="s">
        <v>28</v>
      </c>
      <c r="E5" t="s">
        <v>38</v>
      </c>
      <c r="F5" t="s">
        <v>38</v>
      </c>
      <c r="G5">
        <v>664</v>
      </c>
      <c r="H5">
        <v>1839</v>
      </c>
      <c r="I5">
        <v>0.36099999999999999</v>
      </c>
      <c r="J5">
        <v>2530</v>
      </c>
      <c r="K5">
        <v>4943</v>
      </c>
      <c r="L5">
        <v>0.51200000000000001</v>
      </c>
      <c r="M5">
        <v>1653</v>
      </c>
      <c r="N5">
        <v>2052</v>
      </c>
      <c r="O5">
        <v>0.80600000000000005</v>
      </c>
      <c r="Q5" s="1">
        <f t="shared" si="0"/>
        <v>0.52197235403342268</v>
      </c>
      <c r="R5" s="1">
        <f t="shared" si="1"/>
        <v>0.13699195378584691</v>
      </c>
      <c r="S5" s="1">
        <f t="shared" si="2"/>
        <v>0.34103569218073032</v>
      </c>
      <c r="T5" s="2"/>
      <c r="U5" s="1">
        <f t="shared" si="3"/>
        <v>0.79211020663744525</v>
      </c>
      <c r="V5" s="1">
        <f t="shared" si="4"/>
        <v>0.20788979336255478</v>
      </c>
      <c r="X5" s="3">
        <f t="shared" si="5"/>
        <v>22.426829268292682</v>
      </c>
      <c r="Y5" s="3">
        <f t="shared" si="6"/>
        <v>8.0975609756097562</v>
      </c>
      <c r="Z5" s="3">
        <f t="shared" si="7"/>
        <v>60.280487804878049</v>
      </c>
      <c r="AA5" s="3">
        <f t="shared" si="8"/>
        <v>30.853658536585368</v>
      </c>
      <c r="AB5" s="3">
        <f t="shared" si="9"/>
        <v>25.024390243902438</v>
      </c>
      <c r="AC5" s="3">
        <f t="shared" si="10"/>
        <v>20.158536585365855</v>
      </c>
      <c r="AD5" s="1">
        <f t="shared" si="11"/>
        <v>0.3610657966286025</v>
      </c>
      <c r="AE5" s="1">
        <f t="shared" si="12"/>
        <v>0.51183491806595183</v>
      </c>
      <c r="AF5" s="1">
        <f t="shared" si="13"/>
        <v>0.80555555555555569</v>
      </c>
    </row>
    <row r="6" spans="1:32" x14ac:dyDescent="0.2">
      <c r="A6">
        <v>5</v>
      </c>
      <c r="B6">
        <v>5</v>
      </c>
      <c r="C6" t="s">
        <v>51</v>
      </c>
      <c r="D6" t="s">
        <v>9</v>
      </c>
      <c r="E6" t="s">
        <v>52</v>
      </c>
      <c r="F6" t="s">
        <v>38</v>
      </c>
      <c r="G6">
        <v>721</v>
      </c>
      <c r="H6">
        <v>1877</v>
      </c>
      <c r="I6">
        <v>0.38400000000000001</v>
      </c>
      <c r="J6">
        <v>2528</v>
      </c>
      <c r="K6">
        <v>4981</v>
      </c>
      <c r="L6">
        <v>0.50800000000000001</v>
      </c>
      <c r="M6">
        <v>1378</v>
      </c>
      <c r="N6">
        <v>1733</v>
      </c>
      <c r="O6">
        <v>0.79500000000000004</v>
      </c>
      <c r="Q6" s="1">
        <f t="shared" si="0"/>
        <v>0.54635833153231039</v>
      </c>
      <c r="R6" s="1">
        <f t="shared" si="1"/>
        <v>0.15582450832072617</v>
      </c>
      <c r="S6" s="1">
        <f t="shared" si="2"/>
        <v>0.29781716014696347</v>
      </c>
      <c r="T6" s="2"/>
      <c r="U6" s="1">
        <f t="shared" si="3"/>
        <v>0.77808556478916591</v>
      </c>
      <c r="V6" s="1">
        <f t="shared" si="4"/>
        <v>0.22191443521083409</v>
      </c>
      <c r="X6" s="3">
        <f t="shared" si="5"/>
        <v>22.890243902439025</v>
      </c>
      <c r="Y6" s="3">
        <f t="shared" si="6"/>
        <v>8.7926829268292686</v>
      </c>
      <c r="Z6" s="3">
        <f t="shared" si="7"/>
        <v>60.743902439024389</v>
      </c>
      <c r="AA6" s="3">
        <f t="shared" si="8"/>
        <v>30.829268292682926</v>
      </c>
      <c r="AB6" s="3">
        <f t="shared" si="9"/>
        <v>21.134146341463413</v>
      </c>
      <c r="AC6" s="3">
        <f t="shared" si="10"/>
        <v>16.804878048780488</v>
      </c>
      <c r="AD6" s="1">
        <f t="shared" si="11"/>
        <v>0.38412360149174213</v>
      </c>
      <c r="AE6" s="1">
        <f t="shared" si="12"/>
        <v>0.50752860871310979</v>
      </c>
      <c r="AF6" s="1">
        <f t="shared" si="13"/>
        <v>0.79515291402192734</v>
      </c>
    </row>
    <row r="7" spans="1:32" x14ac:dyDescent="0.2">
      <c r="A7">
        <v>6</v>
      </c>
      <c r="B7">
        <v>0</v>
      </c>
      <c r="C7" t="s">
        <v>45</v>
      </c>
      <c r="D7" t="s">
        <v>5</v>
      </c>
      <c r="E7" t="s">
        <v>44</v>
      </c>
      <c r="F7" t="s">
        <v>94</v>
      </c>
      <c r="G7">
        <v>665</v>
      </c>
      <c r="H7">
        <v>1829</v>
      </c>
      <c r="I7">
        <v>0.36399999999999999</v>
      </c>
      <c r="J7">
        <v>2477</v>
      </c>
      <c r="K7">
        <v>4443</v>
      </c>
      <c r="L7">
        <v>0.55800000000000005</v>
      </c>
      <c r="M7">
        <v>1431</v>
      </c>
      <c r="N7">
        <v>1884</v>
      </c>
      <c r="O7">
        <v>0.76</v>
      </c>
      <c r="Q7" s="1">
        <f t="shared" si="0"/>
        <v>0.54165755521539471</v>
      </c>
      <c r="R7" s="1">
        <f t="shared" si="1"/>
        <v>0.14541876230045922</v>
      </c>
      <c r="S7" s="1">
        <f t="shared" si="2"/>
        <v>0.31292368248414609</v>
      </c>
      <c r="T7" s="2"/>
      <c r="U7" s="1">
        <f t="shared" si="3"/>
        <v>0.78835136855506049</v>
      </c>
      <c r="V7" s="1">
        <f t="shared" si="4"/>
        <v>0.21164863144493953</v>
      </c>
      <c r="X7" s="3">
        <f t="shared" si="5"/>
        <v>22.304878048780488</v>
      </c>
      <c r="Y7" s="3">
        <f t="shared" si="6"/>
        <v>8.1097560975609753</v>
      </c>
      <c r="Z7" s="3">
        <f t="shared" si="7"/>
        <v>54.18292682926829</v>
      </c>
      <c r="AA7" s="3">
        <f t="shared" si="8"/>
        <v>30.207317073170731</v>
      </c>
      <c r="AB7" s="3">
        <f t="shared" si="9"/>
        <v>22.975609756097562</v>
      </c>
      <c r="AC7" s="3">
        <f t="shared" si="10"/>
        <v>17.451219512195124</v>
      </c>
      <c r="AD7" s="1">
        <f t="shared" si="11"/>
        <v>0.36358665937670859</v>
      </c>
      <c r="AE7" s="1">
        <f t="shared" si="12"/>
        <v>0.55750618951159125</v>
      </c>
      <c r="AF7" s="1">
        <f t="shared" si="13"/>
        <v>0.75955414012738853</v>
      </c>
    </row>
    <row r="8" spans="1:32" x14ac:dyDescent="0.2">
      <c r="A8">
        <v>7</v>
      </c>
      <c r="B8">
        <v>5</v>
      </c>
      <c r="C8" t="s">
        <v>55</v>
      </c>
      <c r="D8" t="s">
        <v>27</v>
      </c>
      <c r="E8" t="s">
        <v>54</v>
      </c>
      <c r="F8" t="s">
        <v>94</v>
      </c>
      <c r="G8">
        <v>713</v>
      </c>
      <c r="H8">
        <v>1917</v>
      </c>
      <c r="I8">
        <v>0.372</v>
      </c>
      <c r="J8">
        <v>2279</v>
      </c>
      <c r="K8">
        <v>4801</v>
      </c>
      <c r="L8">
        <v>0.47499999999999998</v>
      </c>
      <c r="M8">
        <v>1608</v>
      </c>
      <c r="N8">
        <v>2055</v>
      </c>
      <c r="O8">
        <v>0.78200000000000003</v>
      </c>
      <c r="Q8" s="1">
        <f t="shared" si="0"/>
        <v>0.49543478260869567</v>
      </c>
      <c r="R8" s="1">
        <f t="shared" si="1"/>
        <v>0.155</v>
      </c>
      <c r="S8" s="1">
        <f t="shared" si="2"/>
        <v>0.34956521739130436</v>
      </c>
      <c r="T8" s="2"/>
      <c r="U8" s="1">
        <f t="shared" si="3"/>
        <v>0.76169786096256686</v>
      </c>
      <c r="V8" s="1">
        <f t="shared" si="4"/>
        <v>0.23830213903743316</v>
      </c>
      <c r="X8" s="3">
        <f t="shared" si="5"/>
        <v>23.378048780487806</v>
      </c>
      <c r="Y8" s="3">
        <f t="shared" si="6"/>
        <v>8.6951219512195124</v>
      </c>
      <c r="Z8" s="3">
        <f t="shared" si="7"/>
        <v>58.548780487804876</v>
      </c>
      <c r="AA8" s="3">
        <f t="shared" si="8"/>
        <v>27.792682926829269</v>
      </c>
      <c r="AB8" s="3">
        <f t="shared" si="9"/>
        <v>25.060975609756099</v>
      </c>
      <c r="AC8" s="3">
        <f t="shared" si="10"/>
        <v>19.609756097560975</v>
      </c>
      <c r="AD8" s="1">
        <f t="shared" si="11"/>
        <v>0.37193531559728743</v>
      </c>
      <c r="AE8" s="1">
        <f t="shared" si="12"/>
        <v>0.47469277233909601</v>
      </c>
      <c r="AF8" s="1">
        <f t="shared" si="13"/>
        <v>0.7824817518248175</v>
      </c>
    </row>
    <row r="9" spans="1:32" x14ac:dyDescent="0.2">
      <c r="A9">
        <v>8</v>
      </c>
      <c r="B9">
        <v>-1</v>
      </c>
      <c r="C9" t="s">
        <v>46</v>
      </c>
      <c r="D9" t="s">
        <v>20</v>
      </c>
      <c r="E9" t="s">
        <v>44</v>
      </c>
      <c r="F9" t="s">
        <v>95</v>
      </c>
      <c r="G9">
        <v>770</v>
      </c>
      <c r="H9">
        <v>2071</v>
      </c>
      <c r="I9">
        <v>0.372</v>
      </c>
      <c r="J9">
        <v>2437</v>
      </c>
      <c r="K9">
        <v>5063</v>
      </c>
      <c r="L9">
        <v>0.48099999999999998</v>
      </c>
      <c r="M9">
        <v>1569</v>
      </c>
      <c r="N9">
        <v>1926</v>
      </c>
      <c r="O9">
        <v>0.81499999999999995</v>
      </c>
      <c r="Q9" s="1">
        <f t="shared" si="0"/>
        <v>0.51025963149078724</v>
      </c>
      <c r="R9" s="1">
        <f t="shared" si="1"/>
        <v>0.16122278056951425</v>
      </c>
      <c r="S9" s="1">
        <f t="shared" si="2"/>
        <v>0.32851758793969849</v>
      </c>
      <c r="T9" s="2"/>
      <c r="U9" s="1">
        <f t="shared" si="3"/>
        <v>0.75990021827252885</v>
      </c>
      <c r="V9" s="1">
        <f t="shared" si="4"/>
        <v>0.24009978172747115</v>
      </c>
      <c r="X9" s="3">
        <f t="shared" si="5"/>
        <v>25.256097560975611</v>
      </c>
      <c r="Y9" s="3">
        <f t="shared" si="6"/>
        <v>9.3902439024390247</v>
      </c>
      <c r="Z9" s="3">
        <f t="shared" si="7"/>
        <v>61.743902439024389</v>
      </c>
      <c r="AA9" s="3">
        <f t="shared" si="8"/>
        <v>29.719512195121951</v>
      </c>
      <c r="AB9" s="3">
        <f t="shared" si="9"/>
        <v>23.487804878048781</v>
      </c>
      <c r="AC9" s="3">
        <f t="shared" si="10"/>
        <v>19.134146341463413</v>
      </c>
      <c r="AD9" s="1">
        <f t="shared" si="11"/>
        <v>0.37180106228874937</v>
      </c>
      <c r="AE9" s="1">
        <f t="shared" si="12"/>
        <v>0.48133517677266441</v>
      </c>
      <c r="AF9" s="1">
        <f t="shared" si="13"/>
        <v>0.81464174454828653</v>
      </c>
    </row>
    <row r="10" spans="1:32" x14ac:dyDescent="0.2">
      <c r="A10">
        <v>9</v>
      </c>
      <c r="B10">
        <v>4</v>
      </c>
      <c r="C10" t="s">
        <v>56</v>
      </c>
      <c r="D10" t="s">
        <v>21</v>
      </c>
      <c r="E10" t="s">
        <v>54</v>
      </c>
      <c r="F10" t="s">
        <v>95</v>
      </c>
      <c r="G10">
        <v>765</v>
      </c>
      <c r="H10">
        <v>2055</v>
      </c>
      <c r="I10">
        <v>0.372</v>
      </c>
      <c r="J10">
        <v>2407</v>
      </c>
      <c r="K10">
        <v>4790</v>
      </c>
      <c r="L10">
        <v>0.503</v>
      </c>
      <c r="M10">
        <v>1520</v>
      </c>
      <c r="N10">
        <v>2004</v>
      </c>
      <c r="O10">
        <v>0.75800000000000001</v>
      </c>
      <c r="Q10" s="1">
        <f t="shared" si="0"/>
        <v>0.513000852514919</v>
      </c>
      <c r="R10" s="1">
        <f t="shared" si="1"/>
        <v>0.16304347826086957</v>
      </c>
      <c r="S10" s="1">
        <f t="shared" si="2"/>
        <v>0.32395566922421143</v>
      </c>
      <c r="T10" s="2"/>
      <c r="U10" s="1">
        <f t="shared" si="3"/>
        <v>0.75882723833543508</v>
      </c>
      <c r="V10" s="1">
        <f t="shared" si="4"/>
        <v>0.24117276166456494</v>
      </c>
      <c r="X10" s="3">
        <f t="shared" si="5"/>
        <v>25.060975609756099</v>
      </c>
      <c r="Y10" s="3">
        <f t="shared" si="6"/>
        <v>9.3292682926829276</v>
      </c>
      <c r="Z10" s="3">
        <f t="shared" si="7"/>
        <v>58.414634146341463</v>
      </c>
      <c r="AA10" s="3">
        <f t="shared" si="8"/>
        <v>29.353658536585368</v>
      </c>
      <c r="AB10" s="3">
        <f t="shared" si="9"/>
        <v>24.439024390243901</v>
      </c>
      <c r="AC10" s="3">
        <f t="shared" si="10"/>
        <v>18.536585365853657</v>
      </c>
      <c r="AD10" s="1">
        <f t="shared" si="11"/>
        <v>0.37226277372262773</v>
      </c>
      <c r="AE10" s="1">
        <f t="shared" si="12"/>
        <v>0.50250521920668056</v>
      </c>
      <c r="AF10" s="1">
        <f t="shared" si="13"/>
        <v>0.75848303393213568</v>
      </c>
    </row>
    <row r="11" spans="1:32" x14ac:dyDescent="0.2">
      <c r="A11">
        <v>10</v>
      </c>
      <c r="B11">
        <v>5</v>
      </c>
      <c r="C11" t="s">
        <v>59</v>
      </c>
      <c r="D11" t="s">
        <v>10</v>
      </c>
      <c r="E11" t="s">
        <v>58</v>
      </c>
      <c r="F11" t="s">
        <v>44</v>
      </c>
      <c r="G11">
        <v>647</v>
      </c>
      <c r="H11">
        <v>1704</v>
      </c>
      <c r="I11">
        <v>0.38</v>
      </c>
      <c r="J11">
        <v>2530</v>
      </c>
      <c r="K11">
        <v>5216</v>
      </c>
      <c r="L11">
        <v>0.48499999999999999</v>
      </c>
      <c r="M11">
        <v>1253</v>
      </c>
      <c r="N11">
        <v>1715</v>
      </c>
      <c r="O11">
        <v>0.73099999999999998</v>
      </c>
      <c r="Q11" s="1">
        <f t="shared" si="0"/>
        <v>0.57110609480812646</v>
      </c>
      <c r="R11" s="1">
        <f t="shared" si="1"/>
        <v>0.14604966139954853</v>
      </c>
      <c r="S11" s="1">
        <f t="shared" si="2"/>
        <v>0.28284424379232503</v>
      </c>
      <c r="T11" s="2"/>
      <c r="U11" s="1">
        <f t="shared" si="3"/>
        <v>0.79634875668869998</v>
      </c>
      <c r="V11" s="1">
        <f t="shared" si="4"/>
        <v>0.20365124331129997</v>
      </c>
      <c r="X11" s="3">
        <f t="shared" si="5"/>
        <v>20.780487804878049</v>
      </c>
      <c r="Y11" s="3">
        <f t="shared" si="6"/>
        <v>7.8902439024390247</v>
      </c>
      <c r="Z11" s="3">
        <f t="shared" si="7"/>
        <v>63.609756097560975</v>
      </c>
      <c r="AA11" s="3">
        <f t="shared" si="8"/>
        <v>30.853658536585368</v>
      </c>
      <c r="AB11" s="3">
        <f t="shared" si="9"/>
        <v>20.914634146341463</v>
      </c>
      <c r="AC11" s="3">
        <f t="shared" si="10"/>
        <v>15.280487804878049</v>
      </c>
      <c r="AD11" s="1">
        <f t="shared" si="11"/>
        <v>0.37969483568075119</v>
      </c>
      <c r="AE11" s="1">
        <f t="shared" si="12"/>
        <v>0.48504601226993865</v>
      </c>
      <c r="AF11" s="1">
        <f t="shared" si="13"/>
        <v>0.73061224489795928</v>
      </c>
    </row>
    <row r="12" spans="1:32" x14ac:dyDescent="0.2">
      <c r="A12">
        <v>11</v>
      </c>
      <c r="B12">
        <v>-7</v>
      </c>
      <c r="C12" t="s">
        <v>41</v>
      </c>
      <c r="D12" t="s">
        <v>1</v>
      </c>
      <c r="E12" t="s">
        <v>42</v>
      </c>
      <c r="F12" t="s">
        <v>96</v>
      </c>
      <c r="G12">
        <v>550</v>
      </c>
      <c r="H12">
        <v>1542</v>
      </c>
      <c r="I12">
        <v>0.35699999999999998</v>
      </c>
      <c r="J12">
        <v>2399</v>
      </c>
      <c r="K12">
        <v>5031</v>
      </c>
      <c r="L12">
        <v>0.47699999999999998</v>
      </c>
      <c r="M12">
        <v>1485</v>
      </c>
      <c r="N12">
        <v>1907</v>
      </c>
      <c r="O12">
        <v>0.77900000000000003</v>
      </c>
      <c r="Q12" s="1">
        <f t="shared" si="0"/>
        <v>0.54104645917907079</v>
      </c>
      <c r="R12" s="1">
        <f t="shared" si="1"/>
        <v>0.12404149751917005</v>
      </c>
      <c r="S12" s="1">
        <f t="shared" si="2"/>
        <v>0.33491204330175911</v>
      </c>
      <c r="T12" s="2"/>
      <c r="U12" s="1">
        <f t="shared" si="3"/>
        <v>0.81349610037300779</v>
      </c>
      <c r="V12" s="1">
        <f t="shared" si="4"/>
        <v>0.18650389962699221</v>
      </c>
      <c r="X12" s="3">
        <f t="shared" si="5"/>
        <v>18.804878048780488</v>
      </c>
      <c r="Y12" s="3">
        <f t="shared" si="6"/>
        <v>6.7073170731707314</v>
      </c>
      <c r="Z12" s="3">
        <f t="shared" si="7"/>
        <v>61.353658536585364</v>
      </c>
      <c r="AA12" s="3">
        <f t="shared" si="8"/>
        <v>29.256097560975611</v>
      </c>
      <c r="AB12" s="3">
        <f t="shared" si="9"/>
        <v>23.256097560975611</v>
      </c>
      <c r="AC12" s="3">
        <f t="shared" si="10"/>
        <v>18.109756097560975</v>
      </c>
      <c r="AD12" s="1">
        <f t="shared" si="11"/>
        <v>0.35667963683527887</v>
      </c>
      <c r="AE12" s="1">
        <f t="shared" si="12"/>
        <v>0.47684356986682574</v>
      </c>
      <c r="AF12" s="1">
        <f t="shared" si="13"/>
        <v>0.77871001573151544</v>
      </c>
    </row>
    <row r="13" spans="1:32" x14ac:dyDescent="0.2">
      <c r="A13">
        <v>12</v>
      </c>
      <c r="B13">
        <v>2</v>
      </c>
      <c r="C13" t="s">
        <v>57</v>
      </c>
      <c r="D13" t="s">
        <v>6</v>
      </c>
      <c r="E13" t="s">
        <v>58</v>
      </c>
      <c r="F13" t="s">
        <v>48</v>
      </c>
      <c r="G13">
        <v>709</v>
      </c>
      <c r="H13">
        <v>1922</v>
      </c>
      <c r="I13">
        <v>0.36899999999999999</v>
      </c>
      <c r="J13">
        <v>2222</v>
      </c>
      <c r="K13">
        <v>4469</v>
      </c>
      <c r="L13">
        <v>0.497</v>
      </c>
      <c r="M13">
        <v>1508</v>
      </c>
      <c r="N13">
        <v>2002</v>
      </c>
      <c r="O13">
        <v>0.753</v>
      </c>
      <c r="Q13" s="1">
        <f t="shared" si="0"/>
        <v>0.50056318990763682</v>
      </c>
      <c r="R13" s="1">
        <f t="shared" si="1"/>
        <v>0.15972065780581213</v>
      </c>
      <c r="S13" s="1">
        <f t="shared" si="2"/>
        <v>0.339716152286551</v>
      </c>
      <c r="T13" s="2"/>
      <c r="U13" s="1">
        <f t="shared" si="3"/>
        <v>0.75810303650631183</v>
      </c>
      <c r="V13" s="1">
        <f t="shared" si="4"/>
        <v>0.24189696349368817</v>
      </c>
      <c r="X13" s="3">
        <f t="shared" si="5"/>
        <v>23.439024390243901</v>
      </c>
      <c r="Y13" s="3">
        <f t="shared" si="6"/>
        <v>8.6463414634146343</v>
      </c>
      <c r="Z13" s="3">
        <f t="shared" si="7"/>
        <v>54.5</v>
      </c>
      <c r="AA13" s="3">
        <f t="shared" si="8"/>
        <v>27.097560975609756</v>
      </c>
      <c r="AB13" s="3">
        <f t="shared" si="9"/>
        <v>24.414634146341463</v>
      </c>
      <c r="AC13" s="3">
        <f t="shared" si="10"/>
        <v>18.390243902439025</v>
      </c>
      <c r="AD13" s="1">
        <f t="shared" si="11"/>
        <v>0.36888657648283041</v>
      </c>
      <c r="AE13" s="1">
        <f t="shared" si="12"/>
        <v>0.49720295368091294</v>
      </c>
      <c r="AF13" s="1">
        <f t="shared" si="13"/>
        <v>0.75324675324675328</v>
      </c>
    </row>
    <row r="14" spans="1:32" x14ac:dyDescent="0.2">
      <c r="A14">
        <v>13</v>
      </c>
      <c r="B14">
        <v>6</v>
      </c>
      <c r="C14" t="s">
        <v>66</v>
      </c>
      <c r="D14" t="s">
        <v>18</v>
      </c>
      <c r="E14" t="s">
        <v>67</v>
      </c>
      <c r="F14" t="s">
        <v>52</v>
      </c>
      <c r="G14">
        <v>759</v>
      </c>
      <c r="H14">
        <v>2038</v>
      </c>
      <c r="I14">
        <v>0.372</v>
      </c>
      <c r="J14">
        <v>2268</v>
      </c>
      <c r="K14">
        <v>4701</v>
      </c>
      <c r="L14">
        <v>0.48199999999999998</v>
      </c>
      <c r="M14">
        <v>1271</v>
      </c>
      <c r="N14">
        <v>1670</v>
      </c>
      <c r="O14">
        <v>0.76100000000000001</v>
      </c>
      <c r="Q14" s="1">
        <f t="shared" si="0"/>
        <v>0.52768729641693812</v>
      </c>
      <c r="R14" s="1">
        <f t="shared" si="1"/>
        <v>0.17659376454164727</v>
      </c>
      <c r="S14" s="1">
        <f t="shared" si="2"/>
        <v>0.29571893904141461</v>
      </c>
      <c r="T14" s="2"/>
      <c r="U14" s="1">
        <f t="shared" si="3"/>
        <v>0.7492566897918731</v>
      </c>
      <c r="V14" s="1">
        <f t="shared" si="4"/>
        <v>0.25074331020812685</v>
      </c>
      <c r="X14" s="3">
        <f t="shared" si="5"/>
        <v>24.853658536585368</v>
      </c>
      <c r="Y14" s="3">
        <f t="shared" si="6"/>
        <v>9.2560975609756095</v>
      </c>
      <c r="Z14" s="3">
        <f t="shared" si="7"/>
        <v>57.329268292682926</v>
      </c>
      <c r="AA14" s="3">
        <f t="shared" si="8"/>
        <v>27.658536585365855</v>
      </c>
      <c r="AB14" s="3">
        <f t="shared" si="9"/>
        <v>20.365853658536587</v>
      </c>
      <c r="AC14" s="3">
        <f t="shared" si="10"/>
        <v>15.5</v>
      </c>
      <c r="AD14" s="1">
        <f t="shared" si="11"/>
        <v>0.37242394504416093</v>
      </c>
      <c r="AE14" s="1">
        <f t="shared" si="12"/>
        <v>0.48245054243777924</v>
      </c>
      <c r="AF14" s="1">
        <f t="shared" si="13"/>
        <v>0.76107784431137715</v>
      </c>
    </row>
    <row r="15" spans="1:32" x14ac:dyDescent="0.2">
      <c r="A15">
        <v>14</v>
      </c>
      <c r="B15">
        <v>4</v>
      </c>
      <c r="C15" t="s">
        <v>64</v>
      </c>
      <c r="D15" t="s">
        <v>8</v>
      </c>
      <c r="E15" t="s">
        <v>65</v>
      </c>
      <c r="F15" t="s">
        <v>54</v>
      </c>
      <c r="G15">
        <v>768</v>
      </c>
      <c r="H15">
        <v>2116</v>
      </c>
      <c r="I15">
        <v>0.36299999999999999</v>
      </c>
      <c r="J15">
        <v>2293</v>
      </c>
      <c r="K15">
        <v>4572</v>
      </c>
      <c r="L15">
        <v>0.502</v>
      </c>
      <c r="M15">
        <v>1392</v>
      </c>
      <c r="N15">
        <v>1782</v>
      </c>
      <c r="O15">
        <v>0.78100000000000003</v>
      </c>
      <c r="Q15" s="1">
        <f t="shared" si="0"/>
        <v>0.51493375252638673</v>
      </c>
      <c r="R15" s="1">
        <f t="shared" si="1"/>
        <v>0.17246799910172916</v>
      </c>
      <c r="S15" s="1">
        <f t="shared" si="2"/>
        <v>0.3125982483718841</v>
      </c>
      <c r="T15" s="2"/>
      <c r="U15" s="1">
        <f t="shared" si="3"/>
        <v>0.74910160078405752</v>
      </c>
      <c r="V15" s="1">
        <f t="shared" si="4"/>
        <v>0.25089839921594248</v>
      </c>
      <c r="X15" s="3">
        <f t="shared" si="5"/>
        <v>25.804878048780488</v>
      </c>
      <c r="Y15" s="3">
        <f t="shared" si="6"/>
        <v>9.3658536585365848</v>
      </c>
      <c r="Z15" s="3">
        <f t="shared" si="7"/>
        <v>55.756097560975611</v>
      </c>
      <c r="AA15" s="3">
        <f t="shared" si="8"/>
        <v>27.963414634146343</v>
      </c>
      <c r="AB15" s="3">
        <f t="shared" si="9"/>
        <v>21.73170731707317</v>
      </c>
      <c r="AC15" s="3">
        <f t="shared" si="10"/>
        <v>16.975609756097562</v>
      </c>
      <c r="AD15" s="1">
        <f t="shared" si="11"/>
        <v>0.36294896030245744</v>
      </c>
      <c r="AE15" s="1">
        <f t="shared" si="12"/>
        <v>0.50153105861767278</v>
      </c>
      <c r="AF15" s="1">
        <f t="shared" si="13"/>
        <v>0.78114478114478125</v>
      </c>
    </row>
    <row r="16" spans="1:32" x14ac:dyDescent="0.2">
      <c r="A16">
        <v>15</v>
      </c>
      <c r="B16">
        <v>-6</v>
      </c>
      <c r="C16" t="s">
        <v>49</v>
      </c>
      <c r="D16" t="s">
        <v>24</v>
      </c>
      <c r="E16" t="s">
        <v>50</v>
      </c>
      <c r="F16" t="s">
        <v>97</v>
      </c>
      <c r="G16">
        <v>405</v>
      </c>
      <c r="H16">
        <v>1147</v>
      </c>
      <c r="I16">
        <v>0.35299999999999998</v>
      </c>
      <c r="J16">
        <v>2717</v>
      </c>
      <c r="K16">
        <v>5576</v>
      </c>
      <c r="L16">
        <v>0.48699999999999999</v>
      </c>
      <c r="M16">
        <v>1235</v>
      </c>
      <c r="N16">
        <v>1666</v>
      </c>
      <c r="O16">
        <v>0.74099999999999999</v>
      </c>
      <c r="Q16" s="1">
        <f t="shared" si="0"/>
        <v>0.62359421620380995</v>
      </c>
      <c r="R16" s="1">
        <f t="shared" si="1"/>
        <v>9.2953867339912788E-2</v>
      </c>
      <c r="S16" s="1">
        <f t="shared" si="2"/>
        <v>0.28345191645627726</v>
      </c>
      <c r="T16" s="2"/>
      <c r="U16" s="1">
        <f t="shared" si="3"/>
        <v>0.87027546444586801</v>
      </c>
      <c r="V16" s="1">
        <f t="shared" si="4"/>
        <v>0.12972453555413196</v>
      </c>
      <c r="X16" s="3">
        <f t="shared" si="5"/>
        <v>13.987804878048781</v>
      </c>
      <c r="Y16" s="3">
        <f t="shared" si="6"/>
        <v>4.9390243902439028</v>
      </c>
      <c r="Z16" s="3">
        <f t="shared" si="7"/>
        <v>68</v>
      </c>
      <c r="AA16" s="3">
        <f t="shared" si="8"/>
        <v>33.134146341463413</v>
      </c>
      <c r="AB16" s="3">
        <f t="shared" si="9"/>
        <v>20.317073170731707</v>
      </c>
      <c r="AC16" s="3">
        <f t="shared" si="10"/>
        <v>15.060975609756097</v>
      </c>
      <c r="AD16" s="1">
        <f t="shared" si="11"/>
        <v>0.35309503051438534</v>
      </c>
      <c r="AE16" s="1">
        <f t="shared" si="12"/>
        <v>0.48726685796269725</v>
      </c>
      <c r="AF16" s="1">
        <f t="shared" si="13"/>
        <v>0.74129651860744294</v>
      </c>
    </row>
    <row r="17" spans="1:32" x14ac:dyDescent="0.2">
      <c r="A17">
        <v>16</v>
      </c>
      <c r="B17">
        <v>-11</v>
      </c>
      <c r="C17" t="s">
        <v>43</v>
      </c>
      <c r="D17" t="s">
        <v>14</v>
      </c>
      <c r="E17" t="s">
        <v>44</v>
      </c>
      <c r="F17" t="s">
        <v>58</v>
      </c>
      <c r="G17">
        <v>779</v>
      </c>
      <c r="H17">
        <v>2179</v>
      </c>
      <c r="I17">
        <v>0.35799999999999998</v>
      </c>
      <c r="J17">
        <v>2339</v>
      </c>
      <c r="K17">
        <v>4424</v>
      </c>
      <c r="L17">
        <v>0.52900000000000003</v>
      </c>
      <c r="M17">
        <v>1814</v>
      </c>
      <c r="N17">
        <v>2549</v>
      </c>
      <c r="O17">
        <v>0.71199999999999997</v>
      </c>
      <c r="Q17" s="1">
        <f t="shared" si="0"/>
        <v>0.47424979724249799</v>
      </c>
      <c r="R17" s="1">
        <f t="shared" si="1"/>
        <v>0.15794809407948093</v>
      </c>
      <c r="S17" s="1">
        <f t="shared" si="2"/>
        <v>0.3678021086780211</v>
      </c>
      <c r="T17" s="2"/>
      <c r="U17" s="1">
        <f t="shared" si="3"/>
        <v>0.75016035920461832</v>
      </c>
      <c r="V17" s="1">
        <f t="shared" si="4"/>
        <v>0.24983964079538165</v>
      </c>
      <c r="X17" s="3">
        <f t="shared" si="5"/>
        <v>26.573170731707318</v>
      </c>
      <c r="Y17" s="3">
        <f t="shared" si="6"/>
        <v>9.5</v>
      </c>
      <c r="Z17" s="3">
        <f t="shared" si="7"/>
        <v>53.951219512195124</v>
      </c>
      <c r="AA17" s="3">
        <f t="shared" si="8"/>
        <v>28.524390243902438</v>
      </c>
      <c r="AB17" s="3">
        <f t="shared" si="9"/>
        <v>31.085365853658537</v>
      </c>
      <c r="AC17" s="3">
        <f t="shared" si="10"/>
        <v>22.121951219512194</v>
      </c>
      <c r="AD17" s="1">
        <f t="shared" si="11"/>
        <v>0.35750344194584671</v>
      </c>
      <c r="AE17" s="1">
        <f t="shared" si="12"/>
        <v>0.52870705244122962</v>
      </c>
      <c r="AF17" s="1">
        <f t="shared" si="13"/>
        <v>0.71165162808944682</v>
      </c>
    </row>
    <row r="18" spans="1:32" x14ac:dyDescent="0.2">
      <c r="A18">
        <v>17</v>
      </c>
      <c r="B18">
        <v>3</v>
      </c>
      <c r="C18" t="s">
        <v>68</v>
      </c>
      <c r="D18" t="s">
        <v>22</v>
      </c>
      <c r="E18" t="s">
        <v>69</v>
      </c>
      <c r="F18" t="s">
        <v>61</v>
      </c>
      <c r="G18">
        <v>702</v>
      </c>
      <c r="H18">
        <v>1959</v>
      </c>
      <c r="I18">
        <v>0.35799999999999998</v>
      </c>
      <c r="J18">
        <v>2445</v>
      </c>
      <c r="K18">
        <v>5083</v>
      </c>
      <c r="L18">
        <v>0.48099999999999998</v>
      </c>
      <c r="M18">
        <v>1563</v>
      </c>
      <c r="N18">
        <v>2154</v>
      </c>
      <c r="O18">
        <v>0.72599999999999998</v>
      </c>
      <c r="Q18" s="1">
        <f t="shared" si="0"/>
        <v>0.51910828025477707</v>
      </c>
      <c r="R18" s="1">
        <f t="shared" si="1"/>
        <v>0.14904458598726114</v>
      </c>
      <c r="S18" s="1">
        <f t="shared" si="2"/>
        <v>0.33184713375796177</v>
      </c>
      <c r="T18" s="2"/>
      <c r="U18" s="1">
        <f t="shared" si="3"/>
        <v>0.77693040991420403</v>
      </c>
      <c r="V18" s="1">
        <f t="shared" si="4"/>
        <v>0.22306959008579599</v>
      </c>
      <c r="X18" s="3">
        <f t="shared" si="5"/>
        <v>23.890243902439025</v>
      </c>
      <c r="Y18" s="3">
        <f t="shared" si="6"/>
        <v>8.5609756097560972</v>
      </c>
      <c r="Z18" s="3">
        <f t="shared" si="7"/>
        <v>61.987804878048777</v>
      </c>
      <c r="AA18" s="3">
        <f t="shared" si="8"/>
        <v>29.817073170731707</v>
      </c>
      <c r="AB18" s="3">
        <f t="shared" si="9"/>
        <v>26.26829268292683</v>
      </c>
      <c r="AC18" s="3">
        <f t="shared" si="10"/>
        <v>19.060975609756099</v>
      </c>
      <c r="AD18" s="1">
        <f t="shared" si="11"/>
        <v>0.35834609494640118</v>
      </c>
      <c r="AE18" s="1">
        <f t="shared" si="12"/>
        <v>0.48101514853433014</v>
      </c>
      <c r="AF18" s="1">
        <f t="shared" si="13"/>
        <v>0.72562674094707524</v>
      </c>
    </row>
    <row r="19" spans="1:32" x14ac:dyDescent="0.2">
      <c r="A19">
        <v>18</v>
      </c>
      <c r="B19">
        <v>-7</v>
      </c>
      <c r="C19" t="s">
        <v>53</v>
      </c>
      <c r="D19" t="s">
        <v>4</v>
      </c>
      <c r="E19" t="s">
        <v>54</v>
      </c>
      <c r="F19" t="s">
        <v>98</v>
      </c>
      <c r="G19">
        <v>508</v>
      </c>
      <c r="H19">
        <v>1459</v>
      </c>
      <c r="I19">
        <v>0.34799999999999998</v>
      </c>
      <c r="J19">
        <v>2335</v>
      </c>
      <c r="K19">
        <v>5118</v>
      </c>
      <c r="L19">
        <v>0.45600000000000002</v>
      </c>
      <c r="M19">
        <v>1486</v>
      </c>
      <c r="N19">
        <v>1908</v>
      </c>
      <c r="O19">
        <v>0.77900000000000003</v>
      </c>
      <c r="Q19" s="1">
        <f t="shared" si="0"/>
        <v>0.53938553938553935</v>
      </c>
      <c r="R19" s="1">
        <f t="shared" si="1"/>
        <v>0.11734811734811734</v>
      </c>
      <c r="S19" s="1">
        <f t="shared" si="2"/>
        <v>0.34326634326634325</v>
      </c>
      <c r="T19" s="2"/>
      <c r="U19" s="1">
        <f t="shared" si="3"/>
        <v>0.82131551178332751</v>
      </c>
      <c r="V19" s="1">
        <f t="shared" si="4"/>
        <v>0.17868448821667252</v>
      </c>
      <c r="X19" s="3">
        <f t="shared" si="5"/>
        <v>17.792682926829269</v>
      </c>
      <c r="Y19" s="3">
        <f t="shared" si="6"/>
        <v>6.1951219512195124</v>
      </c>
      <c r="Z19" s="3">
        <f t="shared" si="7"/>
        <v>62.414634146341463</v>
      </c>
      <c r="AA19" s="3">
        <f t="shared" si="8"/>
        <v>28.475609756097562</v>
      </c>
      <c r="AB19" s="3">
        <f t="shared" si="9"/>
        <v>23.26829268292683</v>
      </c>
      <c r="AC19" s="3">
        <f t="shared" si="10"/>
        <v>18.121951219512194</v>
      </c>
      <c r="AD19" s="1">
        <f t="shared" si="11"/>
        <v>0.34818368745716244</v>
      </c>
      <c r="AE19" s="1">
        <f t="shared" si="12"/>
        <v>0.45623290347792106</v>
      </c>
      <c r="AF19" s="1">
        <f t="shared" si="13"/>
        <v>0.77882599580712786</v>
      </c>
    </row>
    <row r="20" spans="1:32" x14ac:dyDescent="0.2">
      <c r="A20">
        <v>19</v>
      </c>
      <c r="B20">
        <v>2</v>
      </c>
      <c r="C20" t="s">
        <v>70</v>
      </c>
      <c r="D20" t="s">
        <v>16</v>
      </c>
      <c r="E20" t="s">
        <v>71</v>
      </c>
      <c r="F20" t="s">
        <v>65</v>
      </c>
      <c r="G20">
        <v>486</v>
      </c>
      <c r="H20">
        <v>1303</v>
      </c>
      <c r="I20">
        <v>0.373</v>
      </c>
      <c r="J20">
        <v>2615</v>
      </c>
      <c r="K20">
        <v>5458</v>
      </c>
      <c r="L20">
        <v>0.47899999999999998</v>
      </c>
      <c r="M20">
        <v>1489</v>
      </c>
      <c r="N20">
        <v>1936</v>
      </c>
      <c r="O20">
        <v>0.76900000000000002</v>
      </c>
      <c r="Q20" s="1">
        <f t="shared" si="0"/>
        <v>0.56971677559912859</v>
      </c>
      <c r="R20" s="1">
        <f t="shared" si="1"/>
        <v>0.10588235294117647</v>
      </c>
      <c r="S20" s="1">
        <f t="shared" si="2"/>
        <v>0.32440087145969498</v>
      </c>
      <c r="T20" s="2"/>
      <c r="U20" s="1">
        <f t="shared" si="3"/>
        <v>0.8432763624637214</v>
      </c>
      <c r="V20" s="1">
        <f t="shared" si="4"/>
        <v>0.15672363753627863</v>
      </c>
      <c r="X20" s="3">
        <f t="shared" si="5"/>
        <v>15.890243902439025</v>
      </c>
      <c r="Y20" s="3">
        <f t="shared" si="6"/>
        <v>5.9268292682926829</v>
      </c>
      <c r="Z20" s="3">
        <f t="shared" si="7"/>
        <v>66.560975609756099</v>
      </c>
      <c r="AA20" s="3">
        <f t="shared" si="8"/>
        <v>31.890243902439025</v>
      </c>
      <c r="AB20" s="3">
        <f t="shared" si="9"/>
        <v>23.609756097560975</v>
      </c>
      <c r="AC20" s="3">
        <f t="shared" si="10"/>
        <v>18.158536585365855</v>
      </c>
      <c r="AD20" s="1">
        <f t="shared" si="11"/>
        <v>0.37298541826554105</v>
      </c>
      <c r="AE20" s="1">
        <f t="shared" si="12"/>
        <v>0.47911322828875047</v>
      </c>
      <c r="AF20" s="1">
        <f t="shared" si="13"/>
        <v>0.76911157024793397</v>
      </c>
    </row>
    <row r="21" spans="1:32" x14ac:dyDescent="0.2">
      <c r="A21">
        <v>20</v>
      </c>
      <c r="B21">
        <v>6</v>
      </c>
      <c r="C21" t="s">
        <v>80</v>
      </c>
      <c r="D21" t="s">
        <v>26</v>
      </c>
      <c r="E21" t="s">
        <v>81</v>
      </c>
      <c r="F21" t="s">
        <v>99</v>
      </c>
      <c r="G21">
        <v>575</v>
      </c>
      <c r="H21">
        <v>1729</v>
      </c>
      <c r="I21">
        <v>0.33300000000000002</v>
      </c>
      <c r="J21">
        <v>2421</v>
      </c>
      <c r="K21">
        <v>5154</v>
      </c>
      <c r="L21">
        <v>0.47</v>
      </c>
      <c r="M21">
        <v>1325</v>
      </c>
      <c r="N21">
        <v>1706</v>
      </c>
      <c r="O21">
        <v>0.77700000000000002</v>
      </c>
      <c r="Q21" s="1">
        <f t="shared" si="0"/>
        <v>0.5602869706086554</v>
      </c>
      <c r="R21" s="1">
        <f t="shared" si="1"/>
        <v>0.13307104836843323</v>
      </c>
      <c r="S21" s="1">
        <f t="shared" si="2"/>
        <v>0.30664198102291135</v>
      </c>
      <c r="T21" s="2"/>
      <c r="U21" s="1">
        <f t="shared" si="3"/>
        <v>0.80807743658210951</v>
      </c>
      <c r="V21" s="1">
        <f t="shared" si="4"/>
        <v>0.19192256341789052</v>
      </c>
      <c r="X21" s="3">
        <f t="shared" si="5"/>
        <v>21.085365853658537</v>
      </c>
      <c r="Y21" s="3">
        <f t="shared" si="6"/>
        <v>7.0121951219512191</v>
      </c>
      <c r="Z21" s="3">
        <f t="shared" si="7"/>
        <v>62.853658536585364</v>
      </c>
      <c r="AA21" s="3">
        <f t="shared" si="8"/>
        <v>29.524390243902438</v>
      </c>
      <c r="AB21" s="3">
        <f t="shared" si="9"/>
        <v>20.804878048780488</v>
      </c>
      <c r="AC21" s="3">
        <f t="shared" si="10"/>
        <v>16.158536585365855</v>
      </c>
      <c r="AD21" s="1">
        <f t="shared" si="11"/>
        <v>0.33256217466743782</v>
      </c>
      <c r="AE21" s="1">
        <f t="shared" si="12"/>
        <v>0.46973224679860304</v>
      </c>
      <c r="AF21" s="1">
        <f t="shared" si="13"/>
        <v>0.77667057444314191</v>
      </c>
    </row>
    <row r="22" spans="1:32" x14ac:dyDescent="0.2">
      <c r="A22">
        <v>21</v>
      </c>
      <c r="B22">
        <v>-5</v>
      </c>
      <c r="C22" t="s">
        <v>60</v>
      </c>
      <c r="D22" t="s">
        <v>13</v>
      </c>
      <c r="E22" t="s">
        <v>61</v>
      </c>
      <c r="F22" t="s">
        <v>71</v>
      </c>
      <c r="G22">
        <v>516</v>
      </c>
      <c r="H22">
        <v>1471</v>
      </c>
      <c r="I22">
        <v>0.35099999999999998</v>
      </c>
      <c r="J22">
        <v>2460</v>
      </c>
      <c r="K22">
        <v>5259</v>
      </c>
      <c r="L22">
        <v>0.46800000000000003</v>
      </c>
      <c r="M22">
        <v>1474</v>
      </c>
      <c r="N22">
        <v>2000</v>
      </c>
      <c r="O22">
        <v>0.73699999999999999</v>
      </c>
      <c r="Q22" s="1">
        <f t="shared" si="0"/>
        <v>0.55280898876404494</v>
      </c>
      <c r="R22" s="1">
        <f t="shared" si="1"/>
        <v>0.11595505617977528</v>
      </c>
      <c r="S22" s="1">
        <f t="shared" si="2"/>
        <v>0.33123595505617975</v>
      </c>
      <c r="T22" s="2"/>
      <c r="U22" s="1">
        <f t="shared" si="3"/>
        <v>0.82661290322580649</v>
      </c>
      <c r="V22" s="1">
        <f t="shared" si="4"/>
        <v>0.17338709677419356</v>
      </c>
      <c r="X22" s="3">
        <f t="shared" si="5"/>
        <v>17.939024390243901</v>
      </c>
      <c r="Y22" s="3">
        <f t="shared" si="6"/>
        <v>6.2926829268292686</v>
      </c>
      <c r="Z22" s="3">
        <f t="shared" si="7"/>
        <v>64.134146341463421</v>
      </c>
      <c r="AA22" s="3">
        <f t="shared" si="8"/>
        <v>30</v>
      </c>
      <c r="AB22" s="3">
        <f t="shared" si="9"/>
        <v>24.390243902439025</v>
      </c>
      <c r="AC22" s="3">
        <f t="shared" si="10"/>
        <v>17.975609756097562</v>
      </c>
      <c r="AD22" s="1">
        <f t="shared" si="11"/>
        <v>0.35078178110129166</v>
      </c>
      <c r="AE22" s="1">
        <f t="shared" si="12"/>
        <v>0.46776953793496856</v>
      </c>
      <c r="AF22" s="1">
        <f t="shared" si="13"/>
        <v>0.73699999999999999</v>
      </c>
    </row>
    <row r="23" spans="1:32" x14ac:dyDescent="0.2">
      <c r="A23">
        <v>22</v>
      </c>
      <c r="B23">
        <v>-5</v>
      </c>
      <c r="C23" t="s">
        <v>62</v>
      </c>
      <c r="D23" t="s">
        <v>15</v>
      </c>
      <c r="E23" t="s">
        <v>63</v>
      </c>
      <c r="F23" t="s">
        <v>100</v>
      </c>
      <c r="G23">
        <v>600</v>
      </c>
      <c r="H23">
        <v>1757</v>
      </c>
      <c r="I23">
        <v>0.34100000000000003</v>
      </c>
      <c r="J23">
        <v>2589</v>
      </c>
      <c r="K23">
        <v>5418</v>
      </c>
      <c r="L23">
        <v>0.47799999999999998</v>
      </c>
      <c r="M23">
        <v>1790</v>
      </c>
      <c r="N23">
        <v>2301</v>
      </c>
      <c r="O23">
        <v>0.77800000000000002</v>
      </c>
      <c r="Q23" s="1">
        <f t="shared" si="0"/>
        <v>0.5199839325165696</v>
      </c>
      <c r="R23" s="1">
        <f t="shared" si="1"/>
        <v>0.12050612572805784</v>
      </c>
      <c r="S23" s="1">
        <f t="shared" si="2"/>
        <v>0.35950994175537254</v>
      </c>
      <c r="T23" s="2"/>
      <c r="U23" s="1">
        <f t="shared" si="3"/>
        <v>0.81185324553151461</v>
      </c>
      <c r="V23" s="1">
        <f t="shared" si="4"/>
        <v>0.18814675446848542</v>
      </c>
      <c r="X23" s="3">
        <f t="shared" si="5"/>
        <v>21.426829268292682</v>
      </c>
      <c r="Y23" s="3">
        <f t="shared" si="6"/>
        <v>7.3170731707317076</v>
      </c>
      <c r="Z23" s="3">
        <f t="shared" si="7"/>
        <v>66.073170731707322</v>
      </c>
      <c r="AA23" s="3">
        <f t="shared" si="8"/>
        <v>31.573170731707318</v>
      </c>
      <c r="AB23" s="3">
        <f t="shared" si="9"/>
        <v>28.060975609756099</v>
      </c>
      <c r="AC23" s="3">
        <f t="shared" si="10"/>
        <v>21.829268292682926</v>
      </c>
      <c r="AD23" s="1">
        <f t="shared" si="11"/>
        <v>0.34149117814456464</v>
      </c>
      <c r="AE23" s="1">
        <f t="shared" si="12"/>
        <v>0.47785160575858249</v>
      </c>
      <c r="AF23" s="1">
        <f t="shared" si="13"/>
        <v>0.77792264232942188</v>
      </c>
    </row>
    <row r="24" spans="1:32" x14ac:dyDescent="0.2">
      <c r="A24">
        <v>23</v>
      </c>
      <c r="B24">
        <v>2</v>
      </c>
      <c r="C24" t="s">
        <v>78</v>
      </c>
      <c r="D24" t="s">
        <v>3</v>
      </c>
      <c r="E24" t="s">
        <v>79</v>
      </c>
      <c r="F24" t="s">
        <v>100</v>
      </c>
      <c r="G24">
        <v>774</v>
      </c>
      <c r="H24">
        <v>2032</v>
      </c>
      <c r="I24">
        <v>0.38100000000000001</v>
      </c>
      <c r="J24">
        <v>2365</v>
      </c>
      <c r="K24">
        <v>4948</v>
      </c>
      <c r="L24">
        <v>0.47799999999999998</v>
      </c>
      <c r="M24">
        <v>1390</v>
      </c>
      <c r="N24">
        <v>1835</v>
      </c>
      <c r="O24">
        <v>0.75700000000000001</v>
      </c>
      <c r="Q24" s="1">
        <f t="shared" si="0"/>
        <v>0.52219032899094719</v>
      </c>
      <c r="R24" s="1">
        <f t="shared" si="1"/>
        <v>0.17089865312430999</v>
      </c>
      <c r="S24" s="1">
        <f t="shared" si="2"/>
        <v>0.30691101788474279</v>
      </c>
      <c r="T24" s="2"/>
      <c r="U24" s="1">
        <f t="shared" si="3"/>
        <v>0.75342465753424659</v>
      </c>
      <c r="V24" s="1">
        <f t="shared" si="4"/>
        <v>0.24657534246575341</v>
      </c>
      <c r="X24" s="3">
        <f t="shared" si="5"/>
        <v>24.780487804878049</v>
      </c>
      <c r="Y24" s="3">
        <f t="shared" si="6"/>
        <v>9.4390243902439028</v>
      </c>
      <c r="Z24" s="3">
        <f t="shared" si="7"/>
        <v>60.341463414634148</v>
      </c>
      <c r="AA24" s="3">
        <f t="shared" si="8"/>
        <v>28.841463414634145</v>
      </c>
      <c r="AB24" s="3">
        <f t="shared" si="9"/>
        <v>22.378048780487806</v>
      </c>
      <c r="AC24" s="3">
        <f t="shared" si="10"/>
        <v>16.951219512195124</v>
      </c>
      <c r="AD24" s="1">
        <f t="shared" si="11"/>
        <v>0.38090551181102361</v>
      </c>
      <c r="AE24" s="1">
        <f t="shared" si="12"/>
        <v>0.4779708973322554</v>
      </c>
      <c r="AF24" s="1">
        <f t="shared" si="13"/>
        <v>0.75749318801089927</v>
      </c>
    </row>
    <row r="25" spans="1:32" x14ac:dyDescent="0.2">
      <c r="A25">
        <v>24</v>
      </c>
      <c r="B25">
        <v>-2</v>
      </c>
      <c r="C25" t="s">
        <v>72</v>
      </c>
      <c r="D25" t="s">
        <v>7</v>
      </c>
      <c r="E25" t="s">
        <v>73</v>
      </c>
      <c r="F25" t="s">
        <v>77</v>
      </c>
      <c r="G25">
        <v>584</v>
      </c>
      <c r="H25">
        <v>1640</v>
      </c>
      <c r="I25">
        <v>0.35599999999999998</v>
      </c>
      <c r="J25">
        <v>2452</v>
      </c>
      <c r="K25">
        <v>5315</v>
      </c>
      <c r="L25">
        <v>0.46100000000000002</v>
      </c>
      <c r="M25">
        <v>1398</v>
      </c>
      <c r="N25">
        <v>1861</v>
      </c>
      <c r="O25">
        <v>0.751</v>
      </c>
      <c r="Q25" s="1">
        <f t="shared" si="0"/>
        <v>0.55299954894000902</v>
      </c>
      <c r="R25" s="1">
        <f t="shared" si="1"/>
        <v>0.13170951736580966</v>
      </c>
      <c r="S25" s="1">
        <f t="shared" si="2"/>
        <v>0.31529093369418132</v>
      </c>
      <c r="T25" s="2"/>
      <c r="U25" s="1">
        <f t="shared" si="3"/>
        <v>0.80764163372859021</v>
      </c>
      <c r="V25" s="1">
        <f t="shared" si="4"/>
        <v>0.19235836627140976</v>
      </c>
      <c r="X25" s="3">
        <f t="shared" si="5"/>
        <v>20</v>
      </c>
      <c r="Y25" s="3">
        <f t="shared" si="6"/>
        <v>7.1219512195121952</v>
      </c>
      <c r="Z25" s="3">
        <f t="shared" si="7"/>
        <v>64.817073170731703</v>
      </c>
      <c r="AA25" s="3">
        <f t="shared" si="8"/>
        <v>29.902439024390244</v>
      </c>
      <c r="AB25" s="3">
        <f t="shared" si="9"/>
        <v>22.695121951219512</v>
      </c>
      <c r="AC25" s="3">
        <f t="shared" si="10"/>
        <v>17.048780487804876</v>
      </c>
      <c r="AD25" s="1">
        <f t="shared" si="11"/>
        <v>0.35609756097560974</v>
      </c>
      <c r="AE25" s="1">
        <f t="shared" si="12"/>
        <v>0.46133584195672628</v>
      </c>
      <c r="AF25" s="1">
        <f t="shared" si="13"/>
        <v>0.75120902740462114</v>
      </c>
    </row>
    <row r="26" spans="1:32" x14ac:dyDescent="0.2">
      <c r="A26">
        <v>25</v>
      </c>
      <c r="B26">
        <v>-2</v>
      </c>
      <c r="C26" t="s">
        <v>74</v>
      </c>
      <c r="D26" t="s">
        <v>11</v>
      </c>
      <c r="E26" t="s">
        <v>75</v>
      </c>
      <c r="F26" t="s">
        <v>79</v>
      </c>
      <c r="G26">
        <v>507</v>
      </c>
      <c r="H26">
        <v>1580</v>
      </c>
      <c r="I26">
        <v>0.32100000000000001</v>
      </c>
      <c r="J26">
        <v>2675</v>
      </c>
      <c r="K26">
        <v>5544</v>
      </c>
      <c r="L26">
        <v>0.48299999999999998</v>
      </c>
      <c r="M26">
        <v>1415</v>
      </c>
      <c r="N26">
        <v>2111</v>
      </c>
      <c r="O26">
        <v>0.67</v>
      </c>
      <c r="Q26" s="1">
        <f t="shared" si="0"/>
        <v>0.58190123993909071</v>
      </c>
      <c r="R26" s="1">
        <f t="shared" si="1"/>
        <v>0.11028931912116598</v>
      </c>
      <c r="S26" s="1">
        <f t="shared" si="2"/>
        <v>0.30780944093974333</v>
      </c>
      <c r="T26" s="2"/>
      <c r="U26" s="1">
        <f t="shared" si="3"/>
        <v>0.8406662476429918</v>
      </c>
      <c r="V26" s="1">
        <f t="shared" si="4"/>
        <v>0.15933375235700817</v>
      </c>
      <c r="X26" s="3">
        <f t="shared" si="5"/>
        <v>19.26829268292683</v>
      </c>
      <c r="Y26" s="3">
        <f t="shared" si="6"/>
        <v>6.1829268292682924</v>
      </c>
      <c r="Z26" s="3">
        <f t="shared" si="7"/>
        <v>67.609756097560975</v>
      </c>
      <c r="AA26" s="3">
        <f t="shared" si="8"/>
        <v>32.621951219512198</v>
      </c>
      <c r="AB26" s="3">
        <f t="shared" si="9"/>
        <v>25.743902439024389</v>
      </c>
      <c r="AC26" s="3">
        <f t="shared" si="10"/>
        <v>17.256097560975611</v>
      </c>
      <c r="AD26" s="1">
        <f t="shared" si="11"/>
        <v>0.32088607594936708</v>
      </c>
      <c r="AE26" s="1">
        <f t="shared" si="12"/>
        <v>0.48250360750360755</v>
      </c>
      <c r="AF26" s="1">
        <f t="shared" si="13"/>
        <v>0.67029843675982959</v>
      </c>
    </row>
    <row r="27" spans="1:32" x14ac:dyDescent="0.2">
      <c r="A27">
        <v>26</v>
      </c>
      <c r="B27">
        <v>1</v>
      </c>
      <c r="C27" t="s">
        <v>82</v>
      </c>
      <c r="D27" t="s">
        <v>29</v>
      </c>
      <c r="E27" t="s">
        <v>81</v>
      </c>
      <c r="F27" t="s">
        <v>79</v>
      </c>
      <c r="G27">
        <v>543</v>
      </c>
      <c r="H27">
        <v>1577</v>
      </c>
      <c r="I27">
        <v>0.34399999999999997</v>
      </c>
      <c r="J27">
        <v>2408</v>
      </c>
      <c r="K27">
        <v>5075</v>
      </c>
      <c r="L27">
        <v>0.47399999999999998</v>
      </c>
      <c r="M27">
        <v>1346</v>
      </c>
      <c r="N27">
        <v>1803</v>
      </c>
      <c r="O27">
        <v>0.747</v>
      </c>
      <c r="Q27" s="1">
        <f t="shared" si="0"/>
        <v>0.56039097044449615</v>
      </c>
      <c r="R27" s="1">
        <f t="shared" si="1"/>
        <v>0.12636723295322319</v>
      </c>
      <c r="S27" s="1">
        <f t="shared" si="2"/>
        <v>0.31324179660228069</v>
      </c>
      <c r="T27" s="2"/>
      <c r="U27" s="1">
        <f t="shared" si="3"/>
        <v>0.81599457810911558</v>
      </c>
      <c r="V27" s="1">
        <f t="shared" si="4"/>
        <v>0.18400542189088445</v>
      </c>
      <c r="X27" s="3">
        <f t="shared" si="5"/>
        <v>19.23170731707317</v>
      </c>
      <c r="Y27" s="3">
        <f t="shared" si="6"/>
        <v>6.6219512195121952</v>
      </c>
      <c r="Z27" s="3">
        <f t="shared" si="7"/>
        <v>61.890243902439025</v>
      </c>
      <c r="AA27" s="3">
        <f t="shared" si="8"/>
        <v>29.365853658536587</v>
      </c>
      <c r="AB27" s="3">
        <f t="shared" si="9"/>
        <v>21.987804878048781</v>
      </c>
      <c r="AC27" s="3">
        <f t="shared" si="10"/>
        <v>16.414634146341463</v>
      </c>
      <c r="AD27" s="1">
        <f t="shared" si="11"/>
        <v>0.34432466708941029</v>
      </c>
      <c r="AE27" s="1">
        <f t="shared" si="12"/>
        <v>0.47448275862068967</v>
      </c>
      <c r="AF27" s="1">
        <f t="shared" si="13"/>
        <v>0.74653355518580145</v>
      </c>
    </row>
    <row r="28" spans="1:32" x14ac:dyDescent="0.2">
      <c r="A28">
        <v>27</v>
      </c>
      <c r="B28">
        <v>2</v>
      </c>
      <c r="C28" t="s">
        <v>85</v>
      </c>
      <c r="D28" t="s">
        <v>19</v>
      </c>
      <c r="E28" t="s">
        <v>86</v>
      </c>
      <c r="F28" t="s">
        <v>101</v>
      </c>
      <c r="G28">
        <v>577</v>
      </c>
      <c r="H28">
        <v>1847</v>
      </c>
      <c r="I28">
        <v>0.312</v>
      </c>
      <c r="J28">
        <v>2531</v>
      </c>
      <c r="K28">
        <v>5303</v>
      </c>
      <c r="L28">
        <v>0.47699999999999998</v>
      </c>
      <c r="M28">
        <v>1362</v>
      </c>
      <c r="N28">
        <v>1918</v>
      </c>
      <c r="O28">
        <v>0.71</v>
      </c>
      <c r="Q28" s="1">
        <f t="shared" si="0"/>
        <v>0.56621923937360175</v>
      </c>
      <c r="R28" s="1">
        <f t="shared" si="1"/>
        <v>0.129082774049217</v>
      </c>
      <c r="S28" s="1">
        <f t="shared" si="2"/>
        <v>0.30469798657718122</v>
      </c>
      <c r="T28" s="2"/>
      <c r="U28" s="1">
        <f t="shared" si="3"/>
        <v>0.8143500643500643</v>
      </c>
      <c r="V28" s="1">
        <f t="shared" si="4"/>
        <v>0.18564993564993565</v>
      </c>
      <c r="X28" s="3">
        <f t="shared" si="5"/>
        <v>22.524390243902438</v>
      </c>
      <c r="Y28" s="3">
        <f t="shared" si="6"/>
        <v>7.0365853658536581</v>
      </c>
      <c r="Z28" s="3">
        <f t="shared" si="7"/>
        <v>64.670731707317074</v>
      </c>
      <c r="AA28" s="3">
        <f t="shared" si="8"/>
        <v>30.865853658536587</v>
      </c>
      <c r="AB28" s="3">
        <f t="shared" si="9"/>
        <v>23.390243902439025</v>
      </c>
      <c r="AC28" s="3">
        <f t="shared" si="10"/>
        <v>16.609756097560975</v>
      </c>
      <c r="AD28" s="1">
        <f t="shared" si="11"/>
        <v>0.31239848402815373</v>
      </c>
      <c r="AE28" s="1">
        <f t="shared" si="12"/>
        <v>0.47727701301150294</v>
      </c>
      <c r="AF28" s="1">
        <f t="shared" si="13"/>
        <v>0.71011470281543276</v>
      </c>
    </row>
    <row r="29" spans="1:32" x14ac:dyDescent="0.2">
      <c r="A29">
        <v>28</v>
      </c>
      <c r="B29">
        <v>0</v>
      </c>
      <c r="C29" t="s">
        <v>83</v>
      </c>
      <c r="D29" t="s">
        <v>0</v>
      </c>
      <c r="E29" t="s">
        <v>84</v>
      </c>
      <c r="F29" t="s">
        <v>101</v>
      </c>
      <c r="G29">
        <v>563</v>
      </c>
      <c r="H29">
        <v>1596</v>
      </c>
      <c r="I29">
        <v>0.35299999999999998</v>
      </c>
      <c r="J29">
        <v>2459</v>
      </c>
      <c r="K29">
        <v>5188</v>
      </c>
      <c r="L29">
        <v>0.47399999999999998</v>
      </c>
      <c r="M29">
        <v>1307</v>
      </c>
      <c r="N29">
        <v>1714</v>
      </c>
      <c r="O29">
        <v>0.76300000000000001</v>
      </c>
      <c r="Q29" s="1">
        <f t="shared" si="0"/>
        <v>0.56802956802956805</v>
      </c>
      <c r="R29" s="1">
        <f t="shared" si="1"/>
        <v>0.13005313005313004</v>
      </c>
      <c r="S29" s="1">
        <f t="shared" si="2"/>
        <v>0.30191730191730193</v>
      </c>
      <c r="T29" s="2"/>
      <c r="U29" s="1">
        <f t="shared" si="3"/>
        <v>0.81369953673064199</v>
      </c>
      <c r="V29" s="1">
        <f t="shared" si="4"/>
        <v>0.18630046326935804</v>
      </c>
      <c r="X29" s="3">
        <f t="shared" si="5"/>
        <v>19.463414634146343</v>
      </c>
      <c r="Y29" s="3">
        <f t="shared" si="6"/>
        <v>6.8658536585365857</v>
      </c>
      <c r="Z29" s="3">
        <f t="shared" si="7"/>
        <v>63.268292682926827</v>
      </c>
      <c r="AA29" s="3">
        <f t="shared" si="8"/>
        <v>29.987804878048781</v>
      </c>
      <c r="AB29" s="3">
        <f t="shared" si="9"/>
        <v>20.902439024390244</v>
      </c>
      <c r="AC29" s="3">
        <f t="shared" si="10"/>
        <v>15.939024390243903</v>
      </c>
      <c r="AD29" s="1">
        <f t="shared" si="11"/>
        <v>0.35275689223057644</v>
      </c>
      <c r="AE29" s="1">
        <f t="shared" si="12"/>
        <v>0.4739784117193524</v>
      </c>
      <c r="AF29" s="1">
        <f t="shared" si="13"/>
        <v>0.76254375729288215</v>
      </c>
    </row>
    <row r="30" spans="1:32" x14ac:dyDescent="0.2">
      <c r="A30">
        <v>29</v>
      </c>
      <c r="B30">
        <v>-5</v>
      </c>
      <c r="C30" t="s">
        <v>76</v>
      </c>
      <c r="D30" t="s">
        <v>23</v>
      </c>
      <c r="E30" t="s">
        <v>77</v>
      </c>
      <c r="F30" t="s">
        <v>81</v>
      </c>
      <c r="G30">
        <v>491</v>
      </c>
      <c r="H30">
        <v>1475</v>
      </c>
      <c r="I30">
        <v>0.33300000000000002</v>
      </c>
      <c r="J30">
        <v>2535</v>
      </c>
      <c r="K30">
        <v>5291</v>
      </c>
      <c r="L30">
        <v>0.47899999999999998</v>
      </c>
      <c r="M30">
        <v>1698</v>
      </c>
      <c r="N30">
        <v>2237</v>
      </c>
      <c r="O30">
        <v>0.75900000000000001</v>
      </c>
      <c r="Q30" s="1">
        <f t="shared" si="0"/>
        <v>0.5366215071972904</v>
      </c>
      <c r="R30" s="1">
        <f t="shared" si="1"/>
        <v>0.10393734123624047</v>
      </c>
      <c r="S30" s="1">
        <f t="shared" si="2"/>
        <v>0.35944115156646911</v>
      </c>
      <c r="T30" s="2"/>
      <c r="U30" s="1">
        <f t="shared" si="3"/>
        <v>0.83773959021810973</v>
      </c>
      <c r="V30" s="1">
        <f t="shared" si="4"/>
        <v>0.1622604097818903</v>
      </c>
      <c r="X30" s="3">
        <f t="shared" si="5"/>
        <v>17.987804878048781</v>
      </c>
      <c r="Y30" s="3">
        <f t="shared" si="6"/>
        <v>5.9878048780487809</v>
      </c>
      <c r="Z30" s="3">
        <f t="shared" si="7"/>
        <v>64.524390243902445</v>
      </c>
      <c r="AA30" s="3">
        <f t="shared" si="8"/>
        <v>30.914634146341463</v>
      </c>
      <c r="AB30" s="3">
        <f t="shared" si="9"/>
        <v>27.280487804878049</v>
      </c>
      <c r="AC30" s="3">
        <f t="shared" si="10"/>
        <v>20.707317073170731</v>
      </c>
      <c r="AD30" s="1">
        <f t="shared" si="11"/>
        <v>0.33288135593220342</v>
      </c>
      <c r="AE30" s="1">
        <f t="shared" si="12"/>
        <v>0.47911547911547908</v>
      </c>
      <c r="AF30" s="1">
        <f t="shared" si="13"/>
        <v>0.75905230219043363</v>
      </c>
    </row>
    <row r="31" spans="1:32" x14ac:dyDescent="0.2">
      <c r="A31">
        <v>30</v>
      </c>
      <c r="B31">
        <v>0</v>
      </c>
      <c r="C31" t="s">
        <v>87</v>
      </c>
      <c r="D31" t="s">
        <v>17</v>
      </c>
      <c r="E31" t="s">
        <v>88</v>
      </c>
      <c r="F31" t="s">
        <v>102</v>
      </c>
      <c r="G31">
        <v>548</v>
      </c>
      <c r="H31">
        <v>1553</v>
      </c>
      <c r="I31">
        <v>0.35299999999999998</v>
      </c>
      <c r="J31">
        <v>2404</v>
      </c>
      <c r="K31">
        <v>5184</v>
      </c>
      <c r="L31">
        <v>0.46400000000000002</v>
      </c>
      <c r="M31">
        <v>1377</v>
      </c>
      <c r="N31">
        <v>1843</v>
      </c>
      <c r="O31">
        <v>0.747</v>
      </c>
      <c r="Q31" s="1">
        <f t="shared" si="0"/>
        <v>0.55532455532455538</v>
      </c>
      <c r="R31" s="1">
        <f t="shared" si="1"/>
        <v>0.1265881265881266</v>
      </c>
      <c r="S31" s="1">
        <f t="shared" si="2"/>
        <v>0.3180873180873181</v>
      </c>
      <c r="T31" s="2"/>
      <c r="U31" s="1">
        <f t="shared" si="3"/>
        <v>0.81436314363143636</v>
      </c>
      <c r="V31" s="1">
        <f t="shared" si="4"/>
        <v>0.1856368563685637</v>
      </c>
      <c r="X31" s="3">
        <f t="shared" si="5"/>
        <v>18.939024390243901</v>
      </c>
      <c r="Y31" s="3">
        <f t="shared" si="6"/>
        <v>6.6829268292682924</v>
      </c>
      <c r="Z31" s="3">
        <f t="shared" si="7"/>
        <v>63.219512195121951</v>
      </c>
      <c r="AA31" s="3">
        <f t="shared" si="8"/>
        <v>29.317073170731707</v>
      </c>
      <c r="AB31" s="3">
        <f t="shared" si="9"/>
        <v>22.475609756097562</v>
      </c>
      <c r="AC31" s="3">
        <f t="shared" si="10"/>
        <v>16.792682926829269</v>
      </c>
      <c r="AD31" s="1">
        <f t="shared" si="11"/>
        <v>0.35286542176432711</v>
      </c>
      <c r="AE31" s="1">
        <f t="shared" si="12"/>
        <v>0.46373456790123457</v>
      </c>
      <c r="AF31" s="1">
        <f t="shared" si="13"/>
        <v>0.74715138361367339</v>
      </c>
    </row>
    <row r="32" spans="1:32" x14ac:dyDescent="0.2">
      <c r="Q32" s="2">
        <f>AVERAGE(Q2:Q31)</f>
        <v>0.54022909689757026</v>
      </c>
      <c r="R32" s="2">
        <f>AVERAGE(R2:R31)</f>
        <v>0.13932689244047261</v>
      </c>
      <c r="S32" s="2">
        <f>AVERAGE(S2:S31)</f>
        <v>0.32044401066195738</v>
      </c>
      <c r="T32" s="2"/>
      <c r="U32" s="2">
        <f>AVERAGE(U2:U31)</f>
        <v>0.79488638230580366</v>
      </c>
      <c r="V32" s="2">
        <f>AVERAGE(V2:V31)</f>
        <v>0.20511361769419639</v>
      </c>
    </row>
  </sheetData>
  <autoFilter ref="A1:AF32">
    <sortState ref="A2:AF32">
      <sortCondition ref="A1:A32"/>
    </sortState>
  </autoFilter>
  <sortState ref="A2:O31">
    <sortCondition ref="A2:A31"/>
  </sortState>
  <conditionalFormatting sqref="B2:B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DCDS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Sun</dc:creator>
  <cp:lastModifiedBy>Microsoft Office User</cp:lastModifiedBy>
  <dcterms:created xsi:type="dcterms:W3CDTF">2015-03-06T20:09:13Z</dcterms:created>
  <dcterms:modified xsi:type="dcterms:W3CDTF">2015-09-27T21:39:20Z</dcterms:modified>
</cp:coreProperties>
</file>