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anttitanskanen/Github/Syntyvyyden-tekij-t/data/"/>
    </mc:Choice>
  </mc:AlternateContent>
  <xr:revisionPtr revIDLastSave="0" documentId="13_ncr:1_{603AB6AA-172D-9546-A654-4543449A3DBF}" xr6:coauthVersionLast="47" xr6:coauthVersionMax="47" xr10:uidLastSave="{00000000-0000-0000-0000-000000000000}"/>
  <bookViews>
    <workbookView xWindow="7320" yWindow="760" windowWidth="30240" windowHeight="17700" xr2:uid="{00000000-000D-0000-FFFF-FFFF00000000}"/>
  </bookViews>
  <sheets>
    <sheet name="001_121u_202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2" l="1"/>
  <c r="V4" i="2"/>
  <c r="W4" i="2"/>
  <c r="X4" i="2"/>
  <c r="Y4" i="2"/>
  <c r="Z4" i="2"/>
  <c r="U5" i="2"/>
  <c r="V5" i="2"/>
  <c r="W5" i="2"/>
  <c r="X5" i="2"/>
  <c r="Y5" i="2"/>
  <c r="Z5" i="2"/>
  <c r="U6" i="2"/>
  <c r="V6" i="2"/>
  <c r="W6" i="2"/>
  <c r="X6" i="2"/>
  <c r="Y6" i="2"/>
  <c r="Z6" i="2"/>
  <c r="U7" i="2"/>
  <c r="V7" i="2"/>
  <c r="W7" i="2"/>
  <c r="X7" i="2"/>
  <c r="Y7" i="2"/>
  <c r="Z7" i="2"/>
  <c r="U8" i="2"/>
  <c r="V8" i="2"/>
  <c r="W8" i="2"/>
  <c r="X8" i="2"/>
  <c r="Y8" i="2"/>
  <c r="Z8" i="2"/>
  <c r="U9" i="2"/>
  <c r="V9" i="2"/>
  <c r="W9" i="2"/>
  <c r="X9" i="2"/>
  <c r="Y9" i="2"/>
  <c r="Z9" i="2"/>
  <c r="U10" i="2"/>
  <c r="V10" i="2"/>
  <c r="W10" i="2"/>
  <c r="X10" i="2"/>
  <c r="Y10" i="2"/>
  <c r="Z10" i="2"/>
  <c r="U11" i="2"/>
  <c r="V11" i="2"/>
  <c r="W11" i="2"/>
  <c r="X11" i="2"/>
  <c r="Y11" i="2"/>
  <c r="Z11" i="2"/>
  <c r="U12" i="2"/>
  <c r="V12" i="2"/>
  <c r="W12" i="2"/>
  <c r="X12" i="2"/>
  <c r="Y12" i="2"/>
  <c r="Z12" i="2"/>
  <c r="U13" i="2"/>
  <c r="V13" i="2"/>
  <c r="W13" i="2"/>
  <c r="X13" i="2"/>
  <c r="Y13" i="2"/>
  <c r="Z13" i="2"/>
  <c r="U14" i="2"/>
  <c r="V14" i="2"/>
  <c r="W14" i="2"/>
  <c r="X14" i="2"/>
  <c r="Y14" i="2"/>
  <c r="Z14" i="2"/>
  <c r="U15" i="2"/>
  <c r="V15" i="2"/>
  <c r="W15" i="2"/>
  <c r="X15" i="2"/>
  <c r="Y15" i="2"/>
  <c r="Z15" i="2"/>
  <c r="U16" i="2"/>
  <c r="V16" i="2"/>
  <c r="W16" i="2"/>
  <c r="X16" i="2"/>
  <c r="Y16" i="2"/>
  <c r="Z16" i="2"/>
  <c r="U17" i="2"/>
  <c r="V17" i="2"/>
  <c r="W17" i="2"/>
  <c r="X17" i="2"/>
  <c r="Y17" i="2"/>
  <c r="Z17" i="2"/>
  <c r="U18" i="2"/>
  <c r="V18" i="2"/>
  <c r="W18" i="2"/>
  <c r="X18" i="2"/>
  <c r="Y18" i="2"/>
  <c r="Z18" i="2"/>
  <c r="U19" i="2"/>
  <c r="V19" i="2"/>
  <c r="W19" i="2"/>
  <c r="X19" i="2"/>
  <c r="Y19" i="2"/>
  <c r="Z19" i="2"/>
  <c r="U20" i="2"/>
  <c r="V20" i="2"/>
  <c r="W20" i="2"/>
  <c r="X20" i="2"/>
  <c r="Y20" i="2"/>
  <c r="Z20" i="2"/>
  <c r="U21" i="2"/>
  <c r="V21" i="2"/>
  <c r="W21" i="2"/>
  <c r="X21" i="2"/>
  <c r="Y21" i="2"/>
  <c r="Z21" i="2"/>
  <c r="U22" i="2"/>
  <c r="V22" i="2"/>
  <c r="W22" i="2"/>
  <c r="X22" i="2"/>
  <c r="Y22" i="2"/>
  <c r="Z22" i="2"/>
  <c r="U23" i="2"/>
  <c r="V23" i="2"/>
  <c r="W23" i="2"/>
  <c r="X23" i="2"/>
  <c r="Y23" i="2"/>
  <c r="Z23" i="2"/>
  <c r="U24" i="2"/>
  <c r="V24" i="2"/>
  <c r="W24" i="2"/>
  <c r="X24" i="2"/>
  <c r="Y24" i="2"/>
  <c r="Z24" i="2"/>
  <c r="U25" i="2"/>
  <c r="V25" i="2"/>
  <c r="W25" i="2"/>
  <c r="X25" i="2"/>
  <c r="Y25" i="2"/>
  <c r="Z25" i="2"/>
  <c r="U26" i="2"/>
  <c r="V26" i="2"/>
  <c r="W26" i="2"/>
  <c r="X26" i="2"/>
  <c r="Y26" i="2"/>
  <c r="Z26" i="2"/>
  <c r="U27" i="2"/>
  <c r="V27" i="2"/>
  <c r="W27" i="2"/>
  <c r="X27" i="2"/>
  <c r="Y27" i="2"/>
  <c r="Z27" i="2"/>
  <c r="U28" i="2"/>
  <c r="V28" i="2"/>
  <c r="W28" i="2"/>
  <c r="X28" i="2"/>
  <c r="Y28" i="2"/>
  <c r="Z28" i="2"/>
  <c r="U29" i="2"/>
  <c r="V29" i="2"/>
  <c r="W29" i="2"/>
  <c r="X29" i="2"/>
  <c r="Y29" i="2"/>
  <c r="Z29" i="2"/>
  <c r="U30" i="2"/>
  <c r="V30" i="2"/>
  <c r="W30" i="2"/>
  <c r="X30" i="2"/>
  <c r="Y30" i="2"/>
  <c r="Z30" i="2"/>
  <c r="U31" i="2"/>
  <c r="V31" i="2"/>
  <c r="W31" i="2"/>
  <c r="X31" i="2"/>
  <c r="Y31" i="2"/>
  <c r="Z31" i="2"/>
  <c r="U32" i="2"/>
  <c r="V32" i="2"/>
  <c r="W32" i="2"/>
  <c r="X32" i="2"/>
  <c r="Y32" i="2"/>
  <c r="Z32" i="2"/>
  <c r="U33" i="2"/>
  <c r="V33" i="2"/>
  <c r="W33" i="2"/>
  <c r="X33" i="2"/>
  <c r="Y33" i="2"/>
  <c r="Z33" i="2"/>
  <c r="U34" i="2"/>
  <c r="V34" i="2"/>
  <c r="W34" i="2"/>
  <c r="X34" i="2"/>
  <c r="Y34" i="2"/>
  <c r="Z34" i="2"/>
  <c r="U35" i="2"/>
  <c r="V35" i="2"/>
  <c r="W35" i="2"/>
  <c r="X35" i="2"/>
  <c r="Y35" i="2"/>
  <c r="Z35" i="2"/>
  <c r="U36" i="2"/>
  <c r="V36" i="2"/>
  <c r="W36" i="2"/>
  <c r="X36" i="2"/>
  <c r="Y36" i="2"/>
  <c r="Z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DefaultAppPool</author>
  </authors>
  <commentList>
    <comment ref="B4" authorId="0" shapeId="0" xr:uid="{00000000-0006-0000-0000-000001000000}">
      <text>
        <r>
          <rPr>
            <sz val="9"/>
            <color rgb="FF000000"/>
            <rFont val="Tahoma"/>
            <family val="2"/>
          </rPr>
          <t xml:space="preserve">Avioliiton solmineet henkilöt vastaavan keskiväkiluvun 1 000 ei-naimisissa ja ei-rekisteröidyssä parisuhteessa olevaa 15 vuotta täyttänyttä henkilöä kohti. Tieto lasketaan vain avioliitoille, joissa puolisot ovat eri sukupuolta.
</t>
        </r>
      </text>
    </comment>
    <comment ref="B37" authorId="0" shapeId="0" xr:uid="{00000000-0006-0000-0000-000002000000}">
      <text>
        <r>
          <rPr>
            <sz val="9"/>
            <color rgb="FF000000"/>
            <rFont val="Tahoma"/>
            <family val="2"/>
          </rPr>
          <t xml:space="preserve">Avioeron saaneet henkilöt vastaavan keskiväkiluvun 1 000 naimisissa olevaa 15 vuotta täyttänyttä henkilöä kohti. Tieto lasketaan vain avioliitoille, joissa puolisot ovat eri sukupuolta.
</t>
        </r>
      </text>
    </comment>
  </commentList>
</comments>
</file>

<file path=xl/sharedStrings.xml><?xml version="1.0" encoding="utf-8"?>
<sst xmlns="http://schemas.openxmlformats.org/spreadsheetml/2006/main" count="218" uniqueCount="68">
  <si>
    <t>Avioituvuus ja eronneisuus muuttujina Tiedot, Vuosi, Sukupuoli ja Ikä</t>
  </si>
  <si>
    <t>15 - 19</t>
  </si>
  <si>
    <t>20 - 24</t>
  </si>
  <si>
    <t>25 - 29</t>
  </si>
  <si>
    <t>30 - 34</t>
  </si>
  <si>
    <t>35 - 39</t>
  </si>
  <si>
    <t>40 - 44</t>
  </si>
  <si>
    <t>vm21_alttius</t>
  </si>
  <si>
    <t>Avioituvuus, promillea</t>
  </si>
  <si>
    <t>1990</t>
  </si>
  <si>
    <t>2</t>
  </si>
  <si>
    <t>Naiset</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</si>
  <si>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</si>
  <si>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</si>
  <si>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</si>
  <si>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</si>
  <si>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</si>
  <si>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</si>
  <si>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</si>
  <si>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</si>
  <si>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</si>
  <si>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</si>
  <si>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</si>
  <si>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</si>
  <si>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</si>
  <si>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</si>
  <si>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</si>
  <si>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</si>
  <si>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</si>
  <si>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</si>
  <si>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</si>
  <si>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</si>
  <si>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</si>
  <si>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</si>
  <si>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</si>
  <si>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</si>
  <si>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</si>
  <si>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</si>
  <si>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</si>
  <si>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</si>
  <si>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</si>
  <si>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</si>
  <si>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</si>
  <si>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</si>
  <si>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&lt;A HREF='https://stat.fi/tilasto/dokumentaatio/ssaaty' TARGET=_blank&gt;Tilaston dokumentaatio&lt;/A&gt;</t>
  </si>
  <si>
    <t>Avioliittojen ja -erojen käsitteet muuttuneet vuonna 2017, &lt;A HREF=http://tilastokeskus.fi/til/ssaaty/laa.html TARGET=_blank&gt;ks. laatuseloste&lt;/A&gt;.</t>
  </si>
  <si>
    <t xml:space="preserve">Naimisiin menneiden miesten ja naisten määrä ei ole sama, koska niiden solmittujen avioliittojen luku, joissa osapuolina ovat Suomessa vakinaisesti asuva nainen ja ulkomailla vakinaisesti asuva mies, on eri kuin niiden, joissa osapuolina ovat Suomessa vakinaisesti asuva mies ja ulkomailla vakinaisesti asuva nainen. </t>
  </si>
  <si>
    <t>Eronneiden miesten ja naisten määrä ei ole sama, koska niiden avioerojen luku, joissa osapuolina ovat Suomessa vakinaisesti asuva nainen ja ulkomailla vakinaisesti asuva mies, on eri kuin niiden, joissa osapuolina ovat Suomessa vakinaisesti asuva mies ja ulkomailla vakinaisesti asuva nainen.</t>
  </si>
  <si>
    <t>Tiedot:</t>
  </si>
  <si>
    <t>Avioituvuus, promillea:</t>
  </si>
  <si>
    <t>Avioliiton solmineet henkilöt vastaavan keskiväkiluvun 1 000 ei-naimisissa ja ei-rekisteröidyssä parisuhteessa olevaa 15 vuotta täyttänyttä henkilöä kohti. Tieto lasketaan vain avioliitoille, joissa puolisot ovat eri sukupuolta.</t>
  </si>
  <si>
    <t>Avioeronneisuus, promillea:</t>
  </si>
  <si>
    <t>Avioeron saaneet henkilöt vastaavan keskiväkiluvun 1 000 naimisissa olevaa 15 vuotta täyttänyttä henkilöä kohti. Tieto lasketaan vain avioliitoille, joissa puolisot ovat eri sukupuolta.</t>
  </si>
  <si>
    <t>Päivitetty viimeksi:</t>
  </si>
  <si>
    <t>20230428 08:00</t>
  </si>
  <si>
    <t>Lähde:</t>
  </si>
  <si>
    <t>Tilastokeskus, siviilisäädyn muutokset</t>
  </si>
  <si>
    <t>Yhteystiedot:</t>
  </si>
  <si>
    <t>&lt;A HREF='https://stat.fi/tilasto/ssaaty' TARGET=_blank&gt;Tilaston kotisivu&lt;/A&gt;</t>
  </si>
  <si>
    <t>Tekijänoikeus</t>
  </si>
  <si>
    <t>Yksikkö:</t>
  </si>
  <si>
    <t>Promille</t>
  </si>
  <si>
    <t>Virallinen tilasto</t>
  </si>
  <si>
    <t>Sisäinen viitekoodi:</t>
  </si>
  <si>
    <t>001_121u_2022</t>
  </si>
  <si>
    <t>avioituvuus</t>
  </si>
  <si>
    <t>erooneisuus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</si>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</sst>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4">
    <xf numFmtId="0" fontId="0" fillId="0" borderId="0" xfId="0"/>
    <xf numFmtId="0" fontId="1" fillId="0" borderId="0" xfId="0" applyFont="1"/>
    <xf numFmtId="0" fontId="2" fillId="0" borderId="0" xfId="0" applyFont="1"/>
    <xf numFmtId="164" fontId="0" fillId="0" borderId="0" xfId="0" applyNumberFormat="1"/>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4"/>
  <sheetViews>
    <sheetView tabSelected="1" topLeftCell="F1" workbookViewId="0">
      <selection activeCell="U27" sqref="U27"/>
    </sheetView>
  </sheetViews>
  <sheetFormatPr baseColWidth="10" defaultColWidth="8.83203125" defaultRowHeight="15" x14ac:dyDescent="0.2"/>
  <cols>
    <col min="1" max="12" width="9.1640625" customWidth="1"/>
  </cols>
  <sheetData>
    <row r="1" spans="1:26" ht="19" x14ac:dyDescent="0.25">
      <c r="A1" s="1" t="s">
        <v>0</v>
      </c>
    </row>
    <row r="2" spans="1:26" x14ac:dyDescent="0.2">
      <c r="G2" t="s">
        <v>65</v>
      </c>
      <c r="N2" t="s">
        <v>66</v>
      </c>
      <c r="U2" t="s">
        <v>67</v>
      </c>
    </row>
    <row r="3" spans="1:26" x14ac:dyDescent="0.2">
      <c r="G3" s="2" t="s">
        <v>1</v>
      </c>
      <c r="H3" s="2" t="s">
        <v>2</v>
      </c>
      <c r="I3" s="2" t="s">
        <v>3</v>
      </c>
      <c r="J3" s="2" t="s">
        <v>4</v>
      </c>
      <c r="K3" s="2" t="s">
        <v>5</v>
      </c>
      <c r="L3" s="2" t="s">
        <v>6</v>
      </c>
      <c r="N3" s="2" t="s">
        <v>1</v>
      </c>
      <c r="O3" s="2" t="s">
        <v>2</v>
      </c>
      <c r="P3" s="2" t="s">
        <v>3</v>
      </c>
      <c r="Q3" s="2" t="s">
        <v>4</v>
      </c>
      <c r="R3" s="2" t="s">
        <v>5</v>
      </c>
      <c r="S3" s="2" t="s">
        <v>6</v>
      </c>
      <c r="U3" s="2" t="s">
        <v>1</v>
      </c>
      <c r="V3" s="2" t="s">
        <v>2</v>
      </c>
      <c r="W3" s="2" t="s">
        <v>3</v>
      </c>
      <c r="X3" s="2" t="s">
        <v>4</v>
      </c>
      <c r="Y3" s="2" t="s">
        <v>5</v>
      </c>
      <c r="Z3" s="2" t="s">
        <v>6</v>
      </c>
    </row>
    <row r="4" spans="1:26" x14ac:dyDescent="0.2">
      <c r="A4" s="2" t="s">
        <v>7</v>
      </c>
      <c r="B4" s="2" t="s">
        <v>8</v>
      </c>
      <c r="C4" s="2" t="s">
        <v>9</v>
      </c>
      <c r="D4" s="2" t="s">
        <v>9</v>
      </c>
      <c r="E4" s="2" t="s">
        <v>10</v>
      </c>
      <c r="F4" s="2" t="s">
        <v>11</v>
      </c>
      <c r="G4" s="3">
        <v>8</v>
      </c>
      <c r="H4" s="3">
        <v>56.1</v>
      </c>
      <c r="I4" s="3">
        <v>87.5</v>
      </c>
      <c r="J4" s="3">
        <v>51.4</v>
      </c>
      <c r="K4" s="3">
        <v>27.4</v>
      </c>
      <c r="L4" s="3">
        <v>16.7</v>
      </c>
      <c r="M4" s="2" t="s">
        <v>11</v>
      </c>
      <c r="N4" s="3">
        <v>18</v>
      </c>
      <c r="O4" s="3">
        <v>32.4</v>
      </c>
      <c r="P4" s="3">
        <v>24.5</v>
      </c>
      <c r="Q4" s="3">
        <v>20.9</v>
      </c>
      <c r="R4" s="3">
        <v>18.2</v>
      </c>
      <c r="S4" s="3">
        <v>15.2</v>
      </c>
      <c r="U4" s="3">
        <f>G4-N4</f>
        <v>-10</v>
      </c>
      <c r="V4" s="3">
        <f t="shared" ref="V4:V36" si="0">H4-O4</f>
        <v>23.700000000000003</v>
      </c>
      <c r="W4" s="3">
        <f t="shared" ref="W4:W36" si="1">I4-P4</f>
        <v>63</v>
      </c>
      <c r="X4" s="3">
        <f t="shared" ref="X4:X36" si="2">J4-Q4</f>
        <v>30.5</v>
      </c>
      <c r="Y4" s="3">
        <f t="shared" ref="Y4:Y36" si="3">K4-R4</f>
        <v>9.1999999999999993</v>
      </c>
      <c r="Z4" s="3">
        <f t="shared" ref="Z4:Z36" si="4">L4-S4</f>
        <v>1.5</v>
      </c>
    </row>
    <row r="5" spans="1:26" x14ac:dyDescent="0.2">
      <c r="C5" s="2" t="s">
        <v>12</v>
      </c>
      <c r="D5" s="2" t="s">
        <v>12</v>
      </c>
      <c r="E5" s="2" t="s">
        <v>10</v>
      </c>
      <c r="F5" s="2" t="s">
        <v>11</v>
      </c>
      <c r="G5" s="3">
        <v>7.8</v>
      </c>
      <c r="H5" s="3">
        <v>53.3</v>
      </c>
      <c r="I5" s="3">
        <v>86</v>
      </c>
      <c r="J5" s="3">
        <v>50.5</v>
      </c>
      <c r="K5" s="3">
        <v>26.5</v>
      </c>
      <c r="L5" s="3">
        <v>16.600000000000001</v>
      </c>
      <c r="M5" s="2" t="s">
        <v>11</v>
      </c>
      <c r="N5" s="3">
        <v>18.5</v>
      </c>
      <c r="O5" s="3">
        <v>31.2</v>
      </c>
      <c r="P5" s="3">
        <v>24.5</v>
      </c>
      <c r="Q5" s="3">
        <v>21.5</v>
      </c>
      <c r="R5" s="3">
        <v>18</v>
      </c>
      <c r="S5" s="3">
        <v>14.9</v>
      </c>
      <c r="U5" s="3">
        <f t="shared" ref="U5:U36" si="5">G5-N5</f>
        <v>-10.7</v>
      </c>
      <c r="V5" s="3">
        <f t="shared" si="0"/>
        <v>22.099999999999998</v>
      </c>
      <c r="W5" s="3">
        <f t="shared" si="1"/>
        <v>61.5</v>
      </c>
      <c r="X5" s="3">
        <f t="shared" si="2"/>
        <v>29</v>
      </c>
      <c r="Y5" s="3">
        <f t="shared" si="3"/>
        <v>8.5</v>
      </c>
      <c r="Z5" s="3">
        <f t="shared" si="4"/>
        <v>1.7000000000000011</v>
      </c>
    </row>
    <row r="6" spans="1:26" x14ac:dyDescent="0.2">
      <c r="C6" s="2" t="s">
        <v>13</v>
      </c>
      <c r="D6" s="2" t="s">
        <v>13</v>
      </c>
      <c r="E6" s="2" t="s">
        <v>10</v>
      </c>
      <c r="F6" s="2" t="s">
        <v>11</v>
      </c>
      <c r="G6" s="3">
        <v>6.2</v>
      </c>
      <c r="H6" s="3">
        <v>50.3</v>
      </c>
      <c r="I6" s="3">
        <v>81.099999999999994</v>
      </c>
      <c r="J6" s="3">
        <v>49.5</v>
      </c>
      <c r="K6" s="3">
        <v>25.8</v>
      </c>
      <c r="L6" s="3">
        <v>15.2</v>
      </c>
      <c r="M6" s="2" t="s">
        <v>11</v>
      </c>
      <c r="N6" s="3">
        <v>23.3</v>
      </c>
      <c r="O6" s="3">
        <v>29.5</v>
      </c>
      <c r="P6" s="3">
        <v>25.3</v>
      </c>
      <c r="Q6" s="3">
        <v>21.8</v>
      </c>
      <c r="R6" s="3">
        <v>19.7</v>
      </c>
      <c r="S6" s="3">
        <v>15.1</v>
      </c>
      <c r="U6" s="3">
        <f t="shared" si="5"/>
        <v>-17.100000000000001</v>
      </c>
      <c r="V6" s="3">
        <f t="shared" si="0"/>
        <v>20.799999999999997</v>
      </c>
      <c r="W6" s="3">
        <f t="shared" si="1"/>
        <v>55.8</v>
      </c>
      <c r="X6" s="3">
        <f t="shared" si="2"/>
        <v>27.7</v>
      </c>
      <c r="Y6" s="3">
        <f t="shared" si="3"/>
        <v>6.1000000000000014</v>
      </c>
      <c r="Z6" s="3">
        <f t="shared" si="4"/>
        <v>9.9999999999999645E-2</v>
      </c>
    </row>
    <row r="7" spans="1:26" x14ac:dyDescent="0.2">
      <c r="C7" s="2" t="s">
        <v>14</v>
      </c>
      <c r="D7" s="2" t="s">
        <v>14</v>
      </c>
      <c r="E7" s="2" t="s">
        <v>10</v>
      </c>
      <c r="F7" s="2" t="s">
        <v>11</v>
      </c>
      <c r="G7" s="3">
        <v>6</v>
      </c>
      <c r="H7" s="3">
        <v>49.1</v>
      </c>
      <c r="I7" s="3">
        <v>84.8</v>
      </c>
      <c r="J7" s="3">
        <v>53.6</v>
      </c>
      <c r="K7" s="3">
        <v>27.7</v>
      </c>
      <c r="L7" s="3">
        <v>16.399999999999999</v>
      </c>
      <c r="M7" s="2" t="s">
        <v>11</v>
      </c>
      <c r="N7" s="3">
        <v>16.3</v>
      </c>
      <c r="O7" s="3">
        <v>27.9</v>
      </c>
      <c r="P7" s="3">
        <v>23.8</v>
      </c>
      <c r="Q7" s="3">
        <v>21.6</v>
      </c>
      <c r="R7" s="3">
        <v>19.100000000000001</v>
      </c>
      <c r="S7" s="3">
        <v>16.8</v>
      </c>
      <c r="U7" s="3">
        <f t="shared" si="5"/>
        <v>-10.3</v>
      </c>
      <c r="V7" s="3">
        <f t="shared" si="0"/>
        <v>21.200000000000003</v>
      </c>
      <c r="W7" s="3">
        <f t="shared" si="1"/>
        <v>61</v>
      </c>
      <c r="X7" s="3">
        <f t="shared" si="2"/>
        <v>32</v>
      </c>
      <c r="Y7" s="3">
        <f t="shared" si="3"/>
        <v>8.5999999999999979</v>
      </c>
      <c r="Z7" s="3">
        <f t="shared" si="4"/>
        <v>-0.40000000000000213</v>
      </c>
    </row>
    <row r="8" spans="1:26" x14ac:dyDescent="0.2">
      <c r="C8" s="2" t="s">
        <v>15</v>
      </c>
      <c r="D8" s="2" t="s">
        <v>15</v>
      </c>
      <c r="E8" s="2" t="s">
        <v>10</v>
      </c>
      <c r="F8" s="2" t="s">
        <v>11</v>
      </c>
      <c r="G8" s="3">
        <v>6.2</v>
      </c>
      <c r="H8" s="3">
        <v>48.7</v>
      </c>
      <c r="I8" s="3">
        <v>84.1</v>
      </c>
      <c r="J8" s="3">
        <v>54.2</v>
      </c>
      <c r="K8" s="3">
        <v>30.3</v>
      </c>
      <c r="L8" s="3">
        <v>16.8</v>
      </c>
      <c r="M8" s="2" t="s">
        <v>11</v>
      </c>
      <c r="N8" s="3">
        <v>14.3</v>
      </c>
      <c r="O8" s="3">
        <v>31.2</v>
      </c>
      <c r="P8" s="3">
        <v>24.9</v>
      </c>
      <c r="Q8" s="3">
        <v>23.4</v>
      </c>
      <c r="R8" s="3">
        <v>22</v>
      </c>
      <c r="S8" s="3">
        <v>17.8</v>
      </c>
      <c r="U8" s="3">
        <f t="shared" si="5"/>
        <v>-8.1000000000000014</v>
      </c>
      <c r="V8" s="3">
        <f t="shared" si="0"/>
        <v>17.500000000000004</v>
      </c>
      <c r="W8" s="3">
        <f t="shared" si="1"/>
        <v>59.199999999999996</v>
      </c>
      <c r="X8" s="3">
        <f t="shared" si="2"/>
        <v>30.800000000000004</v>
      </c>
      <c r="Y8" s="3">
        <f t="shared" si="3"/>
        <v>8.3000000000000007</v>
      </c>
      <c r="Z8" s="3">
        <f t="shared" si="4"/>
        <v>-1</v>
      </c>
    </row>
    <row r="9" spans="1:26" x14ac:dyDescent="0.2">
      <c r="C9" s="2" t="s">
        <v>16</v>
      </c>
      <c r="D9" s="2" t="s">
        <v>16</v>
      </c>
      <c r="E9" s="2" t="s">
        <v>10</v>
      </c>
      <c r="F9" s="2" t="s">
        <v>11</v>
      </c>
      <c r="G9" s="3">
        <v>5.3</v>
      </c>
      <c r="H9" s="3">
        <v>44.2</v>
      </c>
      <c r="I9" s="3">
        <v>78.5</v>
      </c>
      <c r="J9" s="3">
        <v>52.6</v>
      </c>
      <c r="K9" s="3">
        <v>29.1</v>
      </c>
      <c r="L9" s="3">
        <v>17.600000000000001</v>
      </c>
      <c r="M9" s="2" t="s">
        <v>11</v>
      </c>
      <c r="N9" s="3">
        <v>19.399999999999999</v>
      </c>
      <c r="O9" s="3">
        <v>30.8</v>
      </c>
      <c r="P9" s="3">
        <v>27.1</v>
      </c>
      <c r="Q9" s="3">
        <v>24.7</v>
      </c>
      <c r="R9" s="3">
        <v>22</v>
      </c>
      <c r="S9" s="3">
        <v>19.600000000000001</v>
      </c>
      <c r="U9" s="3">
        <f t="shared" si="5"/>
        <v>-14.099999999999998</v>
      </c>
      <c r="V9" s="3">
        <f t="shared" si="0"/>
        <v>13.400000000000002</v>
      </c>
      <c r="W9" s="3">
        <f t="shared" si="1"/>
        <v>51.4</v>
      </c>
      <c r="X9" s="3">
        <f t="shared" si="2"/>
        <v>27.900000000000002</v>
      </c>
      <c r="Y9" s="3">
        <f t="shared" si="3"/>
        <v>7.1000000000000014</v>
      </c>
      <c r="Z9" s="3">
        <f t="shared" si="4"/>
        <v>-2</v>
      </c>
    </row>
    <row r="10" spans="1:26" x14ac:dyDescent="0.2">
      <c r="C10" s="2" t="s">
        <v>17</v>
      </c>
      <c r="D10" s="2" t="s">
        <v>17</v>
      </c>
      <c r="E10" s="2" t="s">
        <v>10</v>
      </c>
      <c r="F10" s="2" t="s">
        <v>11</v>
      </c>
      <c r="G10" s="3">
        <v>5.4</v>
      </c>
      <c r="H10" s="3">
        <v>41.9</v>
      </c>
      <c r="I10" s="3">
        <v>78.5</v>
      </c>
      <c r="J10" s="3">
        <v>55.4</v>
      </c>
      <c r="K10" s="3">
        <v>31.6</v>
      </c>
      <c r="L10" s="3">
        <v>20.2</v>
      </c>
      <c r="M10" s="2" t="s">
        <v>11</v>
      </c>
      <c r="N10" s="3">
        <v>21.7</v>
      </c>
      <c r="O10" s="3">
        <v>30.9</v>
      </c>
      <c r="P10" s="3">
        <v>27.7</v>
      </c>
      <c r="Q10" s="3">
        <v>23.5</v>
      </c>
      <c r="R10" s="3">
        <v>22.3</v>
      </c>
      <c r="S10" s="3">
        <v>19.399999999999999</v>
      </c>
      <c r="U10" s="3">
        <f t="shared" si="5"/>
        <v>-16.299999999999997</v>
      </c>
      <c r="V10" s="3">
        <f t="shared" si="0"/>
        <v>11</v>
      </c>
      <c r="W10" s="3">
        <f t="shared" si="1"/>
        <v>50.8</v>
      </c>
      <c r="X10" s="3">
        <f t="shared" si="2"/>
        <v>31.9</v>
      </c>
      <c r="Y10" s="3">
        <f t="shared" si="3"/>
        <v>9.3000000000000007</v>
      </c>
      <c r="Z10" s="3">
        <f t="shared" si="4"/>
        <v>0.80000000000000071</v>
      </c>
    </row>
    <row r="11" spans="1:26" x14ac:dyDescent="0.2">
      <c r="C11" s="2" t="s">
        <v>18</v>
      </c>
      <c r="D11" s="2" t="s">
        <v>18</v>
      </c>
      <c r="E11" s="2" t="s">
        <v>10</v>
      </c>
      <c r="F11" s="2" t="s">
        <v>11</v>
      </c>
      <c r="G11" s="3">
        <v>5.2</v>
      </c>
      <c r="H11" s="3">
        <v>39.4</v>
      </c>
      <c r="I11" s="3">
        <v>75.5</v>
      </c>
      <c r="J11" s="3">
        <v>51.1</v>
      </c>
      <c r="K11" s="3">
        <v>29.3</v>
      </c>
      <c r="L11" s="3">
        <v>19.399999999999999</v>
      </c>
      <c r="M11" s="2" t="s">
        <v>11</v>
      </c>
      <c r="N11" s="3">
        <v>24.7</v>
      </c>
      <c r="O11" s="3">
        <v>31.6</v>
      </c>
      <c r="P11" s="3">
        <v>28</v>
      </c>
      <c r="Q11" s="3">
        <v>24.6</v>
      </c>
      <c r="R11" s="3">
        <v>22.7</v>
      </c>
      <c r="S11" s="3">
        <v>18.3</v>
      </c>
      <c r="U11" s="3">
        <f t="shared" si="5"/>
        <v>-19.5</v>
      </c>
      <c r="V11" s="3">
        <f t="shared" si="0"/>
        <v>7.7999999999999972</v>
      </c>
      <c r="W11" s="3">
        <f t="shared" si="1"/>
        <v>47.5</v>
      </c>
      <c r="X11" s="3">
        <f t="shared" si="2"/>
        <v>26.5</v>
      </c>
      <c r="Y11" s="3">
        <f t="shared" si="3"/>
        <v>6.6000000000000014</v>
      </c>
      <c r="Z11" s="3">
        <f t="shared" si="4"/>
        <v>1.0999999999999979</v>
      </c>
    </row>
    <row r="12" spans="1:26" x14ac:dyDescent="0.2">
      <c r="C12" s="2" t="s">
        <v>19</v>
      </c>
      <c r="D12" s="2" t="s">
        <v>19</v>
      </c>
      <c r="E12" s="2" t="s">
        <v>10</v>
      </c>
      <c r="F12" s="2" t="s">
        <v>11</v>
      </c>
      <c r="G12" s="3">
        <v>5.0999999999999996</v>
      </c>
      <c r="H12" s="3">
        <v>38.6</v>
      </c>
      <c r="I12" s="3">
        <v>74.8</v>
      </c>
      <c r="J12" s="3">
        <v>52.7</v>
      </c>
      <c r="K12" s="3">
        <v>32.1</v>
      </c>
      <c r="L12" s="3">
        <v>20.399999999999999</v>
      </c>
      <c r="M12" s="2" t="s">
        <v>11</v>
      </c>
      <c r="N12" s="3">
        <v>23.2</v>
      </c>
      <c r="O12" s="3">
        <v>34.200000000000003</v>
      </c>
      <c r="P12" s="3">
        <v>27</v>
      </c>
      <c r="Q12" s="3">
        <v>26.1</v>
      </c>
      <c r="R12" s="3">
        <v>23.8</v>
      </c>
      <c r="S12" s="3">
        <v>21</v>
      </c>
      <c r="U12" s="3">
        <f t="shared" si="5"/>
        <v>-18.100000000000001</v>
      </c>
      <c r="V12" s="3">
        <f t="shared" si="0"/>
        <v>4.3999999999999986</v>
      </c>
      <c r="W12" s="3">
        <f t="shared" si="1"/>
        <v>47.8</v>
      </c>
      <c r="X12" s="3">
        <f t="shared" si="2"/>
        <v>26.6</v>
      </c>
      <c r="Y12" s="3">
        <f t="shared" si="3"/>
        <v>8.3000000000000007</v>
      </c>
      <c r="Z12" s="3">
        <f t="shared" si="4"/>
        <v>-0.60000000000000142</v>
      </c>
    </row>
    <row r="13" spans="1:26" x14ac:dyDescent="0.2">
      <c r="C13" s="2" t="s">
        <v>20</v>
      </c>
      <c r="D13" s="2" t="s">
        <v>20</v>
      </c>
      <c r="E13" s="2" t="s">
        <v>10</v>
      </c>
      <c r="F13" s="2" t="s">
        <v>11</v>
      </c>
      <c r="G13" s="3">
        <v>5.2</v>
      </c>
      <c r="H13" s="3">
        <v>37</v>
      </c>
      <c r="I13" s="3">
        <v>74.400000000000006</v>
      </c>
      <c r="J13" s="3">
        <v>53</v>
      </c>
      <c r="K13" s="3">
        <v>34.200000000000003</v>
      </c>
      <c r="L13" s="3">
        <v>20.3</v>
      </c>
      <c r="M13" s="2" t="s">
        <v>11</v>
      </c>
      <c r="N13" s="3">
        <v>21.9</v>
      </c>
      <c r="O13" s="3">
        <v>32.200000000000003</v>
      </c>
      <c r="P13" s="3">
        <v>29.6</v>
      </c>
      <c r="Q13" s="3">
        <v>27.6</v>
      </c>
      <c r="R13" s="3">
        <v>24</v>
      </c>
      <c r="S13" s="3">
        <v>20.9</v>
      </c>
      <c r="U13" s="3">
        <f t="shared" si="5"/>
        <v>-16.7</v>
      </c>
      <c r="V13" s="3">
        <f t="shared" si="0"/>
        <v>4.7999999999999972</v>
      </c>
      <c r="W13" s="3">
        <f t="shared" si="1"/>
        <v>44.800000000000004</v>
      </c>
      <c r="X13" s="3">
        <f t="shared" si="2"/>
        <v>25.4</v>
      </c>
      <c r="Y13" s="3">
        <f t="shared" si="3"/>
        <v>10.200000000000003</v>
      </c>
      <c r="Z13" s="3">
        <f t="shared" si="4"/>
        <v>-0.59999999999999787</v>
      </c>
    </row>
    <row r="14" spans="1:26" x14ac:dyDescent="0.2">
      <c r="C14" s="2" t="s">
        <v>21</v>
      </c>
      <c r="D14" s="2" t="s">
        <v>21</v>
      </c>
      <c r="E14" s="2" t="s">
        <v>10</v>
      </c>
      <c r="F14" s="2" t="s">
        <v>11</v>
      </c>
      <c r="G14" s="3">
        <v>5</v>
      </c>
      <c r="H14" s="3">
        <v>39.1</v>
      </c>
      <c r="I14" s="3">
        <v>76.900000000000006</v>
      </c>
      <c r="J14" s="3">
        <v>59.1</v>
      </c>
      <c r="K14" s="3">
        <v>37.1</v>
      </c>
      <c r="L14" s="3">
        <v>22.7</v>
      </c>
      <c r="M14" s="2" t="s">
        <v>11</v>
      </c>
      <c r="N14" s="3">
        <v>15.5</v>
      </c>
      <c r="O14" s="3">
        <v>31.9</v>
      </c>
      <c r="P14" s="3">
        <v>29.3</v>
      </c>
      <c r="Q14" s="3">
        <v>26.3</v>
      </c>
      <c r="R14" s="3">
        <v>24.6</v>
      </c>
      <c r="S14" s="3">
        <v>22.1</v>
      </c>
      <c r="U14" s="3">
        <f t="shared" si="5"/>
        <v>-10.5</v>
      </c>
      <c r="V14" s="3">
        <f t="shared" si="0"/>
        <v>7.2000000000000028</v>
      </c>
      <c r="W14" s="3">
        <f t="shared" si="1"/>
        <v>47.600000000000009</v>
      </c>
      <c r="X14" s="3">
        <f t="shared" si="2"/>
        <v>32.799999999999997</v>
      </c>
      <c r="Y14" s="3">
        <f t="shared" si="3"/>
        <v>12.5</v>
      </c>
      <c r="Z14" s="3">
        <f t="shared" si="4"/>
        <v>0.59999999999999787</v>
      </c>
    </row>
    <row r="15" spans="1:26" x14ac:dyDescent="0.2">
      <c r="C15" s="2" t="s">
        <v>22</v>
      </c>
      <c r="D15" s="2" t="s">
        <v>22</v>
      </c>
      <c r="E15" s="2" t="s">
        <v>10</v>
      </c>
      <c r="F15" s="2" t="s">
        <v>11</v>
      </c>
      <c r="G15" s="3">
        <v>5.0999999999999996</v>
      </c>
      <c r="H15" s="3">
        <v>35.4</v>
      </c>
      <c r="I15" s="3">
        <v>72.7</v>
      </c>
      <c r="J15" s="3">
        <v>55.2</v>
      </c>
      <c r="K15" s="3">
        <v>33.6</v>
      </c>
      <c r="L15" s="3">
        <v>23</v>
      </c>
      <c r="M15" s="2" t="s">
        <v>11</v>
      </c>
      <c r="N15" s="3">
        <v>18.100000000000001</v>
      </c>
      <c r="O15" s="3">
        <v>31.5</v>
      </c>
      <c r="P15" s="3">
        <v>28.5</v>
      </c>
      <c r="Q15" s="3">
        <v>26.8</v>
      </c>
      <c r="R15" s="3">
        <v>24.7</v>
      </c>
      <c r="S15" s="3">
        <v>21.7</v>
      </c>
      <c r="U15" s="3">
        <f t="shared" si="5"/>
        <v>-13.000000000000002</v>
      </c>
      <c r="V15" s="3">
        <f t="shared" si="0"/>
        <v>3.8999999999999986</v>
      </c>
      <c r="W15" s="3">
        <f t="shared" si="1"/>
        <v>44.2</v>
      </c>
      <c r="X15" s="3">
        <f t="shared" si="2"/>
        <v>28.400000000000002</v>
      </c>
      <c r="Y15" s="3">
        <f t="shared" si="3"/>
        <v>8.9000000000000021</v>
      </c>
      <c r="Z15" s="3">
        <f t="shared" si="4"/>
        <v>1.3000000000000007</v>
      </c>
    </row>
    <row r="16" spans="1:26" x14ac:dyDescent="0.2">
      <c r="C16" s="2" t="s">
        <v>23</v>
      </c>
      <c r="D16" s="2" t="s">
        <v>23</v>
      </c>
      <c r="E16" s="2" t="s">
        <v>10</v>
      </c>
      <c r="F16" s="2" t="s">
        <v>11</v>
      </c>
      <c r="G16" s="3">
        <v>4.9000000000000004</v>
      </c>
      <c r="H16" s="3">
        <v>34.9</v>
      </c>
      <c r="I16" s="3">
        <v>79.400000000000006</v>
      </c>
      <c r="J16" s="3">
        <v>59.7</v>
      </c>
      <c r="K16" s="3">
        <v>37.5</v>
      </c>
      <c r="L16" s="3">
        <v>25.1</v>
      </c>
      <c r="M16" s="2" t="s">
        <v>11</v>
      </c>
      <c r="N16" s="3">
        <v>30.3</v>
      </c>
      <c r="O16" s="3">
        <v>32.6</v>
      </c>
      <c r="P16" s="3">
        <v>27.9</v>
      </c>
      <c r="Q16" s="3">
        <v>27.2</v>
      </c>
      <c r="R16" s="3">
        <v>24.8</v>
      </c>
      <c r="S16" s="3">
        <v>21.6</v>
      </c>
      <c r="U16" s="3">
        <f t="shared" si="5"/>
        <v>-25.4</v>
      </c>
      <c r="V16" s="3">
        <f t="shared" si="0"/>
        <v>2.2999999999999972</v>
      </c>
      <c r="W16" s="3">
        <f t="shared" si="1"/>
        <v>51.500000000000007</v>
      </c>
      <c r="X16" s="3">
        <f t="shared" si="2"/>
        <v>32.5</v>
      </c>
      <c r="Y16" s="3">
        <f t="shared" si="3"/>
        <v>12.7</v>
      </c>
      <c r="Z16" s="3">
        <f t="shared" si="4"/>
        <v>3.5</v>
      </c>
    </row>
    <row r="17" spans="3:26" x14ac:dyDescent="0.2">
      <c r="C17" s="2" t="s">
        <v>24</v>
      </c>
      <c r="D17" s="2" t="s">
        <v>24</v>
      </c>
      <c r="E17" s="2" t="s">
        <v>10</v>
      </c>
      <c r="F17" s="2" t="s">
        <v>11</v>
      </c>
      <c r="G17" s="3">
        <v>4.5</v>
      </c>
      <c r="H17" s="3">
        <v>31.8</v>
      </c>
      <c r="I17" s="3">
        <v>75.599999999999994</v>
      </c>
      <c r="J17" s="3">
        <v>59.8</v>
      </c>
      <c r="K17" s="3">
        <v>36.4</v>
      </c>
      <c r="L17" s="3">
        <v>23.9</v>
      </c>
      <c r="M17" s="2" t="s">
        <v>11</v>
      </c>
      <c r="N17" s="3">
        <v>27.1</v>
      </c>
      <c r="O17" s="3">
        <v>34.299999999999997</v>
      </c>
      <c r="P17" s="3">
        <v>27.2</v>
      </c>
      <c r="Q17" s="3">
        <v>25.9</v>
      </c>
      <c r="R17" s="3">
        <v>25.6</v>
      </c>
      <c r="S17" s="3">
        <v>23</v>
      </c>
      <c r="U17" s="3">
        <f t="shared" si="5"/>
        <v>-22.6</v>
      </c>
      <c r="V17" s="3">
        <f t="shared" si="0"/>
        <v>-2.4999999999999964</v>
      </c>
      <c r="W17" s="3">
        <f t="shared" si="1"/>
        <v>48.399999999999991</v>
      </c>
      <c r="X17" s="3">
        <f t="shared" si="2"/>
        <v>33.9</v>
      </c>
      <c r="Y17" s="3">
        <f t="shared" si="3"/>
        <v>10.799999999999997</v>
      </c>
      <c r="Z17" s="3">
        <f t="shared" si="4"/>
        <v>0.89999999999999858</v>
      </c>
    </row>
    <row r="18" spans="3:26" x14ac:dyDescent="0.2">
      <c r="C18" s="2" t="s">
        <v>25</v>
      </c>
      <c r="D18" s="2" t="s">
        <v>25</v>
      </c>
      <c r="E18" s="2" t="s">
        <v>10</v>
      </c>
      <c r="F18" s="2" t="s">
        <v>11</v>
      </c>
      <c r="G18" s="3">
        <v>5</v>
      </c>
      <c r="H18" s="3">
        <v>32.5</v>
      </c>
      <c r="I18" s="3">
        <v>81.099999999999994</v>
      </c>
      <c r="J18" s="3">
        <v>69.099999999999994</v>
      </c>
      <c r="K18" s="3">
        <v>46.1</v>
      </c>
      <c r="L18" s="3">
        <v>28</v>
      </c>
      <c r="M18" s="2" t="s">
        <v>11</v>
      </c>
      <c r="N18" s="3">
        <v>20.100000000000001</v>
      </c>
      <c r="O18" s="3">
        <v>37.6</v>
      </c>
      <c r="P18" s="3">
        <v>27.8</v>
      </c>
      <c r="Q18" s="3">
        <v>25.2</v>
      </c>
      <c r="R18" s="3">
        <v>24.2</v>
      </c>
      <c r="S18" s="3">
        <v>23.2</v>
      </c>
      <c r="U18" s="3">
        <f t="shared" si="5"/>
        <v>-15.100000000000001</v>
      </c>
      <c r="V18" s="3">
        <f t="shared" si="0"/>
        <v>-5.1000000000000014</v>
      </c>
      <c r="W18" s="3">
        <f t="shared" si="1"/>
        <v>53.3</v>
      </c>
      <c r="X18" s="3">
        <f t="shared" si="2"/>
        <v>43.899999999999991</v>
      </c>
      <c r="Y18" s="3">
        <f t="shared" si="3"/>
        <v>21.900000000000002</v>
      </c>
      <c r="Z18" s="3">
        <f t="shared" si="4"/>
        <v>4.8000000000000007</v>
      </c>
    </row>
    <row r="19" spans="3:26" x14ac:dyDescent="0.2">
      <c r="C19" s="2" t="s">
        <v>26</v>
      </c>
      <c r="D19" s="2" t="s">
        <v>26</v>
      </c>
      <c r="E19" s="2" t="s">
        <v>10</v>
      </c>
      <c r="F19" s="2" t="s">
        <v>11</v>
      </c>
      <c r="G19" s="3">
        <v>5</v>
      </c>
      <c r="H19" s="3">
        <v>33.6</v>
      </c>
      <c r="I19" s="3">
        <v>80.5</v>
      </c>
      <c r="J19" s="3">
        <v>71.8</v>
      </c>
      <c r="K19" s="3">
        <v>43.5</v>
      </c>
      <c r="L19" s="3">
        <v>27.9</v>
      </c>
      <c r="M19" s="2" t="s">
        <v>11</v>
      </c>
      <c r="N19" s="3">
        <v>23.3</v>
      </c>
      <c r="O19" s="3">
        <v>33.9</v>
      </c>
      <c r="P19" s="3">
        <v>28.5</v>
      </c>
      <c r="Q19" s="3">
        <v>25.3</v>
      </c>
      <c r="R19" s="3">
        <v>24.7</v>
      </c>
      <c r="S19" s="3">
        <v>23</v>
      </c>
      <c r="U19" s="3">
        <f t="shared" si="5"/>
        <v>-18.3</v>
      </c>
      <c r="V19" s="3">
        <f t="shared" si="0"/>
        <v>-0.29999999999999716</v>
      </c>
      <c r="W19" s="3">
        <f t="shared" si="1"/>
        <v>52</v>
      </c>
      <c r="X19" s="3">
        <f t="shared" si="2"/>
        <v>46.5</v>
      </c>
      <c r="Y19" s="3">
        <f t="shared" si="3"/>
        <v>18.8</v>
      </c>
      <c r="Z19" s="3">
        <f t="shared" si="4"/>
        <v>4.8999999999999986</v>
      </c>
    </row>
    <row r="20" spans="3:26" x14ac:dyDescent="0.2">
      <c r="C20" s="2" t="s">
        <v>27</v>
      </c>
      <c r="D20" s="2" t="s">
        <v>27</v>
      </c>
      <c r="E20" s="2" t="s">
        <v>10</v>
      </c>
      <c r="F20" s="2" t="s">
        <v>11</v>
      </c>
      <c r="G20" s="3">
        <v>4.7</v>
      </c>
      <c r="H20" s="3">
        <v>31.1</v>
      </c>
      <c r="I20" s="3">
        <v>77</v>
      </c>
      <c r="J20" s="3">
        <v>69.099999999999994</v>
      </c>
      <c r="K20" s="3">
        <v>42.1</v>
      </c>
      <c r="L20" s="3">
        <v>27.6</v>
      </c>
      <c r="M20" s="2" t="s">
        <v>11</v>
      </c>
      <c r="N20" s="3">
        <v>26.1</v>
      </c>
      <c r="O20" s="3">
        <v>37.4</v>
      </c>
      <c r="P20" s="3">
        <v>28.3</v>
      </c>
      <c r="Q20" s="3">
        <v>24.3</v>
      </c>
      <c r="R20" s="3">
        <v>23.9</v>
      </c>
      <c r="S20" s="3">
        <v>22.9</v>
      </c>
      <c r="U20" s="3">
        <f t="shared" si="5"/>
        <v>-21.400000000000002</v>
      </c>
      <c r="V20" s="3">
        <f t="shared" si="0"/>
        <v>-6.2999999999999972</v>
      </c>
      <c r="W20" s="3">
        <f t="shared" si="1"/>
        <v>48.7</v>
      </c>
      <c r="X20" s="3">
        <f t="shared" si="2"/>
        <v>44.8</v>
      </c>
      <c r="Y20" s="3">
        <f t="shared" si="3"/>
        <v>18.200000000000003</v>
      </c>
      <c r="Z20" s="3">
        <f t="shared" si="4"/>
        <v>4.7000000000000028</v>
      </c>
    </row>
    <row r="21" spans="3:26" x14ac:dyDescent="0.2">
      <c r="C21" s="2" t="s">
        <v>28</v>
      </c>
      <c r="D21" s="2" t="s">
        <v>28</v>
      </c>
      <c r="E21" s="2" t="s">
        <v>10</v>
      </c>
      <c r="F21" s="2" t="s">
        <v>11</v>
      </c>
      <c r="G21" s="3">
        <v>4.4000000000000004</v>
      </c>
      <c r="H21" s="3">
        <v>31.8</v>
      </c>
      <c r="I21" s="3">
        <v>78.8</v>
      </c>
      <c r="J21" s="3">
        <v>73.3</v>
      </c>
      <c r="K21" s="3">
        <v>43.6</v>
      </c>
      <c r="L21" s="3">
        <v>28.7</v>
      </c>
      <c r="M21" s="2" t="s">
        <v>11</v>
      </c>
      <c r="N21" s="3">
        <v>8.9</v>
      </c>
      <c r="O21" s="3">
        <v>34.1</v>
      </c>
      <c r="P21" s="3">
        <v>27.9</v>
      </c>
      <c r="Q21" s="3">
        <v>25.6</v>
      </c>
      <c r="R21" s="3">
        <v>23.8</v>
      </c>
      <c r="S21" s="3">
        <v>23.2</v>
      </c>
      <c r="U21" s="3">
        <f t="shared" si="5"/>
        <v>-4.5</v>
      </c>
      <c r="V21" s="3">
        <f t="shared" si="0"/>
        <v>-2.3000000000000007</v>
      </c>
      <c r="W21" s="3">
        <f t="shared" si="1"/>
        <v>50.9</v>
      </c>
      <c r="X21" s="3">
        <f t="shared" si="2"/>
        <v>47.699999999999996</v>
      </c>
      <c r="Y21" s="3">
        <f t="shared" si="3"/>
        <v>19.8</v>
      </c>
      <c r="Z21" s="3">
        <f t="shared" si="4"/>
        <v>5.5</v>
      </c>
    </row>
    <row r="22" spans="3:26" x14ac:dyDescent="0.2">
      <c r="C22" s="2" t="s">
        <v>29</v>
      </c>
      <c r="D22" s="2" t="s">
        <v>29</v>
      </c>
      <c r="E22" s="2" t="s">
        <v>10</v>
      </c>
      <c r="F22" s="2" t="s">
        <v>11</v>
      </c>
      <c r="G22" s="3">
        <v>4.3</v>
      </c>
      <c r="H22" s="3">
        <v>31.6</v>
      </c>
      <c r="I22" s="3">
        <v>80.5</v>
      </c>
      <c r="J22" s="3">
        <v>75.099999999999994</v>
      </c>
      <c r="K22" s="3">
        <v>48.6</v>
      </c>
      <c r="L22" s="3">
        <v>32</v>
      </c>
      <c r="M22" s="2" t="s">
        <v>11</v>
      </c>
      <c r="N22" s="3">
        <v>17.8</v>
      </c>
      <c r="O22" s="3">
        <v>34.9</v>
      </c>
      <c r="P22" s="3">
        <v>29.3</v>
      </c>
      <c r="Q22" s="3">
        <v>26.2</v>
      </c>
      <c r="R22" s="3">
        <v>24.2</v>
      </c>
      <c r="S22" s="3">
        <v>24.2</v>
      </c>
      <c r="U22" s="3">
        <f t="shared" si="5"/>
        <v>-13.5</v>
      </c>
      <c r="V22" s="3">
        <f t="shared" si="0"/>
        <v>-3.2999999999999972</v>
      </c>
      <c r="W22" s="3">
        <f t="shared" si="1"/>
        <v>51.2</v>
      </c>
      <c r="X22" s="3">
        <f t="shared" si="2"/>
        <v>48.899999999999991</v>
      </c>
      <c r="Y22" s="3">
        <f t="shared" si="3"/>
        <v>24.400000000000002</v>
      </c>
      <c r="Z22" s="3">
        <f t="shared" si="4"/>
        <v>7.8000000000000007</v>
      </c>
    </row>
    <row r="23" spans="3:26" x14ac:dyDescent="0.2">
      <c r="C23" s="2" t="s">
        <v>30</v>
      </c>
      <c r="D23" s="2" t="s">
        <v>30</v>
      </c>
      <c r="E23" s="2" t="s">
        <v>10</v>
      </c>
      <c r="F23" s="2" t="s">
        <v>11</v>
      </c>
      <c r="G23" s="3">
        <v>4.4000000000000004</v>
      </c>
      <c r="H23" s="3">
        <v>30.9</v>
      </c>
      <c r="I23" s="3">
        <v>76.5</v>
      </c>
      <c r="J23" s="3">
        <v>72.7</v>
      </c>
      <c r="K23" s="3">
        <v>45.9</v>
      </c>
      <c r="L23" s="3">
        <v>28.5</v>
      </c>
      <c r="M23" s="2" t="s">
        <v>11</v>
      </c>
      <c r="N23" s="3">
        <v>22</v>
      </c>
      <c r="O23" s="3">
        <v>36.799999999999997</v>
      </c>
      <c r="P23" s="3">
        <v>30.4</v>
      </c>
      <c r="Q23" s="3">
        <v>26.2</v>
      </c>
      <c r="R23" s="3">
        <v>25.2</v>
      </c>
      <c r="S23" s="3">
        <v>23.4</v>
      </c>
      <c r="U23" s="3">
        <f t="shared" si="5"/>
        <v>-17.600000000000001</v>
      </c>
      <c r="V23" s="3">
        <f t="shared" si="0"/>
        <v>-5.8999999999999986</v>
      </c>
      <c r="W23" s="3">
        <f t="shared" si="1"/>
        <v>46.1</v>
      </c>
      <c r="X23" s="3">
        <f t="shared" si="2"/>
        <v>46.5</v>
      </c>
      <c r="Y23" s="3">
        <f t="shared" si="3"/>
        <v>20.7</v>
      </c>
      <c r="Z23" s="3">
        <f t="shared" si="4"/>
        <v>5.1000000000000014</v>
      </c>
    </row>
    <row r="24" spans="3:26" x14ac:dyDescent="0.2">
      <c r="C24" s="2" t="s">
        <v>31</v>
      </c>
      <c r="D24" s="2" t="s">
        <v>31</v>
      </c>
      <c r="E24" s="2" t="s">
        <v>10</v>
      </c>
      <c r="F24" s="2" t="s">
        <v>11</v>
      </c>
      <c r="G24" s="3">
        <v>4.3</v>
      </c>
      <c r="H24" s="3">
        <v>29.8</v>
      </c>
      <c r="I24" s="3">
        <v>75.900000000000006</v>
      </c>
      <c r="J24" s="3">
        <v>73.599999999999994</v>
      </c>
      <c r="K24" s="3">
        <v>47.8</v>
      </c>
      <c r="L24" s="3">
        <v>30.4</v>
      </c>
      <c r="M24" s="2" t="s">
        <v>11</v>
      </c>
      <c r="N24" s="3">
        <v>18.3</v>
      </c>
      <c r="O24" s="3">
        <v>36.4</v>
      </c>
      <c r="P24" s="3">
        <v>30.7</v>
      </c>
      <c r="Q24" s="3">
        <v>26.8</v>
      </c>
      <c r="R24" s="3">
        <v>25.4</v>
      </c>
      <c r="S24" s="3">
        <v>23.8</v>
      </c>
      <c r="U24" s="3">
        <f t="shared" si="5"/>
        <v>-14</v>
      </c>
      <c r="V24" s="3">
        <f t="shared" si="0"/>
        <v>-6.5999999999999979</v>
      </c>
      <c r="W24" s="3">
        <f t="shared" si="1"/>
        <v>45.2</v>
      </c>
      <c r="X24" s="3">
        <f t="shared" si="2"/>
        <v>46.8</v>
      </c>
      <c r="Y24" s="3">
        <f t="shared" si="3"/>
        <v>22.4</v>
      </c>
      <c r="Z24" s="3">
        <f t="shared" si="4"/>
        <v>6.5999999999999979</v>
      </c>
    </row>
    <row r="25" spans="3:26" x14ac:dyDescent="0.2">
      <c r="C25" s="2" t="s">
        <v>32</v>
      </c>
      <c r="D25" s="2" t="s">
        <v>32</v>
      </c>
      <c r="E25" s="2" t="s">
        <v>10</v>
      </c>
      <c r="F25" s="2" t="s">
        <v>11</v>
      </c>
      <c r="G25" s="3">
        <v>4</v>
      </c>
      <c r="H25" s="3">
        <v>27</v>
      </c>
      <c r="I25" s="3">
        <v>68.900000000000006</v>
      </c>
      <c r="J25" s="3">
        <v>70.2</v>
      </c>
      <c r="K25" s="3">
        <v>47.1</v>
      </c>
      <c r="L25" s="3">
        <v>29</v>
      </c>
      <c r="M25" s="2" t="s">
        <v>11</v>
      </c>
      <c r="N25" s="3">
        <v>11.1</v>
      </c>
      <c r="O25" s="3">
        <v>33.4</v>
      </c>
      <c r="P25" s="3">
        <v>29.8</v>
      </c>
      <c r="Q25" s="3">
        <v>24.9</v>
      </c>
      <c r="R25" s="3">
        <v>25.3</v>
      </c>
      <c r="S25" s="3">
        <v>23.1</v>
      </c>
      <c r="U25" s="3">
        <f t="shared" si="5"/>
        <v>-7.1</v>
      </c>
      <c r="V25" s="3">
        <f t="shared" si="0"/>
        <v>-6.3999999999999986</v>
      </c>
      <c r="W25" s="3">
        <f t="shared" si="1"/>
        <v>39.100000000000009</v>
      </c>
      <c r="X25" s="3">
        <f t="shared" si="2"/>
        <v>45.300000000000004</v>
      </c>
      <c r="Y25" s="3">
        <f t="shared" si="3"/>
        <v>21.8</v>
      </c>
      <c r="Z25" s="3">
        <f t="shared" si="4"/>
        <v>5.8999999999999986</v>
      </c>
    </row>
    <row r="26" spans="3:26" x14ac:dyDescent="0.2">
      <c r="C26" s="2" t="s">
        <v>33</v>
      </c>
      <c r="D26" s="2" t="s">
        <v>33</v>
      </c>
      <c r="E26" s="2" t="s">
        <v>10</v>
      </c>
      <c r="F26" s="2" t="s">
        <v>11</v>
      </c>
      <c r="G26" s="3">
        <v>4</v>
      </c>
      <c r="H26" s="3">
        <v>26.1</v>
      </c>
      <c r="I26" s="3">
        <v>69.599999999999994</v>
      </c>
      <c r="J26" s="3">
        <v>66.400000000000006</v>
      </c>
      <c r="K26" s="3">
        <v>47.5</v>
      </c>
      <c r="L26" s="3">
        <v>31</v>
      </c>
      <c r="M26" s="2" t="s">
        <v>11</v>
      </c>
      <c r="N26" s="3">
        <v>25.9</v>
      </c>
      <c r="O26" s="3">
        <v>35.5</v>
      </c>
      <c r="P26" s="3">
        <v>29.5</v>
      </c>
      <c r="Q26" s="3">
        <v>25.4</v>
      </c>
      <c r="R26" s="3">
        <v>24.8</v>
      </c>
      <c r="S26" s="3">
        <v>23.2</v>
      </c>
      <c r="U26" s="3">
        <f t="shared" si="5"/>
        <v>-21.9</v>
      </c>
      <c r="V26" s="3">
        <f t="shared" si="0"/>
        <v>-9.3999999999999986</v>
      </c>
      <c r="W26" s="3">
        <f t="shared" si="1"/>
        <v>40.099999999999994</v>
      </c>
      <c r="X26" s="3">
        <f t="shared" si="2"/>
        <v>41.000000000000007</v>
      </c>
      <c r="Y26" s="3">
        <f t="shared" si="3"/>
        <v>22.7</v>
      </c>
      <c r="Z26" s="3">
        <f t="shared" si="4"/>
        <v>7.8000000000000007</v>
      </c>
    </row>
    <row r="27" spans="3:26" x14ac:dyDescent="0.2">
      <c r="C27" s="2" t="s">
        <v>34</v>
      </c>
      <c r="D27" s="2" t="s">
        <v>34</v>
      </c>
      <c r="E27" s="2" t="s">
        <v>10</v>
      </c>
      <c r="F27" s="2" t="s">
        <v>11</v>
      </c>
      <c r="G27" s="3">
        <v>3.7</v>
      </c>
      <c r="H27" s="3">
        <v>23.9</v>
      </c>
      <c r="I27" s="3">
        <v>59.7</v>
      </c>
      <c r="J27" s="3">
        <v>59.8</v>
      </c>
      <c r="K27" s="3">
        <v>39.4</v>
      </c>
      <c r="L27" s="3">
        <v>25.3</v>
      </c>
      <c r="M27" s="2" t="s">
        <v>11</v>
      </c>
      <c r="N27" s="3">
        <v>22.8</v>
      </c>
      <c r="O27" s="3">
        <v>38.1</v>
      </c>
      <c r="P27" s="3">
        <v>31.7</v>
      </c>
      <c r="Q27" s="3">
        <v>26.7</v>
      </c>
      <c r="R27" s="3">
        <v>25.9</v>
      </c>
      <c r="S27" s="3">
        <v>24.7</v>
      </c>
      <c r="U27" s="3">
        <f t="shared" si="5"/>
        <v>-19.100000000000001</v>
      </c>
      <c r="V27" s="3">
        <f t="shared" si="0"/>
        <v>-14.200000000000003</v>
      </c>
      <c r="W27" s="3">
        <f t="shared" si="1"/>
        <v>28.000000000000004</v>
      </c>
      <c r="X27" s="3">
        <f t="shared" si="2"/>
        <v>33.099999999999994</v>
      </c>
      <c r="Y27" s="3">
        <f t="shared" si="3"/>
        <v>13.5</v>
      </c>
      <c r="Z27" s="3">
        <f t="shared" si="4"/>
        <v>0.60000000000000142</v>
      </c>
    </row>
    <row r="28" spans="3:26" x14ac:dyDescent="0.2">
      <c r="C28" s="2" t="s">
        <v>35</v>
      </c>
      <c r="D28" s="2" t="s">
        <v>35</v>
      </c>
      <c r="E28" s="2" t="s">
        <v>10</v>
      </c>
      <c r="F28" s="2" t="s">
        <v>11</v>
      </c>
      <c r="G28" s="3">
        <v>3.3</v>
      </c>
      <c r="H28" s="3">
        <v>22.3</v>
      </c>
      <c r="I28" s="3">
        <v>56.7</v>
      </c>
      <c r="J28" s="3">
        <v>57.6</v>
      </c>
      <c r="K28" s="3">
        <v>38.200000000000003</v>
      </c>
      <c r="L28" s="3">
        <v>24.8</v>
      </c>
      <c r="M28" s="2" t="s">
        <v>11</v>
      </c>
      <c r="N28" s="3">
        <v>13.7</v>
      </c>
      <c r="O28" s="3">
        <v>36.4</v>
      </c>
      <c r="P28" s="3">
        <v>33.4</v>
      </c>
      <c r="Q28" s="3">
        <v>28.2</v>
      </c>
      <c r="R28" s="3">
        <v>25.7</v>
      </c>
      <c r="S28" s="3">
        <v>24.9</v>
      </c>
      <c r="U28" s="3">
        <f t="shared" si="5"/>
        <v>-10.399999999999999</v>
      </c>
      <c r="V28" s="3">
        <f t="shared" si="0"/>
        <v>-14.099999999999998</v>
      </c>
      <c r="W28" s="3">
        <f t="shared" si="1"/>
        <v>23.300000000000004</v>
      </c>
      <c r="X28" s="3">
        <f t="shared" si="2"/>
        <v>29.400000000000002</v>
      </c>
      <c r="Y28" s="3">
        <f t="shared" si="3"/>
        <v>12.500000000000004</v>
      </c>
      <c r="Z28" s="3">
        <f t="shared" si="4"/>
        <v>-9.9999999999997868E-2</v>
      </c>
    </row>
    <row r="29" spans="3:26" x14ac:dyDescent="0.2">
      <c r="C29" s="2" t="s">
        <v>36</v>
      </c>
      <c r="D29" s="2" t="s">
        <v>36</v>
      </c>
      <c r="E29" s="2" t="s">
        <v>10</v>
      </c>
      <c r="F29" s="2" t="s">
        <v>11</v>
      </c>
      <c r="G29" s="3">
        <v>2.7</v>
      </c>
      <c r="H29" s="3">
        <v>20.6</v>
      </c>
      <c r="I29" s="3">
        <v>54.7</v>
      </c>
      <c r="J29" s="3">
        <v>56</v>
      </c>
      <c r="K29" s="3">
        <v>40.5</v>
      </c>
      <c r="L29" s="3">
        <v>26.9</v>
      </c>
      <c r="M29" s="2" t="s">
        <v>11</v>
      </c>
      <c r="N29" s="3">
        <v>38.5</v>
      </c>
      <c r="O29" s="3">
        <v>37</v>
      </c>
      <c r="P29" s="3">
        <v>32.200000000000003</v>
      </c>
      <c r="Q29" s="3">
        <v>28.2</v>
      </c>
      <c r="R29" s="3">
        <v>26.6</v>
      </c>
      <c r="S29" s="3">
        <v>24.7</v>
      </c>
      <c r="U29" s="3">
        <f t="shared" si="5"/>
        <v>-35.799999999999997</v>
      </c>
      <c r="V29" s="3">
        <f t="shared" si="0"/>
        <v>-16.399999999999999</v>
      </c>
      <c r="W29" s="3">
        <f t="shared" si="1"/>
        <v>22.5</v>
      </c>
      <c r="X29" s="3">
        <f t="shared" si="2"/>
        <v>27.8</v>
      </c>
      <c r="Y29" s="3">
        <f t="shared" si="3"/>
        <v>13.899999999999999</v>
      </c>
      <c r="Z29" s="3">
        <f t="shared" si="4"/>
        <v>2.1999999999999993</v>
      </c>
    </row>
    <row r="30" spans="3:26" x14ac:dyDescent="0.2">
      <c r="C30" s="2" t="s">
        <v>37</v>
      </c>
      <c r="D30" s="2" t="s">
        <v>37</v>
      </c>
      <c r="E30" s="2" t="s">
        <v>10</v>
      </c>
      <c r="F30" s="2" t="s">
        <v>11</v>
      </c>
      <c r="G30" s="3">
        <v>2.9</v>
      </c>
      <c r="H30" s="3">
        <v>19</v>
      </c>
      <c r="I30" s="3">
        <v>52.6</v>
      </c>
      <c r="J30" s="3">
        <v>53.8</v>
      </c>
      <c r="K30" s="3">
        <v>38.4</v>
      </c>
      <c r="L30" s="3">
        <v>27.6</v>
      </c>
      <c r="M30" s="2" t="s">
        <v>11</v>
      </c>
      <c r="N30" s="3">
        <v>11.9</v>
      </c>
      <c r="O30" s="3">
        <v>34.5</v>
      </c>
      <c r="P30" s="3">
        <v>31.2</v>
      </c>
      <c r="Q30" s="3">
        <v>27.5</v>
      </c>
      <c r="R30" s="3">
        <v>26.6</v>
      </c>
      <c r="S30" s="3">
        <v>26.7</v>
      </c>
      <c r="U30" s="3">
        <f t="shared" si="5"/>
        <v>-9</v>
      </c>
      <c r="V30" s="3">
        <f t="shared" si="0"/>
        <v>-15.5</v>
      </c>
      <c r="W30" s="3">
        <f t="shared" si="1"/>
        <v>21.400000000000002</v>
      </c>
      <c r="X30" s="3">
        <f t="shared" si="2"/>
        <v>26.299999999999997</v>
      </c>
      <c r="Y30" s="3">
        <f t="shared" si="3"/>
        <v>11.799999999999997</v>
      </c>
      <c r="Z30" s="3">
        <f t="shared" si="4"/>
        <v>0.90000000000000213</v>
      </c>
    </row>
    <row r="31" spans="3:26" x14ac:dyDescent="0.2">
      <c r="C31" s="2" t="s">
        <v>38</v>
      </c>
      <c r="D31" s="2" t="s">
        <v>38</v>
      </c>
      <c r="E31" s="2" t="s">
        <v>10</v>
      </c>
      <c r="F31" s="2" t="s">
        <v>11</v>
      </c>
      <c r="G31" s="3">
        <v>2.7</v>
      </c>
      <c r="H31" s="3">
        <v>17.600000000000001</v>
      </c>
      <c r="I31" s="3">
        <v>48.7</v>
      </c>
      <c r="J31" s="3">
        <v>51.1</v>
      </c>
      <c r="K31" s="3">
        <v>38</v>
      </c>
      <c r="L31" s="3">
        <v>28.8</v>
      </c>
      <c r="M31" s="2" t="s">
        <v>11</v>
      </c>
      <c r="N31" s="3">
        <v>11.8</v>
      </c>
      <c r="O31" s="3">
        <v>35.9</v>
      </c>
      <c r="P31" s="3">
        <v>31.1</v>
      </c>
      <c r="Q31" s="3">
        <v>27.3</v>
      </c>
      <c r="R31" s="3">
        <v>26.9</v>
      </c>
      <c r="S31" s="3">
        <v>25.1</v>
      </c>
      <c r="U31" s="3">
        <f t="shared" si="5"/>
        <v>-9.1000000000000014</v>
      </c>
      <c r="V31" s="3">
        <f t="shared" si="0"/>
        <v>-18.299999999999997</v>
      </c>
      <c r="W31" s="3">
        <f t="shared" si="1"/>
        <v>17.600000000000001</v>
      </c>
      <c r="X31" s="3">
        <f t="shared" si="2"/>
        <v>23.8</v>
      </c>
      <c r="Y31" s="3">
        <f t="shared" si="3"/>
        <v>11.100000000000001</v>
      </c>
      <c r="Z31" s="3">
        <f t="shared" si="4"/>
        <v>3.6999999999999993</v>
      </c>
    </row>
    <row r="32" spans="3:26" x14ac:dyDescent="0.2">
      <c r="C32" s="2" t="s">
        <v>39</v>
      </c>
      <c r="D32" s="2" t="s">
        <v>39</v>
      </c>
      <c r="E32" s="2" t="s">
        <v>10</v>
      </c>
      <c r="F32" s="2" t="s">
        <v>11</v>
      </c>
      <c r="G32" s="3">
        <v>2.4</v>
      </c>
      <c r="H32" s="3">
        <v>16.600000000000001</v>
      </c>
      <c r="I32" s="3">
        <v>45.3</v>
      </c>
      <c r="J32" s="3">
        <v>46.6</v>
      </c>
      <c r="K32" s="3">
        <v>33.4</v>
      </c>
      <c r="L32" s="3">
        <v>25.8</v>
      </c>
      <c r="M32" s="2" t="s">
        <v>11</v>
      </c>
      <c r="N32" s="3">
        <v>9.9</v>
      </c>
      <c r="O32" s="3">
        <v>32.1</v>
      </c>
      <c r="P32" s="3">
        <v>28</v>
      </c>
      <c r="Q32" s="3">
        <v>27.9</v>
      </c>
      <c r="R32" s="3">
        <v>26.8</v>
      </c>
      <c r="S32" s="3">
        <v>24.8</v>
      </c>
      <c r="U32" s="3">
        <f t="shared" si="5"/>
        <v>-7.5</v>
      </c>
      <c r="V32" s="3">
        <f t="shared" si="0"/>
        <v>-15.5</v>
      </c>
      <c r="W32" s="3">
        <f t="shared" si="1"/>
        <v>17.299999999999997</v>
      </c>
      <c r="X32" s="3">
        <f t="shared" si="2"/>
        <v>18.700000000000003</v>
      </c>
      <c r="Y32" s="3">
        <f t="shared" si="3"/>
        <v>6.5999999999999979</v>
      </c>
      <c r="Z32" s="3">
        <f t="shared" si="4"/>
        <v>1</v>
      </c>
    </row>
    <row r="33" spans="1:26" x14ac:dyDescent="0.2">
      <c r="C33" s="2" t="s">
        <v>40</v>
      </c>
      <c r="D33" s="2" t="s">
        <v>40</v>
      </c>
      <c r="E33" s="2" t="s">
        <v>10</v>
      </c>
      <c r="F33" s="2" t="s">
        <v>11</v>
      </c>
      <c r="G33" s="3">
        <v>2</v>
      </c>
      <c r="H33" s="3">
        <v>13.6</v>
      </c>
      <c r="I33" s="3">
        <v>39.299999999999997</v>
      </c>
      <c r="J33" s="3">
        <v>42.9</v>
      </c>
      <c r="K33" s="3">
        <v>31.7</v>
      </c>
      <c r="L33" s="3">
        <v>24.2</v>
      </c>
      <c r="M33" s="2" t="s">
        <v>11</v>
      </c>
      <c r="N33" s="3">
        <v>30.9</v>
      </c>
      <c r="O33" s="3">
        <v>31.7</v>
      </c>
      <c r="P33" s="3">
        <v>29.4</v>
      </c>
      <c r="Q33" s="3">
        <v>28.1</v>
      </c>
      <c r="R33" s="3">
        <v>27.7</v>
      </c>
      <c r="S33" s="3">
        <v>25.4</v>
      </c>
      <c r="U33" s="3">
        <f t="shared" si="5"/>
        <v>-28.9</v>
      </c>
      <c r="V33" s="3">
        <f t="shared" si="0"/>
        <v>-18.100000000000001</v>
      </c>
      <c r="W33" s="3">
        <f t="shared" si="1"/>
        <v>9.8999999999999986</v>
      </c>
      <c r="X33" s="3">
        <f t="shared" si="2"/>
        <v>14.799999999999997</v>
      </c>
      <c r="Y33" s="3">
        <f t="shared" si="3"/>
        <v>4</v>
      </c>
      <c r="Z33" s="3">
        <f t="shared" si="4"/>
        <v>-1.1999999999999993</v>
      </c>
    </row>
    <row r="34" spans="1:26" x14ac:dyDescent="0.2">
      <c r="C34" s="2" t="s">
        <v>41</v>
      </c>
      <c r="D34" s="2" t="s">
        <v>41</v>
      </c>
      <c r="E34" s="2" t="s">
        <v>10</v>
      </c>
      <c r="F34" s="2" t="s">
        <v>11</v>
      </c>
      <c r="G34" s="3">
        <v>1.9</v>
      </c>
      <c r="H34" s="3">
        <v>13</v>
      </c>
      <c r="I34" s="3">
        <v>36.299999999999997</v>
      </c>
      <c r="J34" s="3">
        <v>42.5</v>
      </c>
      <c r="K34" s="3">
        <v>31.8</v>
      </c>
      <c r="L34" s="3">
        <v>25.8</v>
      </c>
      <c r="M34" s="2" t="s">
        <v>11</v>
      </c>
      <c r="N34" s="3">
        <v>9.8000000000000007</v>
      </c>
      <c r="O34" s="3">
        <v>35.799999999999997</v>
      </c>
      <c r="P34" s="3">
        <v>29.8</v>
      </c>
      <c r="Q34" s="3">
        <v>28.9</v>
      </c>
      <c r="R34" s="3">
        <v>28.6</v>
      </c>
      <c r="S34" s="3">
        <v>26.3</v>
      </c>
      <c r="U34" s="3">
        <f t="shared" si="5"/>
        <v>-7.9</v>
      </c>
      <c r="V34" s="3">
        <f t="shared" si="0"/>
        <v>-22.799999999999997</v>
      </c>
      <c r="W34" s="3">
        <f t="shared" si="1"/>
        <v>6.4999999999999964</v>
      </c>
      <c r="X34" s="3">
        <f t="shared" si="2"/>
        <v>13.600000000000001</v>
      </c>
      <c r="Y34" s="3">
        <f t="shared" si="3"/>
        <v>3.1999999999999993</v>
      </c>
      <c r="Z34" s="3">
        <f t="shared" si="4"/>
        <v>-0.5</v>
      </c>
    </row>
    <row r="35" spans="1:26" x14ac:dyDescent="0.2">
      <c r="C35" s="2" t="s">
        <v>42</v>
      </c>
      <c r="D35" s="2" t="s">
        <v>42</v>
      </c>
      <c r="E35" s="2" t="s">
        <v>10</v>
      </c>
      <c r="F35" s="2" t="s">
        <v>11</v>
      </c>
      <c r="G35" s="3">
        <v>1.8</v>
      </c>
      <c r="H35" s="3">
        <v>11.6</v>
      </c>
      <c r="I35" s="3">
        <v>35</v>
      </c>
      <c r="J35" s="3">
        <v>40.700000000000003</v>
      </c>
      <c r="K35" s="3">
        <v>26.6</v>
      </c>
      <c r="L35" s="3">
        <v>20.2</v>
      </c>
      <c r="M35" s="2" t="s">
        <v>11</v>
      </c>
      <c r="N35" s="3">
        <v>14.5</v>
      </c>
      <c r="O35" s="3">
        <v>28.2</v>
      </c>
      <c r="P35" s="3">
        <v>29.1</v>
      </c>
      <c r="Q35" s="3">
        <v>25.3</v>
      </c>
      <c r="R35" s="3">
        <v>26</v>
      </c>
      <c r="S35" s="3">
        <v>24.3</v>
      </c>
      <c r="U35" s="3">
        <f t="shared" si="5"/>
        <v>-12.7</v>
      </c>
      <c r="V35" s="3">
        <f t="shared" si="0"/>
        <v>-16.600000000000001</v>
      </c>
      <c r="W35" s="3">
        <f t="shared" si="1"/>
        <v>5.8999999999999986</v>
      </c>
      <c r="X35" s="3">
        <f t="shared" si="2"/>
        <v>15.400000000000002</v>
      </c>
      <c r="Y35" s="3">
        <f t="shared" si="3"/>
        <v>0.60000000000000142</v>
      </c>
      <c r="Z35" s="3">
        <f t="shared" si="4"/>
        <v>-4.1000000000000014</v>
      </c>
    </row>
    <row r="36" spans="1:26" x14ac:dyDescent="0.2">
      <c r="C36" s="2" t="s">
        <v>43</v>
      </c>
      <c r="D36" s="2" t="s">
        <v>43</v>
      </c>
      <c r="E36" s="2" t="s">
        <v>10</v>
      </c>
      <c r="F36" s="2" t="s">
        <v>11</v>
      </c>
      <c r="G36" s="3">
        <v>1.7</v>
      </c>
      <c r="H36" s="3">
        <v>12.2</v>
      </c>
      <c r="I36" s="3">
        <v>36.5</v>
      </c>
      <c r="J36" s="3">
        <v>43.2</v>
      </c>
      <c r="K36" s="3">
        <v>31</v>
      </c>
      <c r="L36" s="3">
        <v>22.9</v>
      </c>
      <c r="M36" s="2" t="s">
        <v>11</v>
      </c>
      <c r="N36" s="3">
        <v>15.5</v>
      </c>
      <c r="O36" s="3">
        <v>28.4</v>
      </c>
      <c r="P36" s="3">
        <v>23.6</v>
      </c>
      <c r="Q36" s="3">
        <v>23.2</v>
      </c>
      <c r="R36" s="3">
        <v>23.2</v>
      </c>
      <c r="S36" s="3">
        <v>22.5</v>
      </c>
      <c r="U36" s="3">
        <f t="shared" si="5"/>
        <v>-13.8</v>
      </c>
      <c r="V36" s="3">
        <f t="shared" si="0"/>
        <v>-16.2</v>
      </c>
      <c r="W36" s="3">
        <f t="shared" si="1"/>
        <v>12.899999999999999</v>
      </c>
      <c r="X36" s="3">
        <f t="shared" si="2"/>
        <v>20.000000000000004</v>
      </c>
      <c r="Y36" s="3">
        <f t="shared" si="3"/>
        <v>7.8000000000000007</v>
      </c>
      <c r="Z36" s="3">
        <f t="shared" si="4"/>
        <v>0.39999999999999858</v>
      </c>
    </row>
    <row r="37" spans="1:26" x14ac:dyDescent="0.2">
      <c r="A37" s="2"/>
      <c r="B37" s="2"/>
      <c r="C37" s="2"/>
      <c r="D37" s="2"/>
      <c r="E37" s="2"/>
    </row>
    <row r="38" spans="1:26" x14ac:dyDescent="0.2">
      <c r="C38" s="2"/>
      <c r="D38" s="2"/>
      <c r="E38" s="2"/>
    </row>
    <row r="39" spans="1:26" x14ac:dyDescent="0.2">
      <c r="C39" s="2"/>
      <c r="D39" s="2"/>
      <c r="E39" s="2"/>
    </row>
    <row r="40" spans="1:26" x14ac:dyDescent="0.2">
      <c r="C40" s="2"/>
      <c r="D40" s="2"/>
      <c r="E40" s="2"/>
    </row>
    <row r="41" spans="1:26" x14ac:dyDescent="0.2">
      <c r="C41" s="2"/>
      <c r="D41" s="2"/>
      <c r="E41" s="2"/>
    </row>
    <row r="42" spans="1:26" x14ac:dyDescent="0.2">
      <c r="C42" s="2"/>
      <c r="D42" s="2"/>
      <c r="E42" s="2"/>
    </row>
    <row r="43" spans="1:26" x14ac:dyDescent="0.2">
      <c r="C43" s="2"/>
      <c r="D43" s="2"/>
      <c r="E43" s="2"/>
    </row>
    <row r="44" spans="1:26" x14ac:dyDescent="0.2">
      <c r="C44" s="2"/>
      <c r="D44" s="2"/>
      <c r="E44" s="2"/>
    </row>
    <row r="45" spans="1:26" x14ac:dyDescent="0.2">
      <c r="C45" s="2"/>
      <c r="D45" s="2"/>
      <c r="E45" s="2"/>
    </row>
    <row r="46" spans="1:26" x14ac:dyDescent="0.2">
      <c r="C46" s="2"/>
      <c r="D46" s="2"/>
      <c r="E46" s="2"/>
    </row>
    <row r="47" spans="1:26" x14ac:dyDescent="0.2">
      <c r="C47" s="2"/>
      <c r="D47" s="2"/>
      <c r="E47" s="2"/>
    </row>
    <row r="48" spans="1:26" x14ac:dyDescent="0.2">
      <c r="C48" s="2"/>
      <c r="D48" s="2"/>
      <c r="E48" s="2"/>
    </row>
    <row r="49" spans="3:5" x14ac:dyDescent="0.2">
      <c r="C49" s="2"/>
      <c r="D49" s="2"/>
      <c r="E49" s="2"/>
    </row>
    <row r="50" spans="3:5" x14ac:dyDescent="0.2">
      <c r="C50" s="2"/>
      <c r="D50" s="2"/>
      <c r="E50" s="2"/>
    </row>
    <row r="51" spans="3:5" x14ac:dyDescent="0.2">
      <c r="C51" s="2"/>
      <c r="D51" s="2"/>
      <c r="E51" s="2"/>
    </row>
    <row r="52" spans="3:5" x14ac:dyDescent="0.2">
      <c r="C52" s="2"/>
      <c r="D52" s="2"/>
      <c r="E52" s="2"/>
    </row>
    <row r="53" spans="3:5" x14ac:dyDescent="0.2">
      <c r="C53" s="2"/>
      <c r="D53" s="2"/>
      <c r="E53" s="2"/>
    </row>
    <row r="54" spans="3:5" x14ac:dyDescent="0.2">
      <c r="C54" s="2"/>
      <c r="D54" s="2"/>
      <c r="E54" s="2"/>
    </row>
    <row r="55" spans="3:5" x14ac:dyDescent="0.2">
      <c r="C55" s="2"/>
      <c r="D55" s="2"/>
      <c r="E55" s="2"/>
    </row>
    <row r="56" spans="3:5" x14ac:dyDescent="0.2">
      <c r="C56" s="2"/>
      <c r="D56" s="2"/>
      <c r="E56" s="2"/>
    </row>
    <row r="57" spans="3:5" x14ac:dyDescent="0.2">
      <c r="C57" s="2"/>
      <c r="D57" s="2"/>
      <c r="E57" s="2"/>
    </row>
    <row r="58" spans="3:5" x14ac:dyDescent="0.2">
      <c r="C58" s="2"/>
      <c r="D58" s="2"/>
      <c r="E58" s="2"/>
    </row>
    <row r="59" spans="3:5" x14ac:dyDescent="0.2">
      <c r="C59" s="2"/>
      <c r="D59" s="2"/>
      <c r="E59" s="2"/>
    </row>
    <row r="60" spans="3:5" x14ac:dyDescent="0.2">
      <c r="C60" s="2"/>
      <c r="D60" s="2"/>
      <c r="E60" s="2"/>
    </row>
    <row r="61" spans="3:5" x14ac:dyDescent="0.2">
      <c r="C61" s="2"/>
      <c r="D61" s="2"/>
      <c r="E61" s="2"/>
    </row>
    <row r="62" spans="3:5" x14ac:dyDescent="0.2">
      <c r="C62" s="2"/>
      <c r="D62" s="2"/>
      <c r="E62" s="2"/>
    </row>
    <row r="63" spans="3:5" x14ac:dyDescent="0.2">
      <c r="C63" s="2"/>
      <c r="D63" s="2"/>
      <c r="E63" s="2"/>
    </row>
    <row r="64" spans="3:5" x14ac:dyDescent="0.2">
      <c r="C64" s="2"/>
      <c r="D64" s="2"/>
      <c r="E64" s="2"/>
    </row>
    <row r="65" spans="1:5" x14ac:dyDescent="0.2">
      <c r="C65" s="2"/>
      <c r="D65" s="2"/>
      <c r="E65" s="2"/>
    </row>
    <row r="66" spans="1:5" x14ac:dyDescent="0.2">
      <c r="C66" s="2"/>
      <c r="D66" s="2"/>
      <c r="E66" s="2"/>
    </row>
    <row r="67" spans="1:5" x14ac:dyDescent="0.2">
      <c r="C67" s="2"/>
      <c r="D67" s="2"/>
      <c r="E67" s="2"/>
    </row>
    <row r="68" spans="1:5" x14ac:dyDescent="0.2">
      <c r="C68" s="2"/>
      <c r="D68" s="2"/>
      <c r="E68" s="2"/>
    </row>
    <row r="69" spans="1:5" x14ac:dyDescent="0.2">
      <c r="C69" s="2"/>
      <c r="D69" s="2"/>
      <c r="E69" s="2"/>
    </row>
    <row r="71" spans="1:5" x14ac:dyDescent="0.2">
      <c r="A71" t="s">
        <v>44</v>
      </c>
    </row>
    <row r="72" spans="1:5" x14ac:dyDescent="0.2">
      <c r="A72" t="s">
        <v>45</v>
      </c>
    </row>
    <row r="73" spans="1:5" x14ac:dyDescent="0.2">
      <c r="A73" t="s">
        <v>46</v>
      </c>
    </row>
    <row r="74" spans="1:5" x14ac:dyDescent="0.2">
      <c r="A74" t="s">
        <v>47</v>
      </c>
    </row>
    <row r="75" spans="1:5" x14ac:dyDescent="0.2">
      <c r="A75" t="s">
        <v>48</v>
      </c>
    </row>
    <row r="76" spans="1:5" x14ac:dyDescent="0.2">
      <c r="A76" t="s">
        <v>49</v>
      </c>
    </row>
    <row r="77" spans="1:5" x14ac:dyDescent="0.2">
      <c r="A77" t="s">
        <v>50</v>
      </c>
    </row>
    <row r="79" spans="1:5" x14ac:dyDescent="0.2">
      <c r="A79" t="s">
        <v>48</v>
      </c>
    </row>
    <row r="80" spans="1:5" x14ac:dyDescent="0.2">
      <c r="A80" t="s">
        <v>51</v>
      </c>
    </row>
    <row r="81" spans="1:1" x14ac:dyDescent="0.2">
      <c r="A81" t="s">
        <v>52</v>
      </c>
    </row>
    <row r="84" spans="1:1" x14ac:dyDescent="0.2">
      <c r="A84" t="s">
        <v>53</v>
      </c>
    </row>
    <row r="85" spans="1:1" x14ac:dyDescent="0.2">
      <c r="A85" t="s">
        <v>49</v>
      </c>
    </row>
    <row r="86" spans="1:1" x14ac:dyDescent="0.2">
      <c r="A86" t="s">
        <v>54</v>
      </c>
    </row>
    <row r="87" spans="1:1" x14ac:dyDescent="0.2">
      <c r="A87" t="s">
        <v>51</v>
      </c>
    </row>
    <row r="88" spans="1:1" x14ac:dyDescent="0.2">
      <c r="A88" t="s">
        <v>54</v>
      </c>
    </row>
    <row r="90" spans="1:1" x14ac:dyDescent="0.2">
      <c r="A90" t="s">
        <v>55</v>
      </c>
    </row>
    <row r="91" spans="1:1" x14ac:dyDescent="0.2">
      <c r="A91" t="s">
        <v>56</v>
      </c>
    </row>
    <row r="93" spans="1:1" x14ac:dyDescent="0.2">
      <c r="A93" t="s">
        <v>57</v>
      </c>
    </row>
    <row r="94" spans="1:1" x14ac:dyDescent="0.2">
      <c r="A94" t="s">
        <v>49</v>
      </c>
    </row>
    <row r="95" spans="1:1" x14ac:dyDescent="0.2">
      <c r="A95" t="s">
        <v>58</v>
      </c>
    </row>
    <row r="97" spans="1:1" x14ac:dyDescent="0.2">
      <c r="A97" t="s">
        <v>59</v>
      </c>
    </row>
    <row r="99" spans="1:1" x14ac:dyDescent="0.2">
      <c r="A99" t="s">
        <v>60</v>
      </c>
    </row>
    <row r="100" spans="1:1" x14ac:dyDescent="0.2">
      <c r="A100" t="s">
        <v>49</v>
      </c>
    </row>
    <row r="101" spans="1:1" x14ac:dyDescent="0.2">
      <c r="A101" t="s">
        <v>61</v>
      </c>
    </row>
    <row r="102" spans="1:1" x14ac:dyDescent="0.2">
      <c r="A102" t="s">
        <v>51</v>
      </c>
    </row>
    <row r="103" spans="1:1" x14ac:dyDescent="0.2">
      <c r="A103" t="s">
        <v>61</v>
      </c>
    </row>
    <row r="110" spans="1:1" x14ac:dyDescent="0.2">
      <c r="A110" t="s">
        <v>62</v>
      </c>
    </row>
    <row r="113" spans="1:1" x14ac:dyDescent="0.2">
      <c r="A113" t="s">
        <v>63</v>
      </c>
    </row>
    <row r="114" spans="1:1" x14ac:dyDescent="0.2">
      <c r="A114" t="s">
        <v>64</v>
      </c>
    </row>
  </sheetData>
  <pageMargins left="0.75" right="0.75" top="0.75" bottom="0.5" header="0.5" footer="0.75"/>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1</vt:i4>
      </vt:variant>
    </vt:vector>
  </HeadingPairs>
  <TitlesOfParts>
    <vt:vector size="1" baseType="lpstr">
      <vt:lpstr>001_121u_2022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Tanskanen Antti</cp:lastModifiedBy>
  <dcterms:created xsi:type="dcterms:W3CDTF">2023-10-19T14:17:55Z</dcterms:created>
  <dcterms:modified xsi:type="dcterms:W3CDTF">2023-10-20T06:13:16Z</dcterms:modified>
</cp:coreProperties>
</file>