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E8EEE4C4-1B23-8247-8A91-070E935ECD8D}" xr6:coauthVersionLast="47" xr6:coauthVersionMax="47" xr10:uidLastSave="{00000000-0000-0000-0000-000000000000}"/>
  <bookViews>
    <workbookView xWindow="1900" yWindow="1820" windowWidth="27240" windowHeight="16440" xr2:uid="{093524D7-8580-674C-9B7D-30BA61131F65}"/>
  </bookViews>
  <sheets>
    <sheet name="data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Q35" i="1"/>
  <c r="P35" i="1"/>
  <c r="O35" i="1"/>
  <c r="F35" i="1"/>
  <c r="D35" i="1"/>
  <c r="C35" i="1"/>
</calcChain>
</file>

<file path=xl/sharedStrings.xml><?xml version="1.0" encoding="utf-8"?>
<sst xmlns="http://schemas.openxmlformats.org/spreadsheetml/2006/main" count="31" uniqueCount="31">
  <si>
    <t>vuosi</t>
  </si>
  <si>
    <t>hedelmallisyysluku</t>
  </si>
  <si>
    <t>pienituloisuus_miehet_18_29</t>
  </si>
  <si>
    <t>pienituloisuus_naiset_18_29</t>
  </si>
  <si>
    <t>lapsikuolleisuus</t>
  </si>
  <si>
    <t>synnyttajien_keskiika</t>
  </si>
  <si>
    <t>sisempikaupunki</t>
  </si>
  <si>
    <t>ulompikaupunki</t>
  </si>
  <si>
    <t>kehyskaupunki</t>
  </si>
  <si>
    <t>maaseudulla</t>
  </si>
  <si>
    <t>avioituvuus_naiset_30_34</t>
  </si>
  <si>
    <t>avioituvuus_naiset_25_29</t>
  </si>
  <si>
    <t>eronneisuus_25_29</t>
  </si>
  <si>
    <t>eronneisuus_30_34</t>
  </si>
  <si>
    <t>kolmasaste_miehet_25_29</t>
  </si>
  <si>
    <t>miehet_perusaste_25_29</t>
  </si>
  <si>
    <t>naiset_perusaste_25_29</t>
  </si>
  <si>
    <t>kolmasaste_naiset_25_29</t>
  </si>
  <si>
    <t>alypuhelin</t>
  </si>
  <si>
    <t>some_25_34</t>
  </si>
  <si>
    <t>some_35_44</t>
  </si>
  <si>
    <t>työttömyys_miehet_25_34</t>
  </si>
  <si>
    <t>työttömyys_naiset_25_34</t>
  </si>
  <si>
    <t>työllisyysaste_miehet_25_34</t>
  </si>
  <si>
    <t>työllisyysaste_naiset_25_34</t>
  </si>
  <si>
    <t>työttömyys_miehet_35_44</t>
  </si>
  <si>
    <t>työttömyys_naiset_35_44</t>
  </si>
  <si>
    <t>työllisyysaste_miehet_35_44</t>
  </si>
  <si>
    <t>työllisyysaste_naiset_35_44</t>
  </si>
  <si>
    <t>ei_aviossa_30_34</t>
  </si>
  <si>
    <t>parittomia_30_34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</si>
</sst>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_-* #,##0.0000_-;\-* #,##0.0000_-;_-* &quot;-&quot;??_-;_-@_-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rgb="FF000000"/>
      <name val="Inherit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vertical="center" wrapText="1"/>
    </xf>
    <xf numFmtId="2" fontId="4" fillId="0" borderId="0" xfId="0" applyNumberFormat="1" applyFont="1"/>
    <xf numFmtId="2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3" fillId="0" borderId="0" xfId="0" applyNumberFormat="1" applyFont="1"/>
    <xf numFmtId="164" fontId="8" fillId="0" borderId="0" xfId="0" applyNumberFormat="1" applyFont="1"/>
    <xf numFmtId="165" fontId="0" fillId="0" borderId="0" xfId="0" applyNumberFormat="1"/>
    <xf numFmtId="166" fontId="0" fillId="0" borderId="0" xfId="1" applyNumberFormat="1" applyFon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E9C7-0000-6F4D-A03D-AC5849620EED}">
  <dimension ref="A1:AE47"/>
  <sheetViews>
    <sheetView tabSelected="1" topLeftCell="A3" workbookViewId="0">
      <selection activeCell="D35" sqref="D35"/>
    </sheetView>
  </sheetViews>
  <sheetFormatPr baseColWidth="10" defaultRowHeight="16"/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t="s">
        <v>19</v>
      </c>
      <c r="U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t="s">
        <v>29</v>
      </c>
      <c r="AE1" t="s">
        <v>30</v>
      </c>
    </row>
    <row r="2" spans="1:31">
      <c r="A2">
        <v>1989</v>
      </c>
      <c r="B2">
        <v>1.71</v>
      </c>
      <c r="C2" s="3">
        <v>9.4</v>
      </c>
      <c r="D2" s="3">
        <v>11.4</v>
      </c>
      <c r="E2">
        <v>6.0289999999999996E-3</v>
      </c>
      <c r="F2">
        <v>29.08</v>
      </c>
      <c r="G2">
        <v>29.075530591512099</v>
      </c>
      <c r="H2">
        <v>23.470944555522699</v>
      </c>
      <c r="I2">
        <v>9.4005015126604494</v>
      </c>
      <c r="J2">
        <v>36.745385295283903</v>
      </c>
      <c r="K2">
        <v>49.6</v>
      </c>
      <c r="L2">
        <v>88.3</v>
      </c>
      <c r="M2" s="4">
        <v>24.5</v>
      </c>
      <c r="N2" s="4">
        <v>20.9</v>
      </c>
      <c r="O2">
        <v>20.107373238488698</v>
      </c>
      <c r="P2">
        <v>20.622495573571893</v>
      </c>
      <c r="Q2">
        <v>15.302356290114838</v>
      </c>
      <c r="R2">
        <v>30.398523665725019</v>
      </c>
      <c r="S2">
        <v>0</v>
      </c>
      <c r="T2" s="5">
        <v>0</v>
      </c>
      <c r="U2" s="5">
        <v>0</v>
      </c>
      <c r="V2" s="3">
        <v>2.9</v>
      </c>
      <c r="W2" s="3">
        <v>2.7</v>
      </c>
      <c r="X2" s="3">
        <v>90.2</v>
      </c>
      <c r="Y2" s="3">
        <v>81.7</v>
      </c>
      <c r="Z2" s="3">
        <v>3.1</v>
      </c>
      <c r="AA2" s="3">
        <v>1.9</v>
      </c>
      <c r="AB2" s="3">
        <v>92</v>
      </c>
      <c r="AC2" s="3">
        <v>88.2</v>
      </c>
      <c r="AD2" s="14">
        <v>0.30302370948000001</v>
      </c>
      <c r="AE2">
        <v>0.30302370948000001</v>
      </c>
    </row>
    <row r="3" spans="1:31">
      <c r="A3">
        <v>1990</v>
      </c>
      <c r="B3" s="13">
        <v>1.782</v>
      </c>
      <c r="C3" s="3">
        <v>7.9</v>
      </c>
      <c r="D3" s="3">
        <v>11.4</v>
      </c>
      <c r="E3">
        <v>5.6559999999999996E-3</v>
      </c>
      <c r="F3">
        <v>29.160071091854999</v>
      </c>
      <c r="G3">
        <v>29.075530591512099</v>
      </c>
      <c r="H3">
        <v>23.470944555522699</v>
      </c>
      <c r="I3">
        <v>9.4005015126604494</v>
      </c>
      <c r="J3">
        <v>36.745385295283903</v>
      </c>
      <c r="K3" s="3">
        <v>51.4</v>
      </c>
      <c r="L3" s="3">
        <v>87.5</v>
      </c>
      <c r="M3">
        <v>24.5</v>
      </c>
      <c r="N3">
        <v>20.9</v>
      </c>
      <c r="O3">
        <v>22.205197193120966</v>
      </c>
      <c r="P3">
        <v>20.392464433559969</v>
      </c>
      <c r="Q3">
        <v>14.717245271142849</v>
      </c>
      <c r="R3">
        <v>32.809532594658535</v>
      </c>
      <c r="S3">
        <v>0</v>
      </c>
      <c r="T3" s="5">
        <v>0</v>
      </c>
      <c r="U3" s="5">
        <v>0</v>
      </c>
      <c r="V3" s="3">
        <v>2.7</v>
      </c>
      <c r="W3" s="3">
        <v>2.1</v>
      </c>
      <c r="X3" s="3">
        <v>90.7</v>
      </c>
      <c r="Y3" s="3">
        <v>80.599999999999994</v>
      </c>
      <c r="Z3" s="3">
        <v>2.7</v>
      </c>
      <c r="AA3" s="3">
        <v>1.5</v>
      </c>
      <c r="AB3" s="3">
        <v>92.1</v>
      </c>
      <c r="AC3" s="3">
        <v>88.3</v>
      </c>
      <c r="AD3" s="14">
        <v>0.30302370948000001</v>
      </c>
      <c r="AE3">
        <v>0.30302370948000001</v>
      </c>
    </row>
    <row r="4" spans="1:31">
      <c r="A4">
        <v>1991</v>
      </c>
      <c r="B4" s="13">
        <v>1.794</v>
      </c>
      <c r="C4" s="3">
        <v>10.9</v>
      </c>
      <c r="D4" s="3">
        <v>13.2</v>
      </c>
      <c r="E4">
        <v>5.8040000000000001E-3</v>
      </c>
      <c r="F4">
        <v>29.170250019114601</v>
      </c>
      <c r="G4">
        <v>28.9802429985114</v>
      </c>
      <c r="H4">
        <v>23.768950579061201</v>
      </c>
      <c r="I4">
        <v>9.4593718594663496</v>
      </c>
      <c r="J4">
        <v>36.588651187651202</v>
      </c>
      <c r="K4" s="3">
        <v>50.5</v>
      </c>
      <c r="L4" s="3">
        <v>86</v>
      </c>
      <c r="M4" s="3">
        <v>24.5</v>
      </c>
      <c r="N4" s="3">
        <v>21.5</v>
      </c>
      <c r="O4">
        <v>22.453978159126365</v>
      </c>
      <c r="P4">
        <v>20.71138845553822</v>
      </c>
      <c r="Q4">
        <v>14.826400769017711</v>
      </c>
      <c r="R4">
        <v>33.948113028224469</v>
      </c>
      <c r="S4">
        <v>0</v>
      </c>
      <c r="T4" s="5">
        <v>0</v>
      </c>
      <c r="U4" s="5">
        <v>0</v>
      </c>
      <c r="V4" s="3">
        <v>5.9</v>
      </c>
      <c r="W4" s="3">
        <v>2.8</v>
      </c>
      <c r="X4" s="3">
        <v>86.9</v>
      </c>
      <c r="Y4" s="3">
        <v>78.3</v>
      </c>
      <c r="Z4" s="3">
        <v>4.5</v>
      </c>
      <c r="AA4" s="3">
        <v>2.4</v>
      </c>
      <c r="AB4" s="3">
        <v>89.9</v>
      </c>
      <c r="AC4" s="3">
        <v>86.5</v>
      </c>
      <c r="AD4" s="14">
        <v>0.30386482800000003</v>
      </c>
      <c r="AE4">
        <v>0.30245054805311999</v>
      </c>
    </row>
    <row r="5" spans="1:31">
      <c r="A5">
        <v>1992</v>
      </c>
      <c r="B5" s="13">
        <v>1.847</v>
      </c>
      <c r="C5" s="3">
        <v>13.5</v>
      </c>
      <c r="D5" s="3">
        <v>13.9</v>
      </c>
      <c r="E5">
        <v>5.1679999999999999E-3</v>
      </c>
      <c r="F5">
        <v>29.273838246092499</v>
      </c>
      <c r="G5">
        <v>28.863762521805199</v>
      </c>
      <c r="H5">
        <v>24.030293282943401</v>
      </c>
      <c r="I5">
        <v>9.5153454552360408</v>
      </c>
      <c r="J5">
        <v>36.402127643580101</v>
      </c>
      <c r="K5" s="3">
        <v>49.5</v>
      </c>
      <c r="L5" s="3">
        <v>81.099999999999994</v>
      </c>
      <c r="M5" s="3">
        <v>25.3</v>
      </c>
      <c r="N5" s="3">
        <v>21.8</v>
      </c>
      <c r="O5">
        <v>22.901234891037486</v>
      </c>
      <c r="P5">
        <v>20.999952886734473</v>
      </c>
      <c r="Q5">
        <v>14.8353567997205</v>
      </c>
      <c r="R5">
        <v>35.351886627653066</v>
      </c>
      <c r="S5">
        <v>0</v>
      </c>
      <c r="T5" s="5">
        <v>0</v>
      </c>
      <c r="U5" s="5">
        <v>0</v>
      </c>
      <c r="V5" s="3">
        <v>12.6</v>
      </c>
      <c r="W5" s="3">
        <v>7.7</v>
      </c>
      <c r="X5" s="3">
        <v>78.8</v>
      </c>
      <c r="Y5" s="3">
        <v>72.5</v>
      </c>
      <c r="Z5" s="3">
        <v>10.6</v>
      </c>
      <c r="AA5" s="3">
        <v>6</v>
      </c>
      <c r="AB5" s="3">
        <v>83.6</v>
      </c>
      <c r="AC5" s="3">
        <v>81.400000000000006</v>
      </c>
      <c r="AD5" s="14">
        <v>0.31450135801599999</v>
      </c>
      <c r="AE5">
        <v>0.30841321576428338</v>
      </c>
    </row>
    <row r="6" spans="1:31">
      <c r="A6">
        <v>1993</v>
      </c>
      <c r="B6" s="13">
        <v>1.8129999999999999</v>
      </c>
      <c r="C6" s="3">
        <v>12.7</v>
      </c>
      <c r="D6" s="3">
        <v>13.8</v>
      </c>
      <c r="E6">
        <v>4.2989999999999999E-3</v>
      </c>
      <c r="F6">
        <v>29.360657760774998</v>
      </c>
      <c r="G6">
        <v>28.916609819154001</v>
      </c>
      <c r="H6">
        <v>24.2263946283433</v>
      </c>
      <c r="I6">
        <v>9.5419928506047391</v>
      </c>
      <c r="J6">
        <v>36.185640869711797</v>
      </c>
      <c r="K6" s="3">
        <v>53.6</v>
      </c>
      <c r="L6" s="3">
        <v>84.8</v>
      </c>
      <c r="M6" s="3">
        <v>23.8</v>
      </c>
      <c r="N6" s="3">
        <v>21.6</v>
      </c>
      <c r="O6">
        <v>23.510257938196986</v>
      </c>
      <c r="P6">
        <v>21.111241167957775</v>
      </c>
      <c r="Q6">
        <v>15.004874590091289</v>
      </c>
      <c r="R6">
        <v>36.819219179296283</v>
      </c>
      <c r="S6">
        <v>0</v>
      </c>
      <c r="T6" s="5">
        <v>0</v>
      </c>
      <c r="U6" s="5">
        <v>0</v>
      </c>
      <c r="V6" s="3">
        <v>18.5</v>
      </c>
      <c r="W6" s="3">
        <v>14</v>
      </c>
      <c r="X6" s="3">
        <v>72.5</v>
      </c>
      <c r="Y6" s="3">
        <v>66.5</v>
      </c>
      <c r="Z6" s="3">
        <v>15.3</v>
      </c>
      <c r="AA6" s="3">
        <v>10.199999999999999</v>
      </c>
      <c r="AB6" s="3">
        <v>78.599999999999994</v>
      </c>
      <c r="AC6" s="3">
        <v>77.8</v>
      </c>
      <c r="AD6" s="14">
        <v>0.28704053552000003</v>
      </c>
      <c r="AE6">
        <v>0.30084571861242881</v>
      </c>
    </row>
    <row r="7" spans="1:31">
      <c r="A7">
        <v>1994</v>
      </c>
      <c r="B7" s="13">
        <v>1.847</v>
      </c>
      <c r="C7" s="3">
        <v>14.2</v>
      </c>
      <c r="D7" s="3">
        <v>16.600000000000001</v>
      </c>
      <c r="E7">
        <v>4.7289999999999997E-3</v>
      </c>
      <c r="F7">
        <v>29.504384418451298</v>
      </c>
      <c r="G7">
        <v>29.135941839908298</v>
      </c>
      <c r="H7">
        <v>24.351949515509101</v>
      </c>
      <c r="I7">
        <v>9.5209535506125604</v>
      </c>
      <c r="J7">
        <v>35.868998582791001</v>
      </c>
      <c r="K7" s="3">
        <v>54.2</v>
      </c>
      <c r="L7" s="3">
        <v>84.1</v>
      </c>
      <c r="M7" s="3">
        <v>24.9</v>
      </c>
      <c r="N7" s="3">
        <v>23.4</v>
      </c>
      <c r="O7">
        <v>24.205011863858793</v>
      </c>
      <c r="P7">
        <v>21.07766580633141</v>
      </c>
      <c r="Q7">
        <v>15.204911952341279</v>
      </c>
      <c r="R7">
        <v>38.056218116248019</v>
      </c>
      <c r="S7">
        <v>0</v>
      </c>
      <c r="T7" s="5">
        <v>0</v>
      </c>
      <c r="U7" s="5">
        <v>0</v>
      </c>
      <c r="V7" s="3">
        <v>20.8</v>
      </c>
      <c r="W7" s="3">
        <v>16.5</v>
      </c>
      <c r="X7" s="3">
        <v>70.8</v>
      </c>
      <c r="Y7" s="3">
        <v>64</v>
      </c>
      <c r="Z7" s="3">
        <v>16.600000000000001</v>
      </c>
      <c r="AA7" s="3">
        <v>12.7</v>
      </c>
      <c r="AB7" s="3">
        <v>77</v>
      </c>
      <c r="AC7" s="3">
        <v>76.3</v>
      </c>
      <c r="AD7" s="14">
        <v>0.29853735137999998</v>
      </c>
      <c r="AE7">
        <v>0.2969366118185861</v>
      </c>
    </row>
    <row r="8" spans="1:31">
      <c r="A8">
        <v>1995</v>
      </c>
      <c r="B8" s="13">
        <v>1.8069999999999999</v>
      </c>
      <c r="C8" s="3">
        <v>15.9</v>
      </c>
      <c r="D8" s="3">
        <v>17.100000000000001</v>
      </c>
      <c r="E8">
        <v>3.8579999999999999E-3</v>
      </c>
      <c r="F8">
        <v>29.687610002061302</v>
      </c>
      <c r="G8">
        <v>29.446438084859601</v>
      </c>
      <c r="H8">
        <v>24.418790085885298</v>
      </c>
      <c r="I8">
        <v>9.5176189301727305</v>
      </c>
      <c r="J8">
        <v>35.486999167061803</v>
      </c>
      <c r="K8" s="3">
        <v>52.6</v>
      </c>
      <c r="L8" s="3">
        <v>78.5</v>
      </c>
      <c r="M8" s="3">
        <v>27.1</v>
      </c>
      <c r="N8" s="3">
        <v>24.7</v>
      </c>
      <c r="O8">
        <v>24.960744665228248</v>
      </c>
      <c r="P8">
        <v>21.027868463563141</v>
      </c>
      <c r="Q8">
        <v>15.229444101478673</v>
      </c>
      <c r="R8">
        <v>39.319163947438049</v>
      </c>
      <c r="S8">
        <v>0</v>
      </c>
      <c r="T8" s="5">
        <v>0</v>
      </c>
      <c r="U8" s="5">
        <v>0</v>
      </c>
      <c r="V8" s="3">
        <v>16.100000000000001</v>
      </c>
      <c r="W8" s="3">
        <v>16.899999999999999</v>
      </c>
      <c r="X8" s="3">
        <v>74.900000000000006</v>
      </c>
      <c r="Y8" s="3">
        <v>62.7</v>
      </c>
      <c r="Z8" s="3">
        <v>13.4</v>
      </c>
      <c r="AA8" s="3">
        <v>12.6</v>
      </c>
      <c r="AB8" s="3">
        <v>80.099999999999994</v>
      </c>
      <c r="AC8" s="3">
        <v>77.099999999999994</v>
      </c>
      <c r="AD8" s="14">
        <v>0.32335373166799997</v>
      </c>
      <c r="AE8">
        <v>0.31284962534926541</v>
      </c>
    </row>
    <row r="9" spans="1:31">
      <c r="A9">
        <v>1996</v>
      </c>
      <c r="B9" s="13">
        <v>1.764</v>
      </c>
      <c r="C9" s="3">
        <v>19.3</v>
      </c>
      <c r="D9" s="3">
        <v>20.3</v>
      </c>
      <c r="E9">
        <v>3.8960000000000002E-3</v>
      </c>
      <c r="F9">
        <v>29.755129936431601</v>
      </c>
      <c r="G9">
        <v>29.692127536864401</v>
      </c>
      <c r="H9">
        <v>24.465212613399</v>
      </c>
      <c r="I9">
        <v>9.5240359135829404</v>
      </c>
      <c r="J9">
        <v>35.117315366150201</v>
      </c>
      <c r="K9" s="3">
        <v>55.4</v>
      </c>
      <c r="L9" s="3">
        <v>78.5</v>
      </c>
      <c r="M9" s="3">
        <v>27.7</v>
      </c>
      <c r="N9" s="3">
        <v>23.5</v>
      </c>
      <c r="O9">
        <v>25.616092897777254</v>
      </c>
      <c r="P9">
        <v>20.965925752155297</v>
      </c>
      <c r="Q9">
        <v>15.164056833212442</v>
      </c>
      <c r="R9">
        <v>40.38486154371293</v>
      </c>
      <c r="S9">
        <v>0</v>
      </c>
      <c r="T9" s="5">
        <v>0</v>
      </c>
      <c r="U9" s="5">
        <v>0</v>
      </c>
      <c r="V9" s="3">
        <v>15.1</v>
      </c>
      <c r="W9" s="3">
        <v>16.399999999999999</v>
      </c>
      <c r="X9" s="3">
        <v>75.599999999999994</v>
      </c>
      <c r="Y9" s="3">
        <v>63.5</v>
      </c>
      <c r="Z9" s="3">
        <v>12.4</v>
      </c>
      <c r="AA9" s="3">
        <v>11.1</v>
      </c>
      <c r="AB9" s="3">
        <v>80.400000000000006</v>
      </c>
      <c r="AC9" s="3">
        <v>78.400000000000006</v>
      </c>
      <c r="AD9" s="14">
        <v>0.32030348921599999</v>
      </c>
      <c r="AE9">
        <v>0.32494275394235494</v>
      </c>
    </row>
    <row r="10" spans="1:31">
      <c r="A10">
        <v>1997</v>
      </c>
      <c r="B10" s="13">
        <v>1.746</v>
      </c>
      <c r="C10" s="3">
        <v>18.2</v>
      </c>
      <c r="D10" s="3">
        <v>21.5</v>
      </c>
      <c r="E10">
        <v>3.859E-3</v>
      </c>
      <c r="F10">
        <v>29.852070656845701</v>
      </c>
      <c r="G10">
        <v>29.938750995901</v>
      </c>
      <c r="H10">
        <v>24.526916671086401</v>
      </c>
      <c r="I10">
        <v>9.5597170504661708</v>
      </c>
      <c r="J10">
        <v>34.744758904049398</v>
      </c>
      <c r="K10" s="3">
        <v>51.1</v>
      </c>
      <c r="L10" s="3">
        <v>75.5</v>
      </c>
      <c r="M10" s="3">
        <v>28</v>
      </c>
      <c r="N10" s="3">
        <v>24.6</v>
      </c>
      <c r="O10">
        <v>26.217214741534612</v>
      </c>
      <c r="P10">
        <v>20.837837012610301</v>
      </c>
      <c r="Q10">
        <v>15.135520593909375</v>
      </c>
      <c r="R10">
        <v>41.659609960461225</v>
      </c>
      <c r="S10" s="6">
        <v>0</v>
      </c>
      <c r="T10" s="5">
        <v>0</v>
      </c>
      <c r="U10" s="5">
        <v>0</v>
      </c>
      <c r="V10" s="3">
        <v>13.2</v>
      </c>
      <c r="W10" s="3">
        <v>15.5</v>
      </c>
      <c r="X10" s="3">
        <v>77.3</v>
      </c>
      <c r="Y10" s="3">
        <v>64.099999999999994</v>
      </c>
      <c r="Z10" s="3">
        <v>10.8</v>
      </c>
      <c r="AA10" s="3">
        <v>11</v>
      </c>
      <c r="AB10" s="3">
        <v>81.3</v>
      </c>
      <c r="AC10" s="3">
        <v>76.900000000000006</v>
      </c>
      <c r="AD10" s="14">
        <v>0.33732858045199998</v>
      </c>
      <c r="AE10">
        <v>0.32512847150697066</v>
      </c>
    </row>
    <row r="11" spans="1:31">
      <c r="A11">
        <v>1998</v>
      </c>
      <c r="B11" s="13">
        <v>1.7</v>
      </c>
      <c r="C11" s="3">
        <v>17.899999999999999</v>
      </c>
      <c r="D11" s="3">
        <v>22.4</v>
      </c>
      <c r="E11">
        <v>4.1060000000000003E-3</v>
      </c>
      <c r="F11">
        <v>29.938362401064602</v>
      </c>
      <c r="G11">
        <v>30.162728218176198</v>
      </c>
      <c r="H11">
        <v>24.5981410352571</v>
      </c>
      <c r="I11">
        <v>9.6065892892651998</v>
      </c>
      <c r="J11">
        <v>34.367803527606299</v>
      </c>
      <c r="K11" s="3">
        <v>52.7</v>
      </c>
      <c r="L11" s="3">
        <v>74.8</v>
      </c>
      <c r="M11" s="3">
        <v>27</v>
      </c>
      <c r="N11" s="3">
        <v>26.1</v>
      </c>
      <c r="O11">
        <v>26.662806825556391</v>
      </c>
      <c r="P11">
        <v>20.580375889141969</v>
      </c>
      <c r="Q11">
        <v>14.719672851757624</v>
      </c>
      <c r="R11">
        <v>42.828979793001473</v>
      </c>
      <c r="S11" s="6">
        <v>0</v>
      </c>
      <c r="T11" s="5">
        <v>0</v>
      </c>
      <c r="U11" s="5">
        <v>0</v>
      </c>
      <c r="V11" s="3">
        <v>11.6</v>
      </c>
      <c r="W11" s="3">
        <v>13</v>
      </c>
      <c r="X11" s="3">
        <v>78.599999999999994</v>
      </c>
      <c r="Y11" s="3">
        <v>66.599999999999994</v>
      </c>
      <c r="Z11" s="3">
        <v>10.199999999999999</v>
      </c>
      <c r="AA11" s="3">
        <v>8.6</v>
      </c>
      <c r="AB11" s="3">
        <v>83</v>
      </c>
      <c r="AC11" s="3">
        <v>79.099999999999994</v>
      </c>
      <c r="AD11" s="14">
        <v>0.32856415614000001</v>
      </c>
      <c r="AE11">
        <v>0.33181675882351236</v>
      </c>
    </row>
    <row r="12" spans="1:31">
      <c r="A12">
        <v>1999</v>
      </c>
      <c r="B12" s="13">
        <v>1.7350000000000001</v>
      </c>
      <c r="C12" s="3">
        <v>18.2</v>
      </c>
      <c r="D12" s="3">
        <v>23.1</v>
      </c>
      <c r="E12">
        <v>3.643E-3</v>
      </c>
      <c r="F12">
        <v>29.948292632090901</v>
      </c>
      <c r="G12">
        <v>30.315943644366499</v>
      </c>
      <c r="H12">
        <v>24.741873516572799</v>
      </c>
      <c r="I12">
        <v>9.7004197395549507</v>
      </c>
      <c r="J12">
        <v>34.189842325975199</v>
      </c>
      <c r="K12" s="3">
        <v>53</v>
      </c>
      <c r="L12" s="3">
        <v>74.400000000000006</v>
      </c>
      <c r="M12" s="3">
        <v>29.6</v>
      </c>
      <c r="N12" s="3">
        <v>27.6</v>
      </c>
      <c r="O12">
        <v>26.947104569702425</v>
      </c>
      <c r="P12">
        <v>19.891381194164147</v>
      </c>
      <c r="Q12">
        <v>13.921992771634711</v>
      </c>
      <c r="R12">
        <v>43.489096991763965</v>
      </c>
      <c r="S12" s="6">
        <v>0</v>
      </c>
      <c r="T12" s="7">
        <v>0</v>
      </c>
      <c r="U12" s="7">
        <v>0</v>
      </c>
      <c r="V12" s="3">
        <v>10.6</v>
      </c>
      <c r="W12" s="3">
        <v>11.9</v>
      </c>
      <c r="X12" s="3">
        <v>80.5</v>
      </c>
      <c r="Y12" s="3">
        <v>68.3</v>
      </c>
      <c r="Z12" s="3">
        <v>8</v>
      </c>
      <c r="AA12" s="3">
        <v>8.6999999999999993</v>
      </c>
      <c r="AB12" s="3">
        <v>85.6</v>
      </c>
      <c r="AC12" s="3">
        <v>80.400000000000006</v>
      </c>
      <c r="AD12" s="14">
        <v>0.34503851604800001</v>
      </c>
      <c r="AE12">
        <v>0.34214445526079496</v>
      </c>
    </row>
    <row r="13" spans="1:31">
      <c r="A13">
        <v>2000</v>
      </c>
      <c r="B13" s="13">
        <v>1.7290000000000001</v>
      </c>
      <c r="C13" s="3">
        <v>16.7</v>
      </c>
      <c r="D13" s="3">
        <v>21.7</v>
      </c>
      <c r="E13">
        <v>3.7030000000000001E-3</v>
      </c>
      <c r="F13">
        <v>29.930651016883399</v>
      </c>
      <c r="G13">
        <v>30.469348779172002</v>
      </c>
      <c r="H13">
        <v>24.859050609762601</v>
      </c>
      <c r="I13">
        <v>9.7850559194304694</v>
      </c>
      <c r="J13">
        <v>33.825672659263503</v>
      </c>
      <c r="K13" s="3">
        <v>59.1</v>
      </c>
      <c r="L13" s="3">
        <v>76.900000000000006</v>
      </c>
      <c r="M13" s="3">
        <v>29.3</v>
      </c>
      <c r="N13" s="3">
        <v>26.3</v>
      </c>
      <c r="O13">
        <v>26.62360847222045</v>
      </c>
      <c r="P13">
        <v>18.794710600476915</v>
      </c>
      <c r="Q13">
        <v>13.071772897696841</v>
      </c>
      <c r="R13">
        <v>43.656266738082486</v>
      </c>
      <c r="S13" s="6">
        <v>0</v>
      </c>
      <c r="T13" s="7">
        <v>0.10062500000000001</v>
      </c>
      <c r="U13" s="7">
        <v>5.6875000000000009E-2</v>
      </c>
      <c r="V13" s="3">
        <v>9.8000000000000007</v>
      </c>
      <c r="W13" s="3">
        <v>12.1</v>
      </c>
      <c r="X13" s="3">
        <v>82.3</v>
      </c>
      <c r="Y13" s="3">
        <v>68.599999999999994</v>
      </c>
      <c r="Z13" s="3">
        <v>7.7</v>
      </c>
      <c r="AA13" s="3">
        <v>9.8000000000000007</v>
      </c>
      <c r="AB13" s="3">
        <v>84.9</v>
      </c>
      <c r="AC13" s="3">
        <v>79.3</v>
      </c>
      <c r="AD13" s="14">
        <v>0.3240190496</v>
      </c>
      <c r="AE13">
        <v>0.33940073323746711</v>
      </c>
    </row>
    <row r="14" spans="1:31">
      <c r="A14">
        <v>2001</v>
      </c>
      <c r="B14" s="13">
        <v>1.726</v>
      </c>
      <c r="C14" s="3">
        <v>19.2</v>
      </c>
      <c r="D14" s="3">
        <v>21.8</v>
      </c>
      <c r="E14">
        <v>3.222E-3</v>
      </c>
      <c r="F14">
        <v>29.9379860826852</v>
      </c>
      <c r="G14">
        <v>30.638158455762699</v>
      </c>
      <c r="H14">
        <v>25.000880671258201</v>
      </c>
      <c r="I14">
        <v>9.8623246140783092</v>
      </c>
      <c r="J14">
        <v>33.457211215382202</v>
      </c>
      <c r="K14" s="3">
        <v>55.2</v>
      </c>
      <c r="L14" s="3">
        <v>72.7</v>
      </c>
      <c r="M14" s="3">
        <v>28.5</v>
      </c>
      <c r="N14" s="3">
        <v>26.8</v>
      </c>
      <c r="O14">
        <v>26.294340847250307</v>
      </c>
      <c r="P14">
        <v>17.89423100926134</v>
      </c>
      <c r="Q14">
        <v>12.265554049251747</v>
      </c>
      <c r="R14">
        <v>43.675059557497661</v>
      </c>
      <c r="S14" s="6">
        <v>0</v>
      </c>
      <c r="T14" s="7">
        <v>0.20125000000000001</v>
      </c>
      <c r="U14" s="7">
        <v>0.11375000000000002</v>
      </c>
      <c r="V14" s="3">
        <v>7.9</v>
      </c>
      <c r="W14" s="3">
        <v>11.6</v>
      </c>
      <c r="X14" s="3">
        <v>83.6</v>
      </c>
      <c r="Y14" s="3">
        <v>68.3</v>
      </c>
      <c r="Z14" s="3">
        <v>6.8</v>
      </c>
      <c r="AA14" s="3">
        <v>8.4</v>
      </c>
      <c r="AB14" s="3">
        <v>86.6</v>
      </c>
      <c r="AC14" s="3">
        <v>80.3</v>
      </c>
      <c r="AD14" s="14">
        <v>0.33208483689000001</v>
      </c>
      <c r="AE14">
        <v>0.32205735369002642</v>
      </c>
    </row>
    <row r="15" spans="1:31">
      <c r="A15">
        <v>2002</v>
      </c>
      <c r="B15" s="13">
        <v>1.718</v>
      </c>
      <c r="C15" s="3">
        <v>21</v>
      </c>
      <c r="D15" s="3">
        <v>22.4</v>
      </c>
      <c r="E15">
        <v>3.055E-3</v>
      </c>
      <c r="F15">
        <v>29.948762487624901</v>
      </c>
      <c r="G15">
        <v>30.687542676702002</v>
      </c>
      <c r="H15">
        <v>25.146692609619699</v>
      </c>
      <c r="I15">
        <v>9.9537002801416392</v>
      </c>
      <c r="J15">
        <v>33.174339909666998</v>
      </c>
      <c r="K15" s="3">
        <v>59.7</v>
      </c>
      <c r="L15" s="3">
        <v>79.400000000000006</v>
      </c>
      <c r="M15" s="3">
        <v>27.9</v>
      </c>
      <c r="N15" s="3">
        <v>27.2</v>
      </c>
      <c r="O15">
        <v>26.259540118911584</v>
      </c>
      <c r="P15">
        <v>17.009367495462907</v>
      </c>
      <c r="Q15">
        <v>11.460271827714106</v>
      </c>
      <c r="R15">
        <v>43.790828702337102</v>
      </c>
      <c r="S15" s="6">
        <v>0</v>
      </c>
      <c r="T15" s="7">
        <v>0.40250000000000002</v>
      </c>
      <c r="U15" s="7">
        <v>0.22750000000000004</v>
      </c>
      <c r="V15" s="3">
        <v>8.8000000000000007</v>
      </c>
      <c r="W15" s="3">
        <v>9.6</v>
      </c>
      <c r="X15" s="3">
        <v>82.6</v>
      </c>
      <c r="Y15" s="3">
        <v>72.8</v>
      </c>
      <c r="Z15" s="3">
        <v>7.1</v>
      </c>
      <c r="AA15" s="3">
        <v>6.8</v>
      </c>
      <c r="AB15" s="3">
        <v>85.5</v>
      </c>
      <c r="AC15" s="3">
        <v>82.2</v>
      </c>
      <c r="AD15" s="14">
        <v>0.30999085376000002</v>
      </c>
      <c r="AE15">
        <v>0.32499737636867121</v>
      </c>
    </row>
    <row r="16" spans="1:31">
      <c r="A16">
        <v>2003</v>
      </c>
      <c r="B16" s="13">
        <v>1.76</v>
      </c>
      <c r="C16" s="3">
        <v>21.1</v>
      </c>
      <c r="D16" s="3">
        <v>23.2</v>
      </c>
      <c r="E16">
        <v>3.1220000000000002E-3</v>
      </c>
      <c r="F16">
        <v>29.999487903937801</v>
      </c>
      <c r="G16">
        <v>30.717113445671199</v>
      </c>
      <c r="H16">
        <v>25.274956645283702</v>
      </c>
      <c r="I16">
        <v>10.0332162647431</v>
      </c>
      <c r="J16">
        <v>32.926709647161999</v>
      </c>
      <c r="K16" s="3">
        <v>59.8</v>
      </c>
      <c r="L16" s="3">
        <v>75.599999999999994</v>
      </c>
      <c r="M16" s="3">
        <v>27.2</v>
      </c>
      <c r="N16" s="3">
        <v>25.9</v>
      </c>
      <c r="O16">
        <v>26.134054711101314</v>
      </c>
      <c r="P16">
        <v>16.528925619834713</v>
      </c>
      <c r="Q16">
        <v>11.062405554931125</v>
      </c>
      <c r="R16">
        <v>43.565871142582388</v>
      </c>
      <c r="S16" s="6">
        <v>0</v>
      </c>
      <c r="T16" s="7">
        <v>0.80500000000000005</v>
      </c>
      <c r="U16" s="7">
        <v>0.45500000000000007</v>
      </c>
      <c r="V16" s="3">
        <v>8</v>
      </c>
      <c r="W16" s="3">
        <v>9.5</v>
      </c>
      <c r="X16" s="3">
        <v>83.2</v>
      </c>
      <c r="Y16" s="3">
        <v>72.2</v>
      </c>
      <c r="Z16" s="3">
        <v>7.6</v>
      </c>
      <c r="AA16" s="3">
        <v>6.5</v>
      </c>
      <c r="AB16" s="3">
        <v>84.1</v>
      </c>
      <c r="AC16" s="3">
        <v>82.3</v>
      </c>
      <c r="AD16" s="14">
        <v>0.30805069065000001</v>
      </c>
      <c r="AE16">
        <v>0.3075844755472053</v>
      </c>
    </row>
    <row r="17" spans="1:31">
      <c r="A17">
        <v>2004</v>
      </c>
      <c r="B17" s="13">
        <v>1.8</v>
      </c>
      <c r="C17" s="3">
        <v>20.9</v>
      </c>
      <c r="D17" s="3">
        <v>24.8</v>
      </c>
      <c r="E17">
        <v>3.3449999999999999E-3</v>
      </c>
      <c r="F17">
        <v>29.998614910488602</v>
      </c>
      <c r="G17">
        <v>30.6895241979975</v>
      </c>
      <c r="H17">
        <v>25.415006002928202</v>
      </c>
      <c r="I17">
        <v>10.1484719793011</v>
      </c>
      <c r="J17">
        <v>32.747668291572502</v>
      </c>
      <c r="K17" s="3">
        <v>69.099999999999994</v>
      </c>
      <c r="L17" s="3">
        <v>81.099999999999994</v>
      </c>
      <c r="M17" s="3">
        <v>27.8</v>
      </c>
      <c r="N17" s="3">
        <v>25.2</v>
      </c>
      <c r="O17">
        <v>25.544319349770223</v>
      </c>
      <c r="P17">
        <v>16.666863562796085</v>
      </c>
      <c r="Q17">
        <v>10.786152427286625</v>
      </c>
      <c r="R17">
        <v>42.977488100322482</v>
      </c>
      <c r="S17" s="6">
        <v>0</v>
      </c>
      <c r="T17" s="7">
        <v>1.61</v>
      </c>
      <c r="U17" s="7">
        <v>0.91000000000000014</v>
      </c>
      <c r="V17" s="3">
        <v>9.3000000000000007</v>
      </c>
      <c r="W17" s="3">
        <v>9.1</v>
      </c>
      <c r="X17" s="3">
        <v>82.7</v>
      </c>
      <c r="Y17" s="3">
        <v>70</v>
      </c>
      <c r="Z17" s="3">
        <v>7.2</v>
      </c>
      <c r="AA17" s="3">
        <v>7.8</v>
      </c>
      <c r="AB17" s="3">
        <v>85.6</v>
      </c>
      <c r="AC17" s="3">
        <v>79.2</v>
      </c>
      <c r="AD17" s="14">
        <v>0.28588041390000002</v>
      </c>
      <c r="AE17">
        <v>0.30654688741651281</v>
      </c>
    </row>
    <row r="18" spans="1:31">
      <c r="A18">
        <v>2005</v>
      </c>
      <c r="B18" s="13">
        <v>1.8029999999999999</v>
      </c>
      <c r="C18" s="3">
        <v>21.5</v>
      </c>
      <c r="D18" s="3">
        <v>24.8</v>
      </c>
      <c r="E18">
        <v>3.029E-3</v>
      </c>
      <c r="F18">
        <v>29.983955320806999</v>
      </c>
      <c r="G18">
        <v>30.683254750189299</v>
      </c>
      <c r="H18">
        <v>25.5385323789192</v>
      </c>
      <c r="I18">
        <v>10.259742977939601</v>
      </c>
      <c r="J18">
        <v>32.524383607518097</v>
      </c>
      <c r="K18" s="3">
        <v>71.8</v>
      </c>
      <c r="L18" s="3">
        <v>80.5</v>
      </c>
      <c r="M18" s="3">
        <v>28.5</v>
      </c>
      <c r="N18" s="3">
        <v>25.3</v>
      </c>
      <c r="O18">
        <v>24.716070079335097</v>
      </c>
      <c r="P18">
        <v>17.446047412164713</v>
      </c>
      <c r="Q18">
        <v>11.056093369434862</v>
      </c>
      <c r="R18">
        <v>41.887664898680811</v>
      </c>
      <c r="S18" s="6">
        <v>0.60000000000000142</v>
      </c>
      <c r="T18" s="7">
        <v>3.22</v>
      </c>
      <c r="U18" s="7">
        <v>1.8200000000000003</v>
      </c>
      <c r="V18" s="3">
        <v>8.4</v>
      </c>
      <c r="W18" s="3">
        <v>8.8000000000000007</v>
      </c>
      <c r="X18" s="3">
        <v>82.1</v>
      </c>
      <c r="Y18" s="3">
        <v>72.900000000000006</v>
      </c>
      <c r="Z18" s="3">
        <v>7.3</v>
      </c>
      <c r="AA18" s="3">
        <v>7.1</v>
      </c>
      <c r="AB18" s="3">
        <v>85.7</v>
      </c>
      <c r="AC18" s="3">
        <v>80.400000000000006</v>
      </c>
      <c r="AD18" s="14">
        <v>0.28426053839999998</v>
      </c>
      <c r="AE18">
        <v>0.28848001270871859</v>
      </c>
    </row>
    <row r="19" spans="1:31">
      <c r="A19">
        <v>2006</v>
      </c>
      <c r="B19" s="13">
        <v>1.837</v>
      </c>
      <c r="C19" s="3">
        <v>20.7</v>
      </c>
      <c r="D19" s="3">
        <v>23.2</v>
      </c>
      <c r="E19">
        <v>2.8639999999999998E-3</v>
      </c>
      <c r="F19">
        <v>30.016630126276802</v>
      </c>
      <c r="G19">
        <v>30.680837717964199</v>
      </c>
      <c r="H19">
        <v>25.680681377802198</v>
      </c>
      <c r="I19">
        <v>10.369199661547199</v>
      </c>
      <c r="J19">
        <v>32.252634331731102</v>
      </c>
      <c r="K19" s="3">
        <v>69.099999999999994</v>
      </c>
      <c r="L19" s="3">
        <v>77</v>
      </c>
      <c r="M19" s="3">
        <v>28.3</v>
      </c>
      <c r="N19" s="3">
        <v>24.3</v>
      </c>
      <c r="O19">
        <v>24.048134094589642</v>
      </c>
      <c r="P19">
        <v>17.979952007754413</v>
      </c>
      <c r="Q19">
        <v>11.176154240818924</v>
      </c>
      <c r="R19">
        <v>41.039604878440777</v>
      </c>
      <c r="S19" s="6">
        <v>1.6000000000000014</v>
      </c>
      <c r="T19" s="7">
        <v>5.0599999999999996</v>
      </c>
      <c r="U19" s="7">
        <v>2.86</v>
      </c>
      <c r="V19" s="3">
        <v>7.2</v>
      </c>
      <c r="W19" s="3">
        <v>8.1999999999999993</v>
      </c>
      <c r="X19" s="3">
        <v>83.3</v>
      </c>
      <c r="Y19" s="3">
        <v>73.3</v>
      </c>
      <c r="Z19" s="3">
        <v>5.3</v>
      </c>
      <c r="AA19" s="3">
        <v>6.7</v>
      </c>
      <c r="AB19" s="3">
        <v>87.1</v>
      </c>
      <c r="AC19" s="3">
        <v>81.2</v>
      </c>
      <c r="AD19" s="14">
        <v>0.29021969830400002</v>
      </c>
      <c r="AE19">
        <v>0.28436119958784772</v>
      </c>
    </row>
    <row r="20" spans="1:31">
      <c r="A20">
        <v>2007</v>
      </c>
      <c r="B20" s="13">
        <v>1.829</v>
      </c>
      <c r="C20" s="3">
        <v>22.4</v>
      </c>
      <c r="D20" s="3">
        <v>22.5</v>
      </c>
      <c r="E20">
        <v>2.735E-3</v>
      </c>
      <c r="F20">
        <v>30.037349520679701</v>
      </c>
      <c r="G20">
        <v>30.680971775407698</v>
      </c>
      <c r="H20">
        <v>25.8260943717593</v>
      </c>
      <c r="I20">
        <v>10.468855296988</v>
      </c>
      <c r="J20">
        <v>31.991191747772501</v>
      </c>
      <c r="K20" s="3">
        <v>73.3</v>
      </c>
      <c r="L20" s="3">
        <v>78.8</v>
      </c>
      <c r="M20" s="3">
        <v>27.9</v>
      </c>
      <c r="N20" s="3">
        <v>25.6</v>
      </c>
      <c r="O20">
        <v>23.160054560080209</v>
      </c>
      <c r="P20">
        <v>18.816232789675556</v>
      </c>
      <c r="Q20">
        <v>11.666911872885096</v>
      </c>
      <c r="R20">
        <v>40.02623706537198</v>
      </c>
      <c r="S20" s="6">
        <v>3.6000000000000014</v>
      </c>
      <c r="T20" s="7">
        <v>8.2799999999999994</v>
      </c>
      <c r="U20" s="7">
        <v>4.68</v>
      </c>
      <c r="V20" s="3">
        <v>6.5</v>
      </c>
      <c r="W20" s="3">
        <v>7.4</v>
      </c>
      <c r="X20" s="3">
        <v>83.4</v>
      </c>
      <c r="Y20" s="3">
        <v>73.900000000000006</v>
      </c>
      <c r="Z20" s="3">
        <v>4.5999999999999996</v>
      </c>
      <c r="AA20" s="3">
        <v>6.3</v>
      </c>
      <c r="AB20" s="3">
        <v>87.9</v>
      </c>
      <c r="AC20" s="3">
        <v>81.7</v>
      </c>
      <c r="AD20" s="14">
        <v>0.275923345584</v>
      </c>
      <c r="AE20">
        <v>0.28538756669220866</v>
      </c>
    </row>
    <row r="21" spans="1:31">
      <c r="A21">
        <v>2008</v>
      </c>
      <c r="B21" s="13">
        <v>1.8460000000000001</v>
      </c>
      <c r="C21" s="3">
        <v>22.9</v>
      </c>
      <c r="D21" s="3">
        <v>23.7</v>
      </c>
      <c r="E21">
        <v>2.6329999999999999E-3</v>
      </c>
      <c r="F21">
        <v>30.0838736771376</v>
      </c>
      <c r="G21">
        <v>30.8013947356465</v>
      </c>
      <c r="H21">
        <v>25.9212093015921</v>
      </c>
      <c r="I21">
        <v>10.5524195531844</v>
      </c>
      <c r="J21">
        <v>31.679281394225001</v>
      </c>
      <c r="K21" s="3">
        <v>75.099999999999994</v>
      </c>
      <c r="L21" s="3">
        <v>80.5</v>
      </c>
      <c r="M21" s="3">
        <v>29.3</v>
      </c>
      <c r="N21" s="3">
        <v>26.2</v>
      </c>
      <c r="O21">
        <v>23.499413330280746</v>
      </c>
      <c r="P21">
        <v>19.640557479323469</v>
      </c>
      <c r="Q21">
        <v>12.028291923404204</v>
      </c>
      <c r="R21">
        <v>41.208562410607058</v>
      </c>
      <c r="S21" s="6">
        <v>6.6000000000000014</v>
      </c>
      <c r="T21" s="7">
        <v>11.5</v>
      </c>
      <c r="U21" s="7">
        <v>6.5</v>
      </c>
      <c r="V21" s="3">
        <v>5.5</v>
      </c>
      <c r="W21" s="3">
        <v>6.2</v>
      </c>
      <c r="X21" s="3">
        <v>86.3</v>
      </c>
      <c r="Y21" s="3">
        <v>73.900000000000006</v>
      </c>
      <c r="Z21" s="3">
        <v>4.2</v>
      </c>
      <c r="AA21" s="3">
        <v>5.8</v>
      </c>
      <c r="AB21" s="3">
        <v>88.8</v>
      </c>
      <c r="AC21" s="3">
        <v>83.1</v>
      </c>
      <c r="AD21" s="14">
        <v>0.282131351792</v>
      </c>
      <c r="AE21">
        <v>0.28324797112441347</v>
      </c>
    </row>
    <row r="22" spans="1:31">
      <c r="A22">
        <v>2009</v>
      </c>
      <c r="B22" s="13">
        <v>1.8640000000000001</v>
      </c>
      <c r="C22" s="3">
        <v>23.6</v>
      </c>
      <c r="D22" s="3">
        <v>25.7</v>
      </c>
      <c r="E22">
        <v>2.722E-3</v>
      </c>
      <c r="F22">
        <v>30.079638915090399</v>
      </c>
      <c r="G22">
        <v>30.918612923244599</v>
      </c>
      <c r="H22">
        <v>25.980490811142499</v>
      </c>
      <c r="I22">
        <v>10.6200271441617</v>
      </c>
      <c r="J22">
        <v>31.410836773070098</v>
      </c>
      <c r="K22" s="3">
        <v>72.7</v>
      </c>
      <c r="L22" s="3">
        <v>76.5</v>
      </c>
      <c r="M22" s="3">
        <v>30.4</v>
      </c>
      <c r="N22" s="3">
        <v>26.2</v>
      </c>
      <c r="O22">
        <v>23.090350351933658</v>
      </c>
      <c r="P22">
        <v>19.792455175062987</v>
      </c>
      <c r="Q22">
        <v>12.436460396630313</v>
      </c>
      <c r="R22">
        <v>40.3825501754051</v>
      </c>
      <c r="S22" s="6">
        <v>11.600000000000001</v>
      </c>
      <c r="T22" s="7">
        <v>17.48</v>
      </c>
      <c r="U22" s="7">
        <v>9.8800000000000008</v>
      </c>
      <c r="V22" s="3">
        <v>8.1</v>
      </c>
      <c r="W22" s="3">
        <v>8.1</v>
      </c>
      <c r="X22" s="3">
        <v>82.6</v>
      </c>
      <c r="Y22" s="3">
        <v>72.7</v>
      </c>
      <c r="Z22" s="3">
        <v>5.0999999999999996</v>
      </c>
      <c r="AA22" s="3">
        <v>5.7</v>
      </c>
      <c r="AB22" s="3">
        <v>88.9</v>
      </c>
      <c r="AC22" s="3">
        <v>82.4</v>
      </c>
      <c r="AD22" s="14">
        <v>0.29535554794800001</v>
      </c>
      <c r="AE22">
        <v>0.28946356250074523</v>
      </c>
    </row>
    <row r="23" spans="1:31">
      <c r="A23">
        <v>2010</v>
      </c>
      <c r="B23" s="13">
        <v>1.87</v>
      </c>
      <c r="C23" s="3">
        <v>24.5</v>
      </c>
      <c r="D23" s="3">
        <v>25.1</v>
      </c>
      <c r="E23">
        <v>2.2859999999999998E-3</v>
      </c>
      <c r="F23">
        <v>30.140160708429001</v>
      </c>
      <c r="G23">
        <v>31.012230813822399</v>
      </c>
      <c r="H23">
        <v>26.070214813155602</v>
      </c>
      <c r="I23">
        <v>10.670149774634799</v>
      </c>
      <c r="J23">
        <v>31.1425497034943</v>
      </c>
      <c r="K23" s="3">
        <v>73.599999999999994</v>
      </c>
      <c r="L23" s="3">
        <v>75.900000000000006</v>
      </c>
      <c r="M23" s="3">
        <v>30.7</v>
      </c>
      <c r="N23" s="3">
        <v>26.8</v>
      </c>
      <c r="O23">
        <v>23.57717629846379</v>
      </c>
      <c r="P23">
        <v>19.769287040684262</v>
      </c>
      <c r="Q23">
        <v>12.642483353429995</v>
      </c>
      <c r="R23">
        <v>40.416268198368904</v>
      </c>
      <c r="S23" s="6">
        <v>18.600000000000001</v>
      </c>
      <c r="T23" s="7">
        <v>21.16</v>
      </c>
      <c r="U23" s="7">
        <v>11.96</v>
      </c>
      <c r="V23" s="3">
        <v>9.4</v>
      </c>
      <c r="W23" s="3">
        <v>8.5</v>
      </c>
      <c r="X23" s="3">
        <v>81.099999999999994</v>
      </c>
      <c r="Y23" s="3">
        <v>71.099999999999994</v>
      </c>
      <c r="Z23" s="3">
        <v>7.1</v>
      </c>
      <c r="AA23" s="3">
        <v>5.7</v>
      </c>
      <c r="AB23" s="3">
        <v>86.1</v>
      </c>
      <c r="AC23" s="3">
        <v>82.5</v>
      </c>
      <c r="AD23" s="14">
        <v>0.294942843387</v>
      </c>
      <c r="AE23">
        <v>0.296774440384245</v>
      </c>
    </row>
    <row r="24" spans="1:31">
      <c r="A24">
        <v>2011</v>
      </c>
      <c r="B24" s="13">
        <v>1.827</v>
      </c>
      <c r="C24" s="3">
        <v>23.7</v>
      </c>
      <c r="D24" s="3">
        <v>24.4</v>
      </c>
      <c r="E24">
        <v>2.3410000000000002E-3</v>
      </c>
      <c r="F24">
        <v>30.256491719617799</v>
      </c>
      <c r="G24">
        <v>31.156171320543901</v>
      </c>
      <c r="H24">
        <v>26.142977194054701</v>
      </c>
      <c r="I24">
        <v>10.7231692119645</v>
      </c>
      <c r="J24">
        <v>30.844596277132801</v>
      </c>
      <c r="K24" s="3">
        <v>70.2</v>
      </c>
      <c r="L24" s="3">
        <v>68.900000000000006</v>
      </c>
      <c r="M24" s="3">
        <v>29.8</v>
      </c>
      <c r="N24" s="3">
        <v>24.9</v>
      </c>
      <c r="O24">
        <v>23.447541694594488</v>
      </c>
      <c r="P24">
        <v>19.772334277716133</v>
      </c>
      <c r="Q24">
        <v>13.002614698297171</v>
      </c>
      <c r="R24">
        <v>40.288391096922517</v>
      </c>
      <c r="S24" s="6">
        <v>28.6</v>
      </c>
      <c r="T24" s="7">
        <v>23</v>
      </c>
      <c r="U24" s="7">
        <v>13</v>
      </c>
      <c r="V24" s="3">
        <v>8.1999999999999993</v>
      </c>
      <c r="W24" s="3">
        <v>7.4</v>
      </c>
      <c r="X24" s="3">
        <v>82.8</v>
      </c>
      <c r="Y24" s="3">
        <v>69.8</v>
      </c>
      <c r="Z24" s="3">
        <v>7.5</v>
      </c>
      <c r="AA24" s="3">
        <v>5.9</v>
      </c>
      <c r="AB24" s="3">
        <v>86.2</v>
      </c>
      <c r="AC24" s="3">
        <v>81.3</v>
      </c>
      <c r="AD24" s="14">
        <v>0.29799999999999999</v>
      </c>
      <c r="AE24">
        <v>0.29162503213238239</v>
      </c>
    </row>
    <row r="25" spans="1:31">
      <c r="A25">
        <v>2012</v>
      </c>
      <c r="B25" s="13">
        <v>1.8009999999999999</v>
      </c>
      <c r="C25" s="3">
        <v>24.2</v>
      </c>
      <c r="D25" s="3">
        <v>22.9</v>
      </c>
      <c r="E25">
        <v>2.3519999999999999E-3</v>
      </c>
      <c r="F25">
        <v>30.3325349200746</v>
      </c>
      <c r="G25">
        <v>31.346566976383698</v>
      </c>
      <c r="H25">
        <v>26.202218891350402</v>
      </c>
      <c r="I25">
        <v>10.796668456590499</v>
      </c>
      <c r="J25">
        <v>30.5248850400816</v>
      </c>
      <c r="K25" s="3">
        <v>66.400000000000006</v>
      </c>
      <c r="L25" s="3">
        <v>69.599999999999994</v>
      </c>
      <c r="M25" s="3">
        <v>29.5</v>
      </c>
      <c r="N25" s="3">
        <v>25.4</v>
      </c>
      <c r="O25">
        <v>23.629484208964424</v>
      </c>
      <c r="P25">
        <v>19.642062251035806</v>
      </c>
      <c r="Q25">
        <v>13.298086939766002</v>
      </c>
      <c r="R25">
        <v>40.271212568269817</v>
      </c>
      <c r="S25" s="6">
        <v>38.6</v>
      </c>
      <c r="T25" s="7">
        <v>21</v>
      </c>
      <c r="U25" s="7">
        <v>13</v>
      </c>
      <c r="V25" s="3">
        <v>7.9</v>
      </c>
      <c r="W25" s="3">
        <v>7.5</v>
      </c>
      <c r="X25" s="3">
        <v>81.599999999999994</v>
      </c>
      <c r="Y25" s="3">
        <v>70.599999999999994</v>
      </c>
      <c r="Z25" s="3">
        <v>5.9</v>
      </c>
      <c r="AA25" s="3">
        <v>4.9000000000000004</v>
      </c>
      <c r="AB25" s="3">
        <v>86.5</v>
      </c>
      <c r="AC25" s="3">
        <v>82.5</v>
      </c>
      <c r="AD25" s="14">
        <v>0.30804989819999995</v>
      </c>
      <c r="AE25">
        <v>0.29849578430102836</v>
      </c>
    </row>
    <row r="26" spans="1:31">
      <c r="A26">
        <v>2013</v>
      </c>
      <c r="B26" s="13">
        <v>1.7470000000000001</v>
      </c>
      <c r="C26" s="3">
        <v>28</v>
      </c>
      <c r="D26" s="3">
        <v>25.8</v>
      </c>
      <c r="E26">
        <v>1.7260000000000001E-3</v>
      </c>
      <c r="F26">
        <v>30.4356314721161</v>
      </c>
      <c r="G26">
        <v>31.5690105241531</v>
      </c>
      <c r="H26">
        <v>26.244563193531</v>
      </c>
      <c r="I26">
        <v>10.831567689730999</v>
      </c>
      <c r="J26">
        <v>30.1993296974833</v>
      </c>
      <c r="K26" s="3">
        <v>59.8</v>
      </c>
      <c r="L26" s="3">
        <v>59.7</v>
      </c>
      <c r="M26" s="3">
        <v>31.7</v>
      </c>
      <c r="N26" s="3">
        <v>26.7</v>
      </c>
      <c r="O26">
        <v>24.187489605257877</v>
      </c>
      <c r="P26">
        <v>19.077004249657332</v>
      </c>
      <c r="Q26">
        <v>13.307603568343934</v>
      </c>
      <c r="R26">
        <v>40.543707381301829</v>
      </c>
      <c r="S26" s="6">
        <v>51.5</v>
      </c>
      <c r="T26" s="7">
        <v>26</v>
      </c>
      <c r="U26" s="7">
        <v>18</v>
      </c>
      <c r="V26" s="3">
        <v>7.7</v>
      </c>
      <c r="W26" s="3">
        <v>7.9</v>
      </c>
      <c r="X26" s="3">
        <v>81.3</v>
      </c>
      <c r="Y26" s="3">
        <v>68.7</v>
      </c>
      <c r="Z26" s="3">
        <v>5.9</v>
      </c>
      <c r="AA26" s="3">
        <v>6.7</v>
      </c>
      <c r="AB26" s="3">
        <v>86.7</v>
      </c>
      <c r="AC26" s="3">
        <v>79.900000000000006</v>
      </c>
      <c r="AD26" s="14">
        <v>0.35077119172999999</v>
      </c>
      <c r="AE26">
        <v>0.3246813593292952</v>
      </c>
    </row>
    <row r="27" spans="1:31">
      <c r="A27">
        <v>2014</v>
      </c>
      <c r="B27" s="13">
        <v>1.71</v>
      </c>
      <c r="C27" s="3">
        <v>30.6</v>
      </c>
      <c r="D27" s="3">
        <v>27.5</v>
      </c>
      <c r="E27">
        <v>2.137E-3</v>
      </c>
      <c r="F27">
        <v>30.471047665641599</v>
      </c>
      <c r="G27">
        <v>31.820570117108701</v>
      </c>
      <c r="H27">
        <v>26.247968429861501</v>
      </c>
      <c r="I27">
        <v>10.8842084063371</v>
      </c>
      <c r="J27">
        <v>29.876969958256499</v>
      </c>
      <c r="K27" s="3">
        <v>57.6</v>
      </c>
      <c r="L27" s="3">
        <v>56.7</v>
      </c>
      <c r="M27" s="3">
        <v>33.4</v>
      </c>
      <c r="N27" s="3">
        <v>28.2</v>
      </c>
      <c r="O27">
        <v>24.390299965521205</v>
      </c>
      <c r="P27">
        <v>18.705321227445122</v>
      </c>
      <c r="Q27">
        <v>13.608384427195022</v>
      </c>
      <c r="R27">
        <v>40.079736627503095</v>
      </c>
      <c r="S27" s="6">
        <v>61.5</v>
      </c>
      <c r="T27" s="8">
        <v>33</v>
      </c>
      <c r="U27" s="8">
        <v>19</v>
      </c>
      <c r="V27" s="3">
        <v>9.6</v>
      </c>
      <c r="W27" s="3">
        <v>7.8</v>
      </c>
      <c r="X27" s="3">
        <v>78.8</v>
      </c>
      <c r="Y27" s="3">
        <v>69.7</v>
      </c>
      <c r="Z27" s="3">
        <v>6.4</v>
      </c>
      <c r="AA27" s="3">
        <v>6.3</v>
      </c>
      <c r="AB27" s="3">
        <v>85.2</v>
      </c>
      <c r="AC27" s="3">
        <v>79.5</v>
      </c>
      <c r="AD27" s="14">
        <v>0.37145401479999995</v>
      </c>
      <c r="AE27">
        <v>0.35965349594966012</v>
      </c>
    </row>
    <row r="28" spans="1:31">
      <c r="A28">
        <v>2015</v>
      </c>
      <c r="B28" s="13">
        <v>1.65</v>
      </c>
      <c r="C28" s="3">
        <v>29.7</v>
      </c>
      <c r="D28" s="3">
        <v>28.1</v>
      </c>
      <c r="E28">
        <v>1.7179999999999999E-3</v>
      </c>
      <c r="F28">
        <v>30.599563743870799</v>
      </c>
      <c r="G28">
        <v>32.058306185838298</v>
      </c>
      <c r="H28">
        <v>26.301111583311901</v>
      </c>
      <c r="I28">
        <v>10.9361457384933</v>
      </c>
      <c r="J28">
        <v>29.508932248745701</v>
      </c>
      <c r="K28" s="3">
        <v>56</v>
      </c>
      <c r="L28" s="3">
        <v>54.7</v>
      </c>
      <c r="M28" s="3">
        <v>32.200000000000003</v>
      </c>
      <c r="N28" s="3">
        <v>28.2</v>
      </c>
      <c r="O28">
        <v>24.361500956894194</v>
      </c>
      <c r="P28">
        <v>18.815501685956438</v>
      </c>
      <c r="Q28">
        <v>14.038691902252037</v>
      </c>
      <c r="R28">
        <v>39.292644944896985</v>
      </c>
      <c r="S28" s="6">
        <v>68.400000000000006</v>
      </c>
      <c r="T28" s="7">
        <v>44</v>
      </c>
      <c r="U28" s="7">
        <v>27</v>
      </c>
      <c r="V28" s="3">
        <v>10.4</v>
      </c>
      <c r="W28" s="3">
        <v>10.5</v>
      </c>
      <c r="X28" s="3">
        <v>78.7</v>
      </c>
      <c r="Y28" s="3">
        <v>67.599999999999994</v>
      </c>
      <c r="Z28" s="3">
        <v>7.6</v>
      </c>
      <c r="AA28" s="3">
        <v>6.3</v>
      </c>
      <c r="AB28" s="3">
        <v>84.1</v>
      </c>
      <c r="AC28" s="3">
        <v>79.400000000000006</v>
      </c>
      <c r="AD28" s="14">
        <v>0.37332828085800002</v>
      </c>
      <c r="AE28">
        <v>0.36712963059141884</v>
      </c>
    </row>
    <row r="29" spans="1:31">
      <c r="A29">
        <v>2016</v>
      </c>
      <c r="B29" s="13">
        <v>1.5669999999999999</v>
      </c>
      <c r="C29" s="3">
        <v>26.2</v>
      </c>
      <c r="D29" s="3">
        <v>27.1</v>
      </c>
      <c r="E29">
        <v>1.8309999999999999E-3</v>
      </c>
      <c r="F29">
        <v>30.799522853788801</v>
      </c>
      <c r="G29">
        <v>32.246160801424999</v>
      </c>
      <c r="H29">
        <v>26.366158322910799</v>
      </c>
      <c r="I29">
        <v>10.9776739289193</v>
      </c>
      <c r="J29">
        <v>29.128629619662501</v>
      </c>
      <c r="K29" s="3">
        <v>53.8</v>
      </c>
      <c r="L29" s="3">
        <v>52.6</v>
      </c>
      <c r="M29" s="3">
        <v>31.2</v>
      </c>
      <c r="N29" s="3">
        <v>27.5</v>
      </c>
      <c r="O29">
        <v>24.523366789138812</v>
      </c>
      <c r="P29">
        <v>18.755040774262927</v>
      </c>
      <c r="Q29">
        <v>14.061254024040876</v>
      </c>
      <c r="R29">
        <v>38.844029652381941</v>
      </c>
      <c r="S29" s="6">
        <v>74.900000000000006</v>
      </c>
      <c r="T29" s="7">
        <v>55</v>
      </c>
      <c r="U29" s="7">
        <v>41</v>
      </c>
      <c r="V29" s="3">
        <v>9.6</v>
      </c>
      <c r="W29" s="3">
        <v>9.6999999999999993</v>
      </c>
      <c r="X29" s="3">
        <v>79.3</v>
      </c>
      <c r="Y29" s="3">
        <v>67.599999999999994</v>
      </c>
      <c r="Z29" s="3">
        <v>6.6</v>
      </c>
      <c r="AA29" s="3">
        <v>7.5</v>
      </c>
      <c r="AB29" s="3">
        <v>85.5</v>
      </c>
      <c r="AC29" s="3">
        <v>79.099999999999994</v>
      </c>
      <c r="AD29" s="14">
        <v>0.37903574535000006</v>
      </c>
      <c r="AE29">
        <v>0.37012696335789957</v>
      </c>
    </row>
    <row r="30" spans="1:31">
      <c r="A30">
        <v>2017</v>
      </c>
      <c r="B30" s="13">
        <v>1.4890000000000001</v>
      </c>
      <c r="C30" s="3">
        <v>26.3</v>
      </c>
      <c r="D30" s="3">
        <v>27.7</v>
      </c>
      <c r="E30">
        <v>1.9550000000000001E-3</v>
      </c>
      <c r="F30">
        <v>30.9</v>
      </c>
      <c r="G30">
        <v>32.521779823802397</v>
      </c>
      <c r="H30">
        <v>26.391396538808301</v>
      </c>
      <c r="I30">
        <v>11.0424931028291</v>
      </c>
      <c r="J30">
        <v>28.752777460353698</v>
      </c>
      <c r="K30" s="3">
        <v>51.1</v>
      </c>
      <c r="L30" s="3">
        <v>48.7</v>
      </c>
      <c r="M30" s="3">
        <v>31.1</v>
      </c>
      <c r="N30" s="3">
        <v>27.3</v>
      </c>
      <c r="O30">
        <v>24.594590145042066</v>
      </c>
      <c r="P30">
        <v>18.22492221069788</v>
      </c>
      <c r="Q30">
        <v>13.757539133769509</v>
      </c>
      <c r="R30">
        <v>38.852540935026902</v>
      </c>
      <c r="S30" s="6">
        <v>79.099999999999994</v>
      </c>
      <c r="T30" s="5">
        <v>57</v>
      </c>
      <c r="U30" s="5">
        <v>41</v>
      </c>
      <c r="V30" s="3">
        <v>9.6999999999999993</v>
      </c>
      <c r="W30" s="3">
        <v>7.5</v>
      </c>
      <c r="X30" s="3">
        <v>78.099999999999994</v>
      </c>
      <c r="Y30" s="3">
        <v>70.099999999999994</v>
      </c>
      <c r="Z30" s="3">
        <v>7.5</v>
      </c>
      <c r="AA30" s="3">
        <v>6.2</v>
      </c>
      <c r="AB30" s="3">
        <v>84.5</v>
      </c>
      <c r="AC30" s="3">
        <v>79.400000000000006</v>
      </c>
      <c r="AD30" s="14">
        <v>0.396966960456</v>
      </c>
      <c r="AE30">
        <v>0.38155146541588897</v>
      </c>
    </row>
    <row r="31" spans="1:31">
      <c r="A31">
        <v>2018</v>
      </c>
      <c r="B31" s="13">
        <v>1.407</v>
      </c>
      <c r="C31" s="3">
        <v>28.5</v>
      </c>
      <c r="D31" s="3">
        <v>30.3</v>
      </c>
      <c r="E31">
        <v>2.0279999999999999E-3</v>
      </c>
      <c r="F31">
        <v>31</v>
      </c>
      <c r="G31">
        <v>32.797398846179902</v>
      </c>
      <c r="H31">
        <v>26.416634754705701</v>
      </c>
      <c r="I31">
        <v>11.107312276738799</v>
      </c>
      <c r="J31">
        <v>28.376925301044899</v>
      </c>
      <c r="K31" s="3">
        <v>46.6</v>
      </c>
      <c r="L31" s="3">
        <v>45.3</v>
      </c>
      <c r="M31" s="3">
        <v>28</v>
      </c>
      <c r="N31" s="3">
        <v>27.9</v>
      </c>
      <c r="O31">
        <v>25.62926054699264</v>
      </c>
      <c r="P31">
        <v>16.643578722588771</v>
      </c>
      <c r="Q31">
        <v>12.078705504624441</v>
      </c>
      <c r="R31">
        <v>39.815486800164891</v>
      </c>
      <c r="S31" s="6">
        <v>80</v>
      </c>
      <c r="T31" s="5">
        <v>53</v>
      </c>
      <c r="U31" s="5">
        <v>47</v>
      </c>
      <c r="V31" s="3">
        <v>9.1999999999999993</v>
      </c>
      <c r="W31" s="3">
        <v>9.6999999999999993</v>
      </c>
      <c r="X31" s="3">
        <v>80.2</v>
      </c>
      <c r="Y31" s="3">
        <v>69.2</v>
      </c>
      <c r="Z31" s="3">
        <v>5.5</v>
      </c>
      <c r="AA31" s="3">
        <v>5.9</v>
      </c>
      <c r="AB31" s="3">
        <v>86.3</v>
      </c>
      <c r="AC31" s="3">
        <v>81.3</v>
      </c>
      <c r="AD31" s="14">
        <v>0.40839632944000004</v>
      </c>
      <c r="AE31">
        <v>0.3870522692762749</v>
      </c>
    </row>
    <row r="32" spans="1:31">
      <c r="A32">
        <v>2019</v>
      </c>
      <c r="B32" s="13">
        <v>1.347</v>
      </c>
      <c r="C32" s="3">
        <v>27.8</v>
      </c>
      <c r="D32" s="3">
        <v>31.6</v>
      </c>
      <c r="E32">
        <v>2.0500000000000002E-3</v>
      </c>
      <c r="F32">
        <v>31.2</v>
      </c>
      <c r="G32">
        <v>33.073017868557301</v>
      </c>
      <c r="H32">
        <v>26.4418729706032</v>
      </c>
      <c r="I32">
        <v>11.1721314506485</v>
      </c>
      <c r="J32">
        <v>28.0010731417361</v>
      </c>
      <c r="K32" s="3">
        <v>42.9</v>
      </c>
      <c r="L32" s="3">
        <v>39.299999999999997</v>
      </c>
      <c r="M32" s="3">
        <v>29.4</v>
      </c>
      <c r="N32" s="3">
        <v>28.1</v>
      </c>
      <c r="O32">
        <v>26.038822012977082</v>
      </c>
      <c r="P32">
        <v>16.476962401415683</v>
      </c>
      <c r="Q32">
        <v>12.005701274095705</v>
      </c>
      <c r="R32">
        <v>40.014369064794053</v>
      </c>
      <c r="S32">
        <v>83</v>
      </c>
      <c r="T32" s="5">
        <v>74</v>
      </c>
      <c r="U32" s="5">
        <v>45.202500000000008</v>
      </c>
      <c r="V32" s="9">
        <v>7.1</v>
      </c>
      <c r="W32" s="9">
        <v>7.3</v>
      </c>
      <c r="X32" s="9">
        <v>81.5</v>
      </c>
      <c r="Y32" s="9">
        <v>71.3</v>
      </c>
      <c r="Z32" s="9">
        <v>5</v>
      </c>
      <c r="AA32" s="9">
        <v>4.8</v>
      </c>
      <c r="AB32" s="9">
        <v>87.6</v>
      </c>
      <c r="AC32" s="3">
        <v>82</v>
      </c>
      <c r="AD32" s="14">
        <v>0.45032245699999995</v>
      </c>
      <c r="AE32">
        <v>0.4185022478116539</v>
      </c>
    </row>
    <row r="33" spans="1:31">
      <c r="A33">
        <v>2020</v>
      </c>
      <c r="B33" s="13">
        <v>1.37</v>
      </c>
      <c r="C33" s="3">
        <v>25.1</v>
      </c>
      <c r="D33" s="3">
        <v>28.7</v>
      </c>
      <c r="E33">
        <v>1.859E-3</v>
      </c>
      <c r="F33">
        <v>31.3</v>
      </c>
      <c r="G33">
        <v>33.348636890934699</v>
      </c>
      <c r="H33">
        <v>26.467111186500698</v>
      </c>
      <c r="I33">
        <v>11.236950624558199</v>
      </c>
      <c r="J33">
        <v>27.625220982427301</v>
      </c>
      <c r="K33" s="3">
        <v>42.5</v>
      </c>
      <c r="L33" s="3">
        <v>36.299999999999997</v>
      </c>
      <c r="M33" s="3">
        <v>29.8</v>
      </c>
      <c r="N33" s="3">
        <v>28.9</v>
      </c>
      <c r="O33">
        <v>26.834352723752531</v>
      </c>
      <c r="P33">
        <v>16.418969462289887</v>
      </c>
      <c r="Q33">
        <v>12.015281980582071</v>
      </c>
      <c r="R33">
        <v>40.60123143788482</v>
      </c>
      <c r="S33">
        <v>87</v>
      </c>
      <c r="T33" s="5">
        <v>85</v>
      </c>
      <c r="U33" s="5">
        <v>47.010600000000011</v>
      </c>
      <c r="V33" s="10">
        <v>7.3</v>
      </c>
      <c r="W33" s="9">
        <v>7.1</v>
      </c>
      <c r="X33" s="9">
        <v>81.099999999999994</v>
      </c>
      <c r="Y33" s="9">
        <v>73</v>
      </c>
      <c r="Z33" s="9">
        <v>4.2</v>
      </c>
      <c r="AA33" s="9">
        <v>3.8</v>
      </c>
      <c r="AB33" s="9">
        <v>87.9</v>
      </c>
      <c r="AC33" s="3">
        <v>82.1</v>
      </c>
      <c r="AD33" s="14">
        <v>0.46326862295599991</v>
      </c>
      <c r="AE33">
        <v>0.45129553196127947</v>
      </c>
    </row>
    <row r="34" spans="1:31">
      <c r="A34">
        <v>2021</v>
      </c>
      <c r="B34" s="13">
        <v>1.458</v>
      </c>
      <c r="C34" s="3">
        <v>28.1</v>
      </c>
      <c r="D34" s="3">
        <v>31.9</v>
      </c>
      <c r="E34">
        <v>1.828E-3</v>
      </c>
      <c r="F34">
        <v>31.6</v>
      </c>
      <c r="G34">
        <v>33.624255913312098</v>
      </c>
      <c r="H34">
        <v>26.492349402398201</v>
      </c>
      <c r="I34">
        <v>11.301769798467999</v>
      </c>
      <c r="J34">
        <v>27.249368823118498</v>
      </c>
      <c r="K34" s="3">
        <v>40.700000000000003</v>
      </c>
      <c r="L34" s="3">
        <v>35</v>
      </c>
      <c r="M34" s="3">
        <v>29.1</v>
      </c>
      <c r="N34" s="3">
        <v>25.3</v>
      </c>
      <c r="O34">
        <v>27.285949825961929</v>
      </c>
      <c r="P34">
        <v>16.66435356097994</v>
      </c>
      <c r="Q34">
        <v>12.194444115942714</v>
      </c>
      <c r="R34">
        <v>41.215600941354559</v>
      </c>
      <c r="S34">
        <v>88</v>
      </c>
      <c r="T34" s="5">
        <v>81</v>
      </c>
      <c r="U34" s="5">
        <v>73</v>
      </c>
      <c r="V34" s="10">
        <v>8.6999999999999993</v>
      </c>
      <c r="W34" s="10">
        <v>7.8</v>
      </c>
      <c r="X34" s="10">
        <v>78.7</v>
      </c>
      <c r="Y34" s="10">
        <v>75.7</v>
      </c>
      <c r="Z34" s="10">
        <v>6.3</v>
      </c>
      <c r="AA34" s="10">
        <v>5.4</v>
      </c>
      <c r="AB34" s="10">
        <v>87.2</v>
      </c>
      <c r="AC34" s="11">
        <v>85.8</v>
      </c>
      <c r="AD34" s="14">
        <v>0.47292989292800003</v>
      </c>
      <c r="AE34">
        <v>0.46040630666655336</v>
      </c>
    </row>
    <row r="35" spans="1:31">
      <c r="A35">
        <v>2022</v>
      </c>
      <c r="B35" s="13">
        <v>1.3160000000000001</v>
      </c>
      <c r="C35" s="12">
        <f>C34</f>
        <v>28.1</v>
      </c>
      <c r="D35" s="12">
        <f>D34</f>
        <v>31.9</v>
      </c>
      <c r="E35">
        <v>1.8799999999999999E-3</v>
      </c>
      <c r="F35">
        <f>+F34+0.1</f>
        <v>31.700000000000003</v>
      </c>
      <c r="G35">
        <v>33.817385471283572</v>
      </c>
      <c r="H35">
        <v>26.590426405819791</v>
      </c>
      <c r="I35" s="1">
        <v>11.28175702601739</v>
      </c>
      <c r="J35">
        <v>26.913237215113202</v>
      </c>
      <c r="K35">
        <v>38.080000000000005</v>
      </c>
      <c r="L35">
        <v>31.48</v>
      </c>
      <c r="M35" s="3">
        <v>23.6</v>
      </c>
      <c r="N35" s="3">
        <v>23.2</v>
      </c>
      <c r="O35">
        <f>O34+O34-O33</f>
        <v>27.737546928171326</v>
      </c>
      <c r="P35">
        <f>P34+P34-P33</f>
        <v>16.909737659669993</v>
      </c>
      <c r="Q35">
        <f>Q34+Q34-Q33</f>
        <v>12.373606251303357</v>
      </c>
      <c r="R35">
        <f>R34+R34-R33</f>
        <v>41.829970444824298</v>
      </c>
      <c r="S35">
        <v>88</v>
      </c>
      <c r="T35" s="5">
        <v>80</v>
      </c>
      <c r="U35" s="5">
        <v>79</v>
      </c>
      <c r="V35" s="10">
        <v>5.3</v>
      </c>
      <c r="W35" s="10">
        <v>6.8</v>
      </c>
      <c r="X35" s="10">
        <v>79.7</v>
      </c>
      <c r="Y35" s="10">
        <v>79.3</v>
      </c>
      <c r="Z35" s="10">
        <v>6</v>
      </c>
      <c r="AA35" s="10">
        <v>4.0999999999999996</v>
      </c>
      <c r="AB35" s="10">
        <v>88.8</v>
      </c>
      <c r="AC35" s="11">
        <v>85.6</v>
      </c>
      <c r="AD35" s="14">
        <v>0.431170801188</v>
      </c>
      <c r="AE35">
        <v>0.45076110179703555</v>
      </c>
    </row>
    <row r="36" spans="1:31">
      <c r="A36">
        <v>2023</v>
      </c>
    </row>
    <row r="37" spans="1:31">
      <c r="A37">
        <v>2024</v>
      </c>
    </row>
    <row r="38" spans="1:31">
      <c r="A38">
        <v>2025</v>
      </c>
    </row>
    <row r="39" spans="1:31">
      <c r="A39">
        <v>2026</v>
      </c>
    </row>
    <row r="40" spans="1:31">
      <c r="A40">
        <v>2027</v>
      </c>
    </row>
    <row r="41" spans="1:31">
      <c r="A41">
        <v>2028</v>
      </c>
    </row>
    <row r="42" spans="1:31">
      <c r="A42">
        <v>2029</v>
      </c>
    </row>
    <row r="43" spans="1:31">
      <c r="A43">
        <v>2030</v>
      </c>
    </row>
    <row r="44" spans="1:31">
      <c r="A44">
        <v>2031</v>
      </c>
    </row>
    <row r="45" spans="1:31">
      <c r="A45">
        <v>2032</v>
      </c>
    </row>
    <row r="46" spans="1:31">
      <c r="A46">
        <v>2033</v>
      </c>
    </row>
    <row r="47" spans="1:31">
      <c r="A47">
        <v>2034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E2C8-FFBE-0748-A0E6-A802591F29F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1659-E7FE-2049-A74C-ACD304F95D8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B97C-6A26-0F44-990B-F45B1BCA751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12EE-29F1-0C43-89A6-50E399770F4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D70E-CC11-0641-95C3-87E81BE504A3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9E83-C3D5-AB43-B4CE-C6614D537B82}">
  <dimension ref="A1"/>
  <sheetViews>
    <sheetView workbookViewId="0">
      <selection activeCell="D5" sqref="D5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7</vt:i4>
      </vt:variant>
    </vt:vector>
  </HeadingPairs>
  <TitlesOfParts>
    <vt:vector size="7" baseType="lpstr">
      <vt:lpstr>data</vt:lpstr>
      <vt:lpstr>2022</vt:lpstr>
      <vt:lpstr>2021</vt:lpstr>
      <vt:lpstr>2020</vt:lpstr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Tanskanen Antti</cp:lastModifiedBy>
  <dcterms:created xsi:type="dcterms:W3CDTF">2023-10-23T13:52:00Z</dcterms:created>
  <dcterms:modified xsi:type="dcterms:W3CDTF">2023-11-01T21:03:01Z</dcterms:modified>
</cp:coreProperties>
</file>