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13_ncr:1_{A6F43F48-C858-9141-999A-2C572A789715}" xr6:coauthVersionLast="47" xr6:coauthVersionMax="47" xr10:uidLastSave="{00000000-0000-0000-0000-000000000000}"/>
  <bookViews>
    <workbookView xWindow="0" yWindow="740" windowWidth="30240" windowHeight="18900" xr2:uid="{7A7B6AD2-3A7D-5D45-9F88-9535E8DFA96B}"/>
  </bookViews>
  <sheets>
    <sheet name="Taul2" sheetId="2" r:id="rId1"/>
    <sheet name="Taul1" sheetId="1" r:id="rId2"/>
  </sheets>
  <externalReferences>
    <externalReference r:id="rId3"/>
  </externalReferences>
  <definedNames>
    <definedName name="syntyvyysaineisto_CHECK2023" localSheetId="0">Taul2!$A$1:$AY$43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5" i="2" l="1"/>
  <c r="AD36" i="2" s="1"/>
  <c r="AD37" i="2" s="1"/>
  <c r="AD38" i="2" s="1"/>
  <c r="AD39" i="2" s="1"/>
  <c r="AD40" i="2" s="1"/>
  <c r="AD41" i="2" s="1"/>
  <c r="AD42" i="2" s="1"/>
  <c r="AD43" i="2" s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36" i="1"/>
  <c r="C37" i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36" i="1"/>
  <c r="D39" i="1"/>
  <c r="D40" i="1" s="1"/>
  <c r="D41" i="1" s="1"/>
  <c r="D42" i="1" s="1"/>
  <c r="D43" i="1" s="1"/>
  <c r="D44" i="1" s="1"/>
  <c r="D45" i="1" s="1"/>
  <c r="D46" i="1" s="1"/>
  <c r="D47" i="1" s="1"/>
  <c r="D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D8AC5-741A-294D-AFAE-FA7FCDBA03D8}" name="syntyvyysaineisto_CHECK2023" type="6" refreshedVersion="8" background="1" saveData="1">
    <textPr sourceFile="/Users/anttitanskanen/syntyvyysaineisto_CHECK2023" thousands=" " comma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<sst xmlns="http://schemas.openxmlformats.org/spreadsheetml/2006/main" count="74" uniqueCount="58">
  <si>
    <t>vuosi</t>
  </si>
  <si>
    <t>alypuhelin</t>
  </si>
  <si>
    <t>some_25_34</t>
  </si>
  <si>
    <t>some_35_44</t>
  </si>
  <si>
    <t>tk_syntyneet</t>
  </si>
  <si>
    <t>Aikasarjat</t>
  </si>
  <si>
    <t>https://pxdata.stat.fi:443/PxWeb/api/v1/fi/StatFin/sutivi/statfin_sutivi_pxt_13vd.px</t>
  </si>
  <si>
    <t>https://pxdata.stat.fi:443/PxWeb/api/v1/fi/StatFin/sutivi/statfin_sutivi_pxt_13ud.px</t>
  </si>
  <si>
    <t>syntyneita</t>
  </si>
  <si>
    <t>hedelmallisyysluku</t>
  </si>
  <si>
    <t>tyollisyysaste_miehet_15_24</t>
  </si>
  <si>
    <t>tyollisyysaste_naiset_15_24</t>
  </si>
  <si>
    <t>naisten_lkm_15_19</t>
  </si>
  <si>
    <t>naisten_lkm_20_24</t>
  </si>
  <si>
    <t>naisten_lkm_25_29</t>
  </si>
  <si>
    <t>naisten_lkm_30_34</t>
  </si>
  <si>
    <t>naisten_lkm_35_39</t>
  </si>
  <si>
    <t>naisten_lkm_40_45</t>
  </si>
  <si>
    <t>naisten_lkm_45_49</t>
  </si>
  <si>
    <t>naisten_lkm_15_49</t>
  </si>
  <si>
    <t>naisten_lkm_24_39</t>
  </si>
  <si>
    <t>pienituloisuus_0_17</t>
  </si>
  <si>
    <t>pienituloisuus_18_24</t>
  </si>
  <si>
    <t>pienituloisuus_25_34</t>
  </si>
  <si>
    <t>pienituloisuus_35_49</t>
  </si>
  <si>
    <t>pienituloisuus_50_64</t>
  </si>
  <si>
    <t>lapsikuolleisuus</t>
  </si>
  <si>
    <t>miesten_tyottomyysaste_15_24</t>
  </si>
  <si>
    <t>miesten_tyottomyysaste_20_64</t>
  </si>
  <si>
    <t>miesten_tyottomyysaste_25_34</t>
  </si>
  <si>
    <t>miesten_tyottomyysaste_35_44</t>
  </si>
  <si>
    <t>naisten_tyottomyysaste_15_24</t>
  </si>
  <si>
    <t>naisten_tyottomyysaste_20_64</t>
  </si>
  <si>
    <t>naisten_tyottomyysaste_25_34</t>
  </si>
  <si>
    <t>naisten_tyottomyysaste_35_44</t>
  </si>
  <si>
    <t>synnyttajien_keskiika</t>
  </si>
  <si>
    <t>avioliitot</t>
  </si>
  <si>
    <t>avioerot</t>
  </si>
  <si>
    <t>elakemeno</t>
  </si>
  <si>
    <t>sisempikaupunki</t>
  </si>
  <si>
    <t>ulompikaupunki</t>
  </si>
  <si>
    <t>kehyskaupunki</t>
  </si>
  <si>
    <t>maaseudulla</t>
  </si>
  <si>
    <t>avioituvuus_naiset_30_34</t>
  </si>
  <si>
    <t>avioituvuus_naiset_25_29</t>
  </si>
  <si>
    <t>tyollisyysaste_naiset_25_34</t>
  </si>
  <si>
    <t>tyottomyys_per_vaesto_naiset_25_34</t>
  </si>
  <si>
    <t>ulkopuoliset_naiset_25_34</t>
  </si>
  <si>
    <t>tyollisyysaste_naiset_35_44</t>
  </si>
  <si>
    <t>tyottomyys_per_vaesto_naiset_35_44</t>
  </si>
  <si>
    <t>ulkopuoliset_naiset_35_44</t>
  </si>
  <si>
    <t>tyollisyysaste_miehet_25_34</t>
  </si>
  <si>
    <t>tyottomyys_per_vaesto_miehet_25_34</t>
  </si>
  <si>
    <t>ulkopuoliset_miehet_25_34</t>
  </si>
  <si>
    <t>tyollisyysaste_miehet_35_44</t>
  </si>
  <si>
    <t>tyottomyys_per_vaesto_miehet_35_44</t>
  </si>
  <si>
    <t>ulkopuoliset_miehet_35_44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</si>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</sst>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1"/>
      <color rgb="FF000000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4" fillId="0" borderId="0" xfId="0" applyFont="1"/>
    <xf numFmtId="1" fontId="0" fillId="0" borderId="0" xfId="0" applyNumberFormat="1"/>
    <xf numFmtId="1" fontId="5" fillId="0" borderId="0" xfId="0" applyNumberFormat="1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alypuhelin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[1]data!$B$2:$B$47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0.60000000000000142</c:v>
                </c:pt>
                <c:pt idx="17">
                  <c:v>1.6000000000000014</c:v>
                </c:pt>
                <c:pt idx="18">
                  <c:v>3.6000000000000014</c:v>
                </c:pt>
                <c:pt idx="19">
                  <c:v>6.6000000000000014</c:v>
                </c:pt>
                <c:pt idx="20">
                  <c:v>11.600000000000001</c:v>
                </c:pt>
                <c:pt idx="21">
                  <c:v>18.600000000000001</c:v>
                </c:pt>
                <c:pt idx="22">
                  <c:v>28.6</c:v>
                </c:pt>
                <c:pt idx="23">
                  <c:v>38.6</c:v>
                </c:pt>
                <c:pt idx="24">
                  <c:v>51.5</c:v>
                </c:pt>
                <c:pt idx="25">
                  <c:v>61.5</c:v>
                </c:pt>
                <c:pt idx="26">
                  <c:v>68.400000000000006</c:v>
                </c:pt>
                <c:pt idx="27">
                  <c:v>74.900000000000006</c:v>
                </c:pt>
                <c:pt idx="28">
                  <c:v>79.099999999999994</c:v>
                </c:pt>
                <c:pt idx="29">
                  <c:v>81.099999999999994</c:v>
                </c:pt>
                <c:pt idx="30">
                  <c:v>82.6</c:v>
                </c:pt>
                <c:pt idx="31">
                  <c:v>83.6</c:v>
                </c:pt>
                <c:pt idx="32">
                  <c:v>84.6</c:v>
                </c:pt>
                <c:pt idx="33">
                  <c:v>85.6</c:v>
                </c:pt>
                <c:pt idx="34">
                  <c:v>86.6</c:v>
                </c:pt>
                <c:pt idx="35">
                  <c:v>87.6</c:v>
                </c:pt>
                <c:pt idx="36">
                  <c:v>88.6</c:v>
                </c:pt>
                <c:pt idx="37">
                  <c:v>89.6</c:v>
                </c:pt>
                <c:pt idx="38">
                  <c:v>90.6</c:v>
                </c:pt>
                <c:pt idx="39">
                  <c:v>91.6</c:v>
                </c:pt>
                <c:pt idx="40">
                  <c:v>92.6</c:v>
                </c:pt>
                <c:pt idx="41">
                  <c:v>93.6</c:v>
                </c:pt>
                <c:pt idx="42">
                  <c:v>94.6</c:v>
                </c:pt>
                <c:pt idx="43">
                  <c:v>95.6</c:v>
                </c:pt>
                <c:pt idx="44">
                  <c:v>96.6</c:v>
                </c:pt>
                <c:pt idx="45">
                  <c:v>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5-F549-8067-8DA96F824514}"/>
            </c:ext>
          </c:extLst>
        </c:ser>
        <c:ser>
          <c:idx val="1"/>
          <c:order val="1"/>
          <c:tx>
            <c:strRef>
              <c:f>[1]data!$C$1</c:f>
              <c:strCache>
                <c:ptCount val="1"/>
                <c:pt idx="0">
                  <c:v>some_25_34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[1]data!$C$2:$C$47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0.10062500000000001</c:v>
                </c:pt>
                <c:pt idx="12">
                  <c:v>0.20125000000000001</c:v>
                </c:pt>
                <c:pt idx="13">
                  <c:v>0.40250000000000002</c:v>
                </c:pt>
                <c:pt idx="14">
                  <c:v>0.80500000000000005</c:v>
                </c:pt>
                <c:pt idx="15">
                  <c:v>1.61</c:v>
                </c:pt>
                <c:pt idx="16">
                  <c:v>3.22</c:v>
                </c:pt>
                <c:pt idx="17">
                  <c:v>5.0599999999999996</c:v>
                </c:pt>
                <c:pt idx="18">
                  <c:v>8.2799999999999994</c:v>
                </c:pt>
                <c:pt idx="19">
                  <c:v>11.5</c:v>
                </c:pt>
                <c:pt idx="20">
                  <c:v>17.48</c:v>
                </c:pt>
                <c:pt idx="21">
                  <c:v>21.16</c:v>
                </c:pt>
                <c:pt idx="22">
                  <c:v>23</c:v>
                </c:pt>
                <c:pt idx="23">
                  <c:v>21</c:v>
                </c:pt>
                <c:pt idx="24">
                  <c:v>26</c:v>
                </c:pt>
                <c:pt idx="25">
                  <c:v>33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59.85</c:v>
                </c:pt>
                <c:pt idx="30">
                  <c:v>62.842500000000001</c:v>
                </c:pt>
                <c:pt idx="31">
                  <c:v>65.356200000000001</c:v>
                </c:pt>
                <c:pt idx="32">
                  <c:v>67.970448000000005</c:v>
                </c:pt>
                <c:pt idx="33">
                  <c:v>70.009561440000013</c:v>
                </c:pt>
                <c:pt idx="34">
                  <c:v>72.109848283200009</c:v>
                </c:pt>
                <c:pt idx="35">
                  <c:v>73.552045248864005</c:v>
                </c:pt>
                <c:pt idx="36">
                  <c:v>75.023086153841291</c:v>
                </c:pt>
                <c:pt idx="37">
                  <c:v>76.523547876918116</c:v>
                </c:pt>
                <c:pt idx="38">
                  <c:v>77.288783355687301</c:v>
                </c:pt>
                <c:pt idx="39">
                  <c:v>78.06167118924418</c:v>
                </c:pt>
                <c:pt idx="40">
                  <c:v>78.842287901136629</c:v>
                </c:pt>
                <c:pt idx="41">
                  <c:v>78.842287901136629</c:v>
                </c:pt>
                <c:pt idx="42">
                  <c:v>78.842287901136629</c:v>
                </c:pt>
                <c:pt idx="43">
                  <c:v>78.842287901136629</c:v>
                </c:pt>
                <c:pt idx="44">
                  <c:v>78.842287901136629</c:v>
                </c:pt>
                <c:pt idx="45">
                  <c:v>78.842287901136629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5-F549-8067-8DA96F824514}"/>
            </c:ext>
          </c:extLst>
        </c:ser>
        <c:ser>
          <c:idx val="2"/>
          <c:order val="2"/>
          <c:tx>
            <c:strRef>
              <c:f>[1]data!$D$1</c:f>
              <c:strCache>
                <c:ptCount val="1"/>
                <c:pt idx="0">
                  <c:v>some_35_44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[1]data!$D$2:$D$47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5.6875000000000009E-2</c:v>
                </c:pt>
                <c:pt idx="12">
                  <c:v>0.11375000000000002</c:v>
                </c:pt>
                <c:pt idx="13">
                  <c:v>0.22750000000000004</c:v>
                </c:pt>
                <c:pt idx="14">
                  <c:v>0.45500000000000007</c:v>
                </c:pt>
                <c:pt idx="15">
                  <c:v>0.91000000000000014</c:v>
                </c:pt>
                <c:pt idx="16">
                  <c:v>1.8200000000000003</c:v>
                </c:pt>
                <c:pt idx="17">
                  <c:v>2.86</c:v>
                </c:pt>
                <c:pt idx="18">
                  <c:v>4.68</c:v>
                </c:pt>
                <c:pt idx="19">
                  <c:v>6.5</c:v>
                </c:pt>
                <c:pt idx="20">
                  <c:v>9.8800000000000008</c:v>
                </c:pt>
                <c:pt idx="21">
                  <c:v>11.96</c:v>
                </c:pt>
                <c:pt idx="22">
                  <c:v>13</c:v>
                </c:pt>
                <c:pt idx="23">
                  <c:v>13</c:v>
                </c:pt>
                <c:pt idx="24">
                  <c:v>18</c:v>
                </c:pt>
                <c:pt idx="25">
                  <c:v>19</c:v>
                </c:pt>
                <c:pt idx="26">
                  <c:v>27</c:v>
                </c:pt>
                <c:pt idx="27">
                  <c:v>41</c:v>
                </c:pt>
                <c:pt idx="28">
                  <c:v>41</c:v>
                </c:pt>
                <c:pt idx="29">
                  <c:v>43.050000000000004</c:v>
                </c:pt>
                <c:pt idx="30">
                  <c:v>45.202500000000008</c:v>
                </c:pt>
                <c:pt idx="31">
                  <c:v>47.010600000000011</c:v>
                </c:pt>
                <c:pt idx="32">
                  <c:v>48.891024000000016</c:v>
                </c:pt>
                <c:pt idx="33">
                  <c:v>50.357754720000017</c:v>
                </c:pt>
                <c:pt idx="34">
                  <c:v>51.868487361600017</c:v>
                </c:pt>
                <c:pt idx="35">
                  <c:v>52.905857108832016</c:v>
                </c:pt>
                <c:pt idx="36">
                  <c:v>53.963974251008658</c:v>
                </c:pt>
                <c:pt idx="37">
                  <c:v>55.043253736028831</c:v>
                </c:pt>
                <c:pt idx="38">
                  <c:v>55.593686273389118</c:v>
                </c:pt>
                <c:pt idx="39">
                  <c:v>56.149623136123012</c:v>
                </c:pt>
                <c:pt idx="40">
                  <c:v>56.711119367484244</c:v>
                </c:pt>
                <c:pt idx="41">
                  <c:v>56.711119367484244</c:v>
                </c:pt>
                <c:pt idx="42">
                  <c:v>56.711119367484244</c:v>
                </c:pt>
                <c:pt idx="43">
                  <c:v>56.711119367484244</c:v>
                </c:pt>
                <c:pt idx="44">
                  <c:v>56.711119367484244</c:v>
                </c:pt>
                <c:pt idx="45">
                  <c:v>56.711119367484244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5-F549-8067-8DA96F82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957456"/>
        <c:axId val="1507086304"/>
      </c:scatterChart>
      <c:valAx>
        <c:axId val="14759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7086304"/>
        <c:crosses val="autoZero"/>
        <c:crossBetween val="midCat"/>
      </c:valAx>
      <c:valAx>
        <c:axId val="15070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7595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29</xdr:row>
      <xdr:rowOff>88900</xdr:rowOff>
    </xdr:from>
    <xdr:to>
      <xdr:col>11</xdr:col>
      <xdr:colOff>374650</xdr:colOff>
      <xdr:row>42</xdr:row>
      <xdr:rowOff>190500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FB5D956-900A-E14A-9395-E9088D98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titanskanen/Github/Syntyvyyden-tekij-t/ph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ypuhelin"/>
      <sheetName val="pew"/>
      <sheetName val="data"/>
      <sheetName val="2012"/>
      <sheetName val="2013"/>
      <sheetName val="Yhteenveto"/>
      <sheetName val="2010"/>
      <sheetName val="2014"/>
      <sheetName val="2015"/>
      <sheetName val="2016"/>
      <sheetName val="2017"/>
      <sheetName val="2011"/>
    </sheetNames>
    <sheetDataSet>
      <sheetData sheetId="0"/>
      <sheetData sheetId="1"/>
      <sheetData sheetId="2">
        <row r="1">
          <cell r="B1" t="str">
            <v>alypuhelin</v>
          </cell>
          <cell r="C1" t="str">
            <v>some_25_34</v>
          </cell>
          <cell r="D1" t="str">
            <v>some_35_44</v>
          </cell>
        </row>
        <row r="2">
          <cell r="A2">
            <v>1989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1990</v>
          </cell>
          <cell r="B3">
            <v>0</v>
          </cell>
          <cell r="C3">
            <v>0</v>
          </cell>
          <cell r="D3">
            <v>0</v>
          </cell>
        </row>
        <row r="4">
          <cell r="A4">
            <v>1991</v>
          </cell>
          <cell r="B4">
            <v>0</v>
          </cell>
          <cell r="C4">
            <v>0</v>
          </cell>
          <cell r="D4">
            <v>0</v>
          </cell>
        </row>
        <row r="5">
          <cell r="A5">
            <v>1992</v>
          </cell>
          <cell r="B5">
            <v>0</v>
          </cell>
          <cell r="C5">
            <v>0</v>
          </cell>
          <cell r="D5">
            <v>0</v>
          </cell>
        </row>
        <row r="6">
          <cell r="A6">
            <v>1993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1994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1995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1996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1997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1998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1999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2000</v>
          </cell>
          <cell r="B13">
            <v>0</v>
          </cell>
          <cell r="C13">
            <v>0.10062500000000001</v>
          </cell>
          <cell r="D13">
            <v>5.6875000000000009E-2</v>
          </cell>
        </row>
        <row r="14">
          <cell r="A14">
            <v>2001</v>
          </cell>
          <cell r="B14">
            <v>0</v>
          </cell>
          <cell r="C14">
            <v>0.20125000000000001</v>
          </cell>
          <cell r="D14">
            <v>0.11375000000000002</v>
          </cell>
        </row>
        <row r="15">
          <cell r="A15">
            <v>2002</v>
          </cell>
          <cell r="B15">
            <v>0</v>
          </cell>
          <cell r="C15">
            <v>0.40250000000000002</v>
          </cell>
          <cell r="D15">
            <v>0.22750000000000004</v>
          </cell>
        </row>
        <row r="16">
          <cell r="A16">
            <v>2003</v>
          </cell>
          <cell r="B16">
            <v>0</v>
          </cell>
          <cell r="C16">
            <v>0.80500000000000005</v>
          </cell>
          <cell r="D16">
            <v>0.45500000000000007</v>
          </cell>
        </row>
        <row r="17">
          <cell r="A17">
            <v>2004</v>
          </cell>
          <cell r="B17">
            <v>0</v>
          </cell>
          <cell r="C17">
            <v>1.61</v>
          </cell>
          <cell r="D17">
            <v>0.91000000000000014</v>
          </cell>
        </row>
        <row r="18">
          <cell r="A18">
            <v>2005</v>
          </cell>
          <cell r="B18">
            <v>0.60000000000000142</v>
          </cell>
          <cell r="C18">
            <v>3.22</v>
          </cell>
          <cell r="D18">
            <v>1.8200000000000003</v>
          </cell>
        </row>
        <row r="19">
          <cell r="A19">
            <v>2006</v>
          </cell>
          <cell r="B19">
            <v>1.6000000000000014</v>
          </cell>
          <cell r="C19">
            <v>5.0599999999999996</v>
          </cell>
          <cell r="D19">
            <v>2.86</v>
          </cell>
        </row>
        <row r="20">
          <cell r="A20">
            <v>2007</v>
          </cell>
          <cell r="B20">
            <v>3.6000000000000014</v>
          </cell>
          <cell r="C20">
            <v>8.2799999999999994</v>
          </cell>
          <cell r="D20">
            <v>4.68</v>
          </cell>
        </row>
        <row r="21">
          <cell r="A21">
            <v>2008</v>
          </cell>
          <cell r="B21">
            <v>6.6000000000000014</v>
          </cell>
          <cell r="C21">
            <v>11.5</v>
          </cell>
          <cell r="D21">
            <v>6.5</v>
          </cell>
        </row>
        <row r="22">
          <cell r="A22">
            <v>2009</v>
          </cell>
          <cell r="B22">
            <v>11.600000000000001</v>
          </cell>
          <cell r="C22">
            <v>17.48</v>
          </cell>
          <cell r="D22">
            <v>9.8800000000000008</v>
          </cell>
        </row>
        <row r="23">
          <cell r="A23">
            <v>2010</v>
          </cell>
          <cell r="B23">
            <v>18.600000000000001</v>
          </cell>
          <cell r="C23">
            <v>21.16</v>
          </cell>
          <cell r="D23">
            <v>11.96</v>
          </cell>
        </row>
        <row r="24">
          <cell r="A24">
            <v>2011</v>
          </cell>
          <cell r="B24">
            <v>28.6</v>
          </cell>
          <cell r="C24">
            <v>23</v>
          </cell>
          <cell r="D24">
            <v>13</v>
          </cell>
        </row>
        <row r="25">
          <cell r="A25">
            <v>2012</v>
          </cell>
          <cell r="B25">
            <v>38.6</v>
          </cell>
          <cell r="C25">
            <v>21</v>
          </cell>
          <cell r="D25">
            <v>13</v>
          </cell>
        </row>
        <row r="26">
          <cell r="A26">
            <v>2013</v>
          </cell>
          <cell r="B26">
            <v>51.5</v>
          </cell>
          <cell r="C26">
            <v>26</v>
          </cell>
          <cell r="D26">
            <v>18</v>
          </cell>
        </row>
        <row r="27">
          <cell r="A27">
            <v>2014</v>
          </cell>
          <cell r="B27">
            <v>61.5</v>
          </cell>
          <cell r="C27">
            <v>33</v>
          </cell>
          <cell r="D27">
            <v>19</v>
          </cell>
        </row>
        <row r="28">
          <cell r="A28">
            <v>2015</v>
          </cell>
          <cell r="B28">
            <v>68.400000000000006</v>
          </cell>
          <cell r="C28">
            <v>44</v>
          </cell>
          <cell r="D28">
            <v>27</v>
          </cell>
        </row>
        <row r="29">
          <cell r="A29">
            <v>2016</v>
          </cell>
          <cell r="B29">
            <v>74.900000000000006</v>
          </cell>
          <cell r="C29">
            <v>55</v>
          </cell>
          <cell r="D29">
            <v>41</v>
          </cell>
        </row>
        <row r="30">
          <cell r="A30">
            <v>2017</v>
          </cell>
          <cell r="B30">
            <v>79.099999999999994</v>
          </cell>
          <cell r="C30">
            <v>57</v>
          </cell>
          <cell r="D30">
            <v>41</v>
          </cell>
        </row>
        <row r="31">
          <cell r="A31">
            <v>2018</v>
          </cell>
          <cell r="B31">
            <v>81.099999999999994</v>
          </cell>
          <cell r="C31">
            <v>59.85</v>
          </cell>
          <cell r="D31">
            <v>43.050000000000004</v>
          </cell>
        </row>
        <row r="32">
          <cell r="A32">
            <v>2019</v>
          </cell>
          <cell r="B32">
            <v>82.6</v>
          </cell>
          <cell r="C32">
            <v>62.842500000000001</v>
          </cell>
          <cell r="D32">
            <v>45.202500000000008</v>
          </cell>
        </row>
        <row r="33">
          <cell r="A33">
            <v>2020</v>
          </cell>
          <cell r="B33">
            <v>83.6</v>
          </cell>
          <cell r="C33">
            <v>65.356200000000001</v>
          </cell>
          <cell r="D33">
            <v>47.010600000000011</v>
          </cell>
        </row>
        <row r="34">
          <cell r="A34">
            <v>2021</v>
          </cell>
          <cell r="B34">
            <v>84.6</v>
          </cell>
          <cell r="C34">
            <v>67.970448000000005</v>
          </cell>
          <cell r="D34">
            <v>48.891024000000016</v>
          </cell>
        </row>
        <row r="35">
          <cell r="A35">
            <v>2022</v>
          </cell>
          <cell r="B35">
            <v>85.6</v>
          </cell>
          <cell r="C35">
            <v>70.009561440000013</v>
          </cell>
          <cell r="D35">
            <v>50.357754720000017</v>
          </cell>
        </row>
        <row r="36">
          <cell r="A36">
            <v>2023</v>
          </cell>
          <cell r="B36">
            <v>86.6</v>
          </cell>
          <cell r="C36">
            <v>72.109848283200009</v>
          </cell>
          <cell r="D36">
            <v>51.868487361600017</v>
          </cell>
        </row>
        <row r="37">
          <cell r="A37">
            <v>2024</v>
          </cell>
          <cell r="B37">
            <v>87.6</v>
          </cell>
          <cell r="C37">
            <v>73.552045248864005</v>
          </cell>
          <cell r="D37">
            <v>52.905857108832016</v>
          </cell>
        </row>
        <row r="38">
          <cell r="A38">
            <v>2025</v>
          </cell>
          <cell r="B38">
            <v>88.6</v>
          </cell>
          <cell r="C38">
            <v>75.023086153841291</v>
          </cell>
          <cell r="D38">
            <v>53.963974251008658</v>
          </cell>
        </row>
        <row r="39">
          <cell r="A39">
            <v>2026</v>
          </cell>
          <cell r="B39">
            <v>89.6</v>
          </cell>
          <cell r="C39">
            <v>76.523547876918116</v>
          </cell>
          <cell r="D39">
            <v>55.043253736028831</v>
          </cell>
        </row>
        <row r="40">
          <cell r="A40">
            <v>2027</v>
          </cell>
          <cell r="B40">
            <v>90.6</v>
          </cell>
          <cell r="C40">
            <v>77.288783355687301</v>
          </cell>
          <cell r="D40">
            <v>55.593686273389118</v>
          </cell>
        </row>
        <row r="41">
          <cell r="A41">
            <v>2028</v>
          </cell>
          <cell r="B41">
            <v>91.6</v>
          </cell>
          <cell r="C41">
            <v>78.06167118924418</v>
          </cell>
          <cell r="D41">
            <v>56.149623136123012</v>
          </cell>
        </row>
        <row r="42">
          <cell r="A42">
            <v>2029</v>
          </cell>
          <cell r="B42">
            <v>92.6</v>
          </cell>
          <cell r="C42">
            <v>78.842287901136629</v>
          </cell>
          <cell r="D42">
            <v>56.711119367484244</v>
          </cell>
        </row>
        <row r="43">
          <cell r="A43">
            <v>2030</v>
          </cell>
          <cell r="B43">
            <v>93.6</v>
          </cell>
          <cell r="C43">
            <v>78.842287901136629</v>
          </cell>
          <cell r="D43">
            <v>56.711119367484244</v>
          </cell>
        </row>
        <row r="44">
          <cell r="A44">
            <v>2031</v>
          </cell>
          <cell r="B44">
            <v>94.6</v>
          </cell>
          <cell r="C44">
            <v>78.842287901136629</v>
          </cell>
          <cell r="D44">
            <v>56.711119367484244</v>
          </cell>
        </row>
        <row r="45">
          <cell r="A45">
            <v>2032</v>
          </cell>
          <cell r="B45">
            <v>95.6</v>
          </cell>
          <cell r="C45">
            <v>78.842287901136629</v>
          </cell>
          <cell r="D45">
            <v>56.711119367484244</v>
          </cell>
        </row>
        <row r="46">
          <cell r="A46">
            <v>2033</v>
          </cell>
          <cell r="B46">
            <v>96.6</v>
          </cell>
          <cell r="C46">
            <v>78.842287901136629</v>
          </cell>
          <cell r="D46">
            <v>56.711119367484244</v>
          </cell>
        </row>
        <row r="47">
          <cell r="A47">
            <v>2034</v>
          </cell>
          <cell r="B47">
            <v>97.6</v>
          </cell>
          <cell r="C47">
            <v>78.842287901136629</v>
          </cell>
          <cell r="D47">
            <v>56.711119367484244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ntyvyysaineisto_CHECK2023" connectionId="1" xr16:uid="{C0937D7D-9390-5542-8176-D311A3EBC28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E55E-AD10-E54B-ABAD-63D2E5A9C7F1}">
  <dimension ref="A1:AY43"/>
  <sheetViews>
    <sheetView tabSelected="1" topLeftCell="AD1" workbookViewId="0">
      <selection activeCell="AL16" sqref="AL16"/>
    </sheetView>
  </sheetViews>
  <sheetFormatPr baseColWidth="10" defaultRowHeight="16" x14ac:dyDescent="0.2"/>
  <cols>
    <col min="1" max="1" width="3.1640625" bestFit="1" customWidth="1"/>
    <col min="2" max="2" width="5.33203125" bestFit="1" customWidth="1"/>
    <col min="3" max="3" width="9.5" bestFit="1" customWidth="1"/>
    <col min="4" max="4" width="16.6640625" bestFit="1" customWidth="1"/>
    <col min="5" max="5" width="25.1640625" bestFit="1" customWidth="1"/>
    <col min="6" max="6" width="24.33203125" bestFit="1" customWidth="1"/>
    <col min="7" max="15" width="17.33203125" bestFit="1" customWidth="1"/>
    <col min="16" max="16" width="17.6640625" bestFit="1" customWidth="1"/>
    <col min="17" max="20" width="18.6640625" bestFit="1" customWidth="1"/>
    <col min="21" max="21" width="14" bestFit="1" customWidth="1"/>
    <col min="22" max="25" width="27.83203125" bestFit="1" customWidth="1"/>
    <col min="26" max="29" width="27.1640625" bestFit="1" customWidth="1"/>
    <col min="30" max="30" width="18.5" bestFit="1" customWidth="1"/>
    <col min="31" max="31" width="8.33203125" bestFit="1" customWidth="1"/>
    <col min="32" max="32" width="7.83203125" bestFit="1" customWidth="1"/>
    <col min="33" max="33" width="12.1640625" bestFit="1" customWidth="1"/>
    <col min="34" max="34" width="14.6640625" bestFit="1" customWidth="1"/>
    <col min="35" max="35" width="14" bestFit="1" customWidth="1"/>
    <col min="36" max="36" width="12.83203125" bestFit="1" customWidth="1"/>
    <col min="37" max="37" width="12.1640625" bestFit="1" customWidth="1"/>
    <col min="38" max="39" width="22.6640625" bestFit="1" customWidth="1"/>
    <col min="40" max="40" width="24.33203125" bestFit="1" customWidth="1"/>
    <col min="41" max="41" width="32.83203125" bestFit="1" customWidth="1"/>
    <col min="42" max="42" width="23.33203125" bestFit="1" customWidth="1"/>
    <col min="43" max="43" width="24.33203125" bestFit="1" customWidth="1"/>
    <col min="44" max="44" width="32.83203125" bestFit="1" customWidth="1"/>
    <col min="45" max="45" width="23.33203125" bestFit="1" customWidth="1"/>
    <col min="46" max="46" width="25.1640625" bestFit="1" customWidth="1"/>
    <col min="47" max="47" width="33.6640625" bestFit="1" customWidth="1"/>
    <col min="48" max="48" width="24.1640625" bestFit="1" customWidth="1"/>
    <col min="49" max="49" width="25.1640625" bestFit="1" customWidth="1"/>
    <col min="50" max="50" width="33.6640625" bestFit="1" customWidth="1"/>
    <col min="51" max="51" width="24.1640625" bestFit="1" customWidth="1"/>
  </cols>
  <sheetData>
    <row r="1" spans="1:51" x14ac:dyDescent="0.2"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</row>
    <row r="2" spans="1:51" x14ac:dyDescent="0.2">
      <c r="A2">
        <v>1</v>
      </c>
      <c r="B2">
        <v>1989</v>
      </c>
      <c r="C2">
        <v>63348</v>
      </c>
      <c r="D2">
        <v>1.71</v>
      </c>
      <c r="E2">
        <v>53.7</v>
      </c>
      <c r="F2">
        <v>51.8</v>
      </c>
      <c r="G2">
        <v>147356</v>
      </c>
      <c r="H2">
        <v>173374</v>
      </c>
      <c r="I2">
        <v>184782</v>
      </c>
      <c r="J2">
        <v>188959</v>
      </c>
      <c r="K2">
        <v>200249</v>
      </c>
      <c r="L2">
        <v>212574</v>
      </c>
      <c r="M2">
        <v>147317</v>
      </c>
      <c r="N2">
        <v>1254611</v>
      </c>
      <c r="O2">
        <v>573990</v>
      </c>
      <c r="P2">
        <v>6.5</v>
      </c>
      <c r="Q2">
        <v>15.1</v>
      </c>
      <c r="R2">
        <v>4.5999999999999996</v>
      </c>
      <c r="S2">
        <v>5.0999999999999996</v>
      </c>
      <c r="T2">
        <v>9.1999999999999993</v>
      </c>
      <c r="U2">
        <v>6.0289999999999996E-3</v>
      </c>
      <c r="V2">
        <v>8.6999999999999993</v>
      </c>
      <c r="W2">
        <v>2.6</v>
      </c>
      <c r="X2">
        <v>2.2999999999999998</v>
      </c>
      <c r="Y2">
        <v>2.2000000000000002</v>
      </c>
      <c r="Z2">
        <v>8.5</v>
      </c>
      <c r="AA2">
        <v>2.5</v>
      </c>
      <c r="AB2">
        <v>2.4</v>
      </c>
      <c r="AC2">
        <v>1.6</v>
      </c>
      <c r="AD2">
        <v>29.08</v>
      </c>
      <c r="AE2">
        <v>24569</v>
      </c>
      <c r="AF2">
        <v>14365</v>
      </c>
      <c r="AG2">
        <v>9.8767587194078796</v>
      </c>
      <c r="AH2">
        <v>29.075530591512099</v>
      </c>
      <c r="AI2">
        <v>23.470944555522699</v>
      </c>
      <c r="AJ2">
        <v>9.4005015126604494</v>
      </c>
      <c r="AK2">
        <v>36.745385295283903</v>
      </c>
      <c r="AL2">
        <v>49.6</v>
      </c>
      <c r="AM2">
        <v>88.3</v>
      </c>
      <c r="AN2">
        <v>82.133333333333297</v>
      </c>
      <c r="AO2">
        <v>2.1333333333333302</v>
      </c>
      <c r="AP2">
        <v>15.733333333333301</v>
      </c>
      <c r="AQ2">
        <v>88.508557457212703</v>
      </c>
      <c r="AR2">
        <v>1.46699266503667</v>
      </c>
      <c r="AS2">
        <v>10.0244498777506</v>
      </c>
      <c r="AT2">
        <v>91.581632653061206</v>
      </c>
      <c r="AU2">
        <v>2.0408163265306101</v>
      </c>
      <c r="AV2">
        <v>6.12244897959184</v>
      </c>
      <c r="AW2">
        <v>93.240093240093202</v>
      </c>
      <c r="AX2">
        <v>2.0979020979021001</v>
      </c>
      <c r="AY2">
        <v>4.6620046620046596</v>
      </c>
    </row>
    <row r="3" spans="1:51" x14ac:dyDescent="0.2">
      <c r="A3">
        <v>2</v>
      </c>
      <c r="B3">
        <v>1990</v>
      </c>
      <c r="C3">
        <v>65549</v>
      </c>
      <c r="D3">
        <v>1.79</v>
      </c>
      <c r="E3">
        <v>52</v>
      </c>
      <c r="F3">
        <v>52.2</v>
      </c>
      <c r="G3">
        <v>148164</v>
      </c>
      <c r="H3">
        <v>168569</v>
      </c>
      <c r="I3">
        <v>184294</v>
      </c>
      <c r="J3">
        <v>187325</v>
      </c>
      <c r="K3">
        <v>198188</v>
      </c>
      <c r="L3">
        <v>215100</v>
      </c>
      <c r="M3">
        <v>160217</v>
      </c>
      <c r="N3">
        <v>1261857</v>
      </c>
      <c r="O3">
        <v>569807</v>
      </c>
      <c r="P3">
        <v>5.0999999999999996</v>
      </c>
      <c r="Q3">
        <v>13</v>
      </c>
      <c r="R3">
        <v>5.0999999999999996</v>
      </c>
      <c r="S3">
        <v>4.3</v>
      </c>
      <c r="T3">
        <v>8.8000000000000007</v>
      </c>
      <c r="U3">
        <v>5.6559999999999996E-3</v>
      </c>
      <c r="V3">
        <v>10.199999999999999</v>
      </c>
      <c r="W3">
        <v>3</v>
      </c>
      <c r="X3">
        <v>2.5</v>
      </c>
      <c r="Y3">
        <v>2.5</v>
      </c>
      <c r="Z3">
        <v>8.1999999999999993</v>
      </c>
      <c r="AA3">
        <v>2.1</v>
      </c>
      <c r="AB3">
        <v>2</v>
      </c>
      <c r="AC3">
        <v>1.5</v>
      </c>
      <c r="AD3">
        <v>29.160071091854999</v>
      </c>
      <c r="AE3">
        <v>24997</v>
      </c>
      <c r="AF3">
        <v>13127</v>
      </c>
      <c r="AG3">
        <v>10.2856828919899</v>
      </c>
      <c r="AH3">
        <v>29.075530591512099</v>
      </c>
      <c r="AI3">
        <v>23.470944555522699</v>
      </c>
      <c r="AJ3">
        <v>9.4005015126604494</v>
      </c>
      <c r="AK3">
        <v>36.745385295283903</v>
      </c>
      <c r="AL3">
        <v>49.6</v>
      </c>
      <c r="AM3">
        <v>88.3</v>
      </c>
      <c r="AN3">
        <v>80.913978494623606</v>
      </c>
      <c r="AO3">
        <v>1.61290322580645</v>
      </c>
      <c r="AP3">
        <v>17.204301075268798</v>
      </c>
      <c r="AQ3">
        <v>87.980769230769198</v>
      </c>
      <c r="AR3">
        <v>1.4423076923076901</v>
      </c>
      <c r="AS3">
        <v>10.5769230769231</v>
      </c>
      <c r="AT3">
        <v>91.773778920308501</v>
      </c>
      <c r="AU3">
        <v>2.3136246786632402</v>
      </c>
      <c r="AV3">
        <v>6.1696658097686399</v>
      </c>
      <c r="AW3">
        <v>92.431192660550494</v>
      </c>
      <c r="AX3">
        <v>2.2935779816513802</v>
      </c>
      <c r="AY3">
        <v>5.2752293577981701</v>
      </c>
    </row>
    <row r="4" spans="1:51" x14ac:dyDescent="0.2">
      <c r="A4">
        <v>3</v>
      </c>
      <c r="B4">
        <v>1991</v>
      </c>
      <c r="C4">
        <v>65395</v>
      </c>
      <c r="D4">
        <v>1.8</v>
      </c>
      <c r="E4">
        <v>43</v>
      </c>
      <c r="F4">
        <v>45.8</v>
      </c>
      <c r="G4">
        <v>150913</v>
      </c>
      <c r="H4">
        <v>163200</v>
      </c>
      <c r="I4">
        <v>184131</v>
      </c>
      <c r="J4">
        <v>185868</v>
      </c>
      <c r="K4">
        <v>198325</v>
      </c>
      <c r="L4">
        <v>211489</v>
      </c>
      <c r="M4">
        <v>167896</v>
      </c>
      <c r="N4">
        <v>1261822</v>
      </c>
      <c r="O4">
        <v>568324</v>
      </c>
      <c r="P4">
        <v>5.8</v>
      </c>
      <c r="Q4">
        <v>17.399999999999999</v>
      </c>
      <c r="R4">
        <v>5.9</v>
      </c>
      <c r="S4">
        <v>5</v>
      </c>
      <c r="T4">
        <v>7</v>
      </c>
      <c r="U4">
        <v>5.8040000000000001E-3</v>
      </c>
      <c r="V4">
        <v>19</v>
      </c>
      <c r="W4">
        <v>7.3</v>
      </c>
      <c r="X4">
        <v>7.5</v>
      </c>
      <c r="Y4">
        <v>6.2</v>
      </c>
      <c r="Z4">
        <v>13.4</v>
      </c>
      <c r="AA4">
        <v>4.4000000000000004</v>
      </c>
      <c r="AB4">
        <v>4.5</v>
      </c>
      <c r="AC4">
        <v>3.6</v>
      </c>
      <c r="AD4">
        <v>29.170250019114601</v>
      </c>
      <c r="AE4">
        <v>24732</v>
      </c>
      <c r="AF4">
        <v>12820</v>
      </c>
      <c r="AG4">
        <v>11.8534532324464</v>
      </c>
      <c r="AH4">
        <v>28.9802429985114</v>
      </c>
      <c r="AI4">
        <v>23.768950579061201</v>
      </c>
      <c r="AJ4">
        <v>9.4593718594663496</v>
      </c>
      <c r="AK4">
        <v>36.588651187651202</v>
      </c>
      <c r="AL4">
        <v>48.3</v>
      </c>
      <c r="AM4">
        <v>86.5</v>
      </c>
      <c r="AN4">
        <v>77.358490566037702</v>
      </c>
      <c r="AO4">
        <v>3.5040431266846399</v>
      </c>
      <c r="AP4">
        <v>18.867924528301899</v>
      </c>
      <c r="AQ4">
        <v>84.9878934624697</v>
      </c>
      <c r="AR4">
        <v>3.1476997578692498</v>
      </c>
      <c r="AS4">
        <v>11.864406779661</v>
      </c>
      <c r="AT4">
        <v>85.751295336787607</v>
      </c>
      <c r="AU4">
        <v>6.99481865284974</v>
      </c>
      <c r="AV4">
        <v>7.2538860103626899</v>
      </c>
      <c r="AW4">
        <v>88.139534883720899</v>
      </c>
      <c r="AX4">
        <v>5.81395348837209</v>
      </c>
      <c r="AY4">
        <v>5.81395348837209</v>
      </c>
    </row>
    <row r="5" spans="1:51" x14ac:dyDescent="0.2">
      <c r="A5">
        <v>4</v>
      </c>
      <c r="B5">
        <v>1992</v>
      </c>
      <c r="C5">
        <v>66731</v>
      </c>
      <c r="D5">
        <v>1.85</v>
      </c>
      <c r="E5">
        <v>33.9</v>
      </c>
      <c r="F5">
        <v>37.200000000000003</v>
      </c>
      <c r="G5">
        <v>154803</v>
      </c>
      <c r="H5">
        <v>156320</v>
      </c>
      <c r="I5">
        <v>183184</v>
      </c>
      <c r="J5">
        <v>185300</v>
      </c>
      <c r="K5">
        <v>195839</v>
      </c>
      <c r="L5">
        <v>208286</v>
      </c>
      <c r="M5">
        <v>187168</v>
      </c>
      <c r="N5">
        <v>1270900</v>
      </c>
      <c r="O5">
        <v>564323</v>
      </c>
      <c r="P5">
        <v>4.8</v>
      </c>
      <c r="Q5">
        <v>19.8</v>
      </c>
      <c r="R5">
        <v>5.3</v>
      </c>
      <c r="S5">
        <v>4.8</v>
      </c>
      <c r="T5">
        <v>5.5</v>
      </c>
      <c r="U5">
        <v>5.1679999999999999E-3</v>
      </c>
      <c r="V5">
        <v>30.1</v>
      </c>
      <c r="W5">
        <v>12.8</v>
      </c>
      <c r="X5">
        <v>13.1</v>
      </c>
      <c r="Y5">
        <v>10.8</v>
      </c>
      <c r="Z5">
        <v>22.5</v>
      </c>
      <c r="AA5">
        <v>8.8000000000000007</v>
      </c>
      <c r="AB5">
        <v>9.5</v>
      </c>
      <c r="AC5">
        <v>6.9</v>
      </c>
      <c r="AD5">
        <v>29.273838246092499</v>
      </c>
      <c r="AE5">
        <v>23560</v>
      </c>
      <c r="AF5">
        <v>12949</v>
      </c>
      <c r="AG5">
        <v>13.1888464620751</v>
      </c>
      <c r="AH5">
        <v>28.863762521805199</v>
      </c>
      <c r="AI5">
        <v>24.030293282943401</v>
      </c>
      <c r="AJ5">
        <v>9.5153454552360408</v>
      </c>
      <c r="AK5">
        <v>36.402127643580101</v>
      </c>
      <c r="AL5">
        <v>49</v>
      </c>
      <c r="AM5">
        <v>81.599999999999994</v>
      </c>
      <c r="AN5">
        <v>71.351351351351397</v>
      </c>
      <c r="AO5">
        <v>7.5675675675675702</v>
      </c>
      <c r="AP5">
        <v>21.351351351351401</v>
      </c>
      <c r="AQ5">
        <v>81.127450980392197</v>
      </c>
      <c r="AR5">
        <v>6.12745098039216</v>
      </c>
      <c r="AS5">
        <v>12.990196078431399</v>
      </c>
      <c r="AT5">
        <v>79.1666666666667</v>
      </c>
      <c r="AU5">
        <v>11.9791666666667</v>
      </c>
      <c r="AV5">
        <v>8.8541666666666696</v>
      </c>
      <c r="AW5">
        <v>83.254716981132106</v>
      </c>
      <c r="AX5">
        <v>10.1415094339623</v>
      </c>
      <c r="AY5">
        <v>6.3679245283018897</v>
      </c>
    </row>
    <row r="6" spans="1:51" x14ac:dyDescent="0.2">
      <c r="A6">
        <v>5</v>
      </c>
      <c r="B6">
        <v>1993</v>
      </c>
      <c r="C6">
        <v>64826</v>
      </c>
      <c r="D6">
        <v>1.81</v>
      </c>
      <c r="E6">
        <v>29.3</v>
      </c>
      <c r="F6">
        <v>30.8</v>
      </c>
      <c r="G6">
        <v>159168</v>
      </c>
      <c r="H6">
        <v>149669</v>
      </c>
      <c r="I6">
        <v>180528</v>
      </c>
      <c r="J6">
        <v>186866</v>
      </c>
      <c r="K6">
        <v>193020</v>
      </c>
      <c r="L6">
        <v>203646</v>
      </c>
      <c r="M6">
        <v>200866</v>
      </c>
      <c r="N6">
        <v>1273763</v>
      </c>
      <c r="O6">
        <v>560414</v>
      </c>
      <c r="P6">
        <v>5.0999999999999996</v>
      </c>
      <c r="Q6">
        <v>18.2</v>
      </c>
      <c r="R6">
        <v>6.1</v>
      </c>
      <c r="S6">
        <v>4.7</v>
      </c>
      <c r="T6">
        <v>4.5</v>
      </c>
      <c r="U6">
        <v>4.2989999999999999E-3</v>
      </c>
      <c r="V6">
        <v>36.4</v>
      </c>
      <c r="W6">
        <v>17.399999999999999</v>
      </c>
      <c r="X6">
        <v>18.8</v>
      </c>
      <c r="Y6">
        <v>15</v>
      </c>
      <c r="Z6">
        <v>30.6</v>
      </c>
      <c r="AA6">
        <v>13.5</v>
      </c>
      <c r="AB6">
        <v>14.8</v>
      </c>
      <c r="AC6">
        <v>11.6</v>
      </c>
      <c r="AD6">
        <v>29.360657760774998</v>
      </c>
      <c r="AE6">
        <v>24660</v>
      </c>
      <c r="AF6">
        <v>12753</v>
      </c>
      <c r="AG6">
        <v>13.5676633857349</v>
      </c>
      <c r="AH6">
        <v>28.916609819154001</v>
      </c>
      <c r="AI6">
        <v>24.2263946283433</v>
      </c>
      <c r="AJ6">
        <v>9.5419928506047391</v>
      </c>
      <c r="AK6">
        <v>36.185640869711797</v>
      </c>
      <c r="AL6">
        <v>52.2</v>
      </c>
      <c r="AM6">
        <v>85.1</v>
      </c>
      <c r="AN6">
        <v>66.395663956639595</v>
      </c>
      <c r="AO6">
        <v>11.3821138211382</v>
      </c>
      <c r="AP6">
        <v>22.2222222222222</v>
      </c>
      <c r="AQ6">
        <v>77.057356608478798</v>
      </c>
      <c r="AR6">
        <v>10.224438902743101</v>
      </c>
      <c r="AS6">
        <v>12.718204488778101</v>
      </c>
      <c r="AT6">
        <v>73.368146214099198</v>
      </c>
      <c r="AU6">
        <v>16.971279373368102</v>
      </c>
      <c r="AV6">
        <v>9.9216710182767596</v>
      </c>
      <c r="AW6">
        <v>78.896882494004799</v>
      </c>
      <c r="AX6">
        <v>13.9088729016787</v>
      </c>
      <c r="AY6">
        <v>6.9544364508393297</v>
      </c>
    </row>
    <row r="7" spans="1:51" x14ac:dyDescent="0.2">
      <c r="A7">
        <v>6</v>
      </c>
      <c r="B7">
        <v>1994</v>
      </c>
      <c r="C7">
        <v>65231</v>
      </c>
      <c r="D7">
        <v>1.85</v>
      </c>
      <c r="E7">
        <v>27.3</v>
      </c>
      <c r="F7">
        <v>28.5</v>
      </c>
      <c r="G7">
        <v>160375</v>
      </c>
      <c r="H7">
        <v>148349</v>
      </c>
      <c r="I7">
        <v>175246</v>
      </c>
      <c r="J7">
        <v>186674</v>
      </c>
      <c r="K7">
        <v>190427</v>
      </c>
      <c r="L7">
        <v>200867</v>
      </c>
      <c r="M7">
        <v>211737</v>
      </c>
      <c r="N7">
        <v>1273675</v>
      </c>
      <c r="O7">
        <v>552347</v>
      </c>
      <c r="P7">
        <v>4.5</v>
      </c>
      <c r="Q7">
        <v>21.7</v>
      </c>
      <c r="R7">
        <v>6.4</v>
      </c>
      <c r="S7">
        <v>5.3</v>
      </c>
      <c r="T7">
        <v>4.8</v>
      </c>
      <c r="U7">
        <v>4.7289999999999997E-3</v>
      </c>
      <c r="V7">
        <v>37.200000000000003</v>
      </c>
      <c r="W7">
        <v>17.399999999999999</v>
      </c>
      <c r="X7">
        <v>18.2</v>
      </c>
      <c r="Y7">
        <v>14.4</v>
      </c>
      <c r="Z7">
        <v>30.4</v>
      </c>
      <c r="AA7">
        <v>14.1</v>
      </c>
      <c r="AB7">
        <v>15.4</v>
      </c>
      <c r="AC7">
        <v>11.9</v>
      </c>
      <c r="AD7">
        <v>29.504384418451298</v>
      </c>
      <c r="AE7">
        <v>24898</v>
      </c>
      <c r="AF7">
        <v>13751</v>
      </c>
      <c r="AG7">
        <v>13.205094306363501</v>
      </c>
      <c r="AH7">
        <v>29.135941839908298</v>
      </c>
      <c r="AI7">
        <v>24.351949515509101</v>
      </c>
      <c r="AJ7">
        <v>9.5209535506125604</v>
      </c>
      <c r="AK7">
        <v>35.868998582791001</v>
      </c>
      <c r="AL7">
        <v>52.3</v>
      </c>
      <c r="AM7">
        <v>84.5</v>
      </c>
      <c r="AN7">
        <v>65.300546448087402</v>
      </c>
      <c r="AO7">
        <v>11.7486338797814</v>
      </c>
      <c r="AP7">
        <v>22.9508196721311</v>
      </c>
      <c r="AQ7">
        <v>77.157360406091399</v>
      </c>
      <c r="AR7">
        <v>10.4060913705584</v>
      </c>
      <c r="AS7">
        <v>12.1827411167513</v>
      </c>
      <c r="AT7">
        <v>73.684210526315795</v>
      </c>
      <c r="AU7">
        <v>16.315789473684202</v>
      </c>
      <c r="AV7">
        <v>9.7368421052631593</v>
      </c>
      <c r="AW7">
        <v>79.512195121951194</v>
      </c>
      <c r="AX7">
        <v>13.4146341463415</v>
      </c>
      <c r="AY7">
        <v>7.0731707317073198</v>
      </c>
    </row>
    <row r="8" spans="1:51" x14ac:dyDescent="0.2">
      <c r="A8">
        <v>7</v>
      </c>
      <c r="B8">
        <v>1995</v>
      </c>
      <c r="C8">
        <v>63067</v>
      </c>
      <c r="D8">
        <v>1.81</v>
      </c>
      <c r="E8">
        <v>29.9</v>
      </c>
      <c r="F8">
        <v>28.3</v>
      </c>
      <c r="G8">
        <v>160110</v>
      </c>
      <c r="H8">
        <v>149043</v>
      </c>
      <c r="I8">
        <v>170085</v>
      </c>
      <c r="J8">
        <v>185798</v>
      </c>
      <c r="K8">
        <v>188599</v>
      </c>
      <c r="L8">
        <v>198750</v>
      </c>
      <c r="M8">
        <v>214240</v>
      </c>
      <c r="N8">
        <v>1266625</v>
      </c>
      <c r="O8">
        <v>544482</v>
      </c>
      <c r="P8">
        <v>4.7</v>
      </c>
      <c r="Q8">
        <v>23.3</v>
      </c>
      <c r="R8">
        <v>6.3</v>
      </c>
      <c r="S8">
        <v>5.7</v>
      </c>
      <c r="T8">
        <v>5.5</v>
      </c>
      <c r="U8">
        <v>3.8579999999999999E-3</v>
      </c>
      <c r="V8">
        <v>30.7</v>
      </c>
      <c r="W8">
        <v>15</v>
      </c>
      <c r="X8">
        <v>14.8</v>
      </c>
      <c r="Y8">
        <v>12.6</v>
      </c>
      <c r="Z8">
        <v>28.6</v>
      </c>
      <c r="AA8">
        <v>14.5</v>
      </c>
      <c r="AB8">
        <v>16.3</v>
      </c>
      <c r="AC8">
        <v>12.4</v>
      </c>
      <c r="AD8">
        <v>29.687610002061302</v>
      </c>
      <c r="AE8">
        <v>23737</v>
      </c>
      <c r="AF8">
        <v>14025</v>
      </c>
      <c r="AG8">
        <v>12.613133649904601</v>
      </c>
      <c r="AH8">
        <v>29.446438084859601</v>
      </c>
      <c r="AI8">
        <v>24.418790085885298</v>
      </c>
      <c r="AJ8">
        <v>9.5176189301727305</v>
      </c>
      <c r="AK8">
        <v>35.486999167061803</v>
      </c>
      <c r="AL8">
        <v>50.9</v>
      </c>
      <c r="AM8">
        <v>78.900000000000006</v>
      </c>
      <c r="AN8">
        <v>64.265927977839297</v>
      </c>
      <c r="AO8">
        <v>12.4653739612188</v>
      </c>
      <c r="AP8">
        <v>22.991689750692501</v>
      </c>
      <c r="AQ8">
        <v>77.435897435897402</v>
      </c>
      <c r="AR8">
        <v>11.025641025641001</v>
      </c>
      <c r="AS8">
        <v>11.794871794871799</v>
      </c>
      <c r="AT8">
        <v>77.747989276139407</v>
      </c>
      <c r="AU8">
        <v>13.4048257372654</v>
      </c>
      <c r="AV8">
        <v>8.8471849865951704</v>
      </c>
      <c r="AW8">
        <v>81.141439205955294</v>
      </c>
      <c r="AX8">
        <v>11.6625310173697</v>
      </c>
      <c r="AY8">
        <v>7.1960297766749397</v>
      </c>
    </row>
    <row r="9" spans="1:51" x14ac:dyDescent="0.2">
      <c r="A9">
        <v>8</v>
      </c>
      <c r="B9">
        <v>1996</v>
      </c>
      <c r="C9">
        <v>60723</v>
      </c>
      <c r="D9">
        <v>1.76</v>
      </c>
      <c r="E9">
        <v>30.2</v>
      </c>
      <c r="F9">
        <v>29.3</v>
      </c>
      <c r="G9">
        <v>159261</v>
      </c>
      <c r="H9">
        <v>151543</v>
      </c>
      <c r="I9">
        <v>164059</v>
      </c>
      <c r="J9">
        <v>184737</v>
      </c>
      <c r="K9">
        <v>186520</v>
      </c>
      <c r="L9">
        <v>198430</v>
      </c>
      <c r="M9">
        <v>210461</v>
      </c>
      <c r="N9">
        <v>1255011</v>
      </c>
      <c r="O9">
        <v>535316</v>
      </c>
      <c r="P9">
        <v>6.1</v>
      </c>
      <c r="Q9">
        <v>27.2</v>
      </c>
      <c r="R9">
        <v>8.3000000000000007</v>
      </c>
      <c r="S9">
        <v>6.6</v>
      </c>
      <c r="T9">
        <v>5.9</v>
      </c>
      <c r="U9">
        <v>3.8960000000000002E-3</v>
      </c>
      <c r="V9">
        <v>29.5</v>
      </c>
      <c r="W9">
        <v>13.6</v>
      </c>
      <c r="X9">
        <v>12.8</v>
      </c>
      <c r="Y9">
        <v>10.8</v>
      </c>
      <c r="Z9">
        <v>26.3</v>
      </c>
      <c r="AA9">
        <v>14.3</v>
      </c>
      <c r="AB9">
        <v>15.4</v>
      </c>
      <c r="AC9">
        <v>11.7</v>
      </c>
      <c r="AD9">
        <v>29.755129936431601</v>
      </c>
      <c r="AE9">
        <v>24464</v>
      </c>
      <c r="AF9">
        <v>13795</v>
      </c>
      <c r="AG9">
        <v>12.509308250048999</v>
      </c>
      <c r="AH9">
        <v>29.692127536864401</v>
      </c>
      <c r="AI9">
        <v>24.465212613399</v>
      </c>
      <c r="AJ9">
        <v>9.5240359135829404</v>
      </c>
      <c r="AK9">
        <v>35.117315366150201</v>
      </c>
      <c r="AL9">
        <v>54.1</v>
      </c>
      <c r="AM9">
        <v>78.8</v>
      </c>
      <c r="AN9">
        <v>65.254237288135599</v>
      </c>
      <c r="AO9">
        <v>11.864406779661</v>
      </c>
      <c r="AP9">
        <v>22.598870056497201</v>
      </c>
      <c r="AQ9">
        <v>77.519379844961307</v>
      </c>
      <c r="AR9">
        <v>10.3359173126615</v>
      </c>
      <c r="AS9">
        <v>11.8863049095607</v>
      </c>
      <c r="AT9">
        <v>79.019073569482302</v>
      </c>
      <c r="AU9">
        <v>11.716621253406</v>
      </c>
      <c r="AV9">
        <v>9.2643051771117193</v>
      </c>
      <c r="AW9">
        <v>82.456140350877206</v>
      </c>
      <c r="AX9">
        <v>10.0250626566416</v>
      </c>
      <c r="AY9">
        <v>7.7694235588972402</v>
      </c>
    </row>
    <row r="10" spans="1:51" x14ac:dyDescent="0.2">
      <c r="A10">
        <v>9</v>
      </c>
      <c r="B10">
        <v>1997</v>
      </c>
      <c r="C10">
        <v>59329</v>
      </c>
      <c r="D10">
        <v>1.75</v>
      </c>
      <c r="E10">
        <v>34</v>
      </c>
      <c r="F10">
        <v>32.5</v>
      </c>
      <c r="G10">
        <v>159787</v>
      </c>
      <c r="H10">
        <v>155397</v>
      </c>
      <c r="I10">
        <v>157061</v>
      </c>
      <c r="J10">
        <v>183365</v>
      </c>
      <c r="K10">
        <v>185694</v>
      </c>
      <c r="L10">
        <v>195683</v>
      </c>
      <c r="M10">
        <v>207263</v>
      </c>
      <c r="N10">
        <v>1244250</v>
      </c>
      <c r="O10">
        <v>526120</v>
      </c>
      <c r="P10">
        <v>6.3</v>
      </c>
      <c r="Q10">
        <v>26</v>
      </c>
      <c r="R10">
        <v>9.5</v>
      </c>
      <c r="S10">
        <v>6.5</v>
      </c>
      <c r="T10">
        <v>5.3</v>
      </c>
      <c r="U10">
        <v>3.859E-3</v>
      </c>
      <c r="V10">
        <v>25.4</v>
      </c>
      <c r="W10">
        <v>11.7</v>
      </c>
      <c r="X10">
        <v>11.3</v>
      </c>
      <c r="Y10">
        <v>9.6</v>
      </c>
      <c r="Z10">
        <v>25.1</v>
      </c>
      <c r="AA10">
        <v>12.2</v>
      </c>
      <c r="AB10">
        <v>14.2</v>
      </c>
      <c r="AC10">
        <v>9.8000000000000007</v>
      </c>
      <c r="AD10">
        <v>29.852070656845701</v>
      </c>
      <c r="AE10">
        <v>23444</v>
      </c>
      <c r="AF10">
        <v>13507</v>
      </c>
      <c r="AG10">
        <v>11.7719301414149</v>
      </c>
      <c r="AH10">
        <v>29.938750995901</v>
      </c>
      <c r="AI10">
        <v>24.526916671086401</v>
      </c>
      <c r="AJ10">
        <v>9.5597170504661708</v>
      </c>
      <c r="AK10">
        <v>34.744758904049398</v>
      </c>
      <c r="AL10">
        <v>49.5</v>
      </c>
      <c r="AM10">
        <v>75.3</v>
      </c>
      <c r="AN10">
        <v>66.376811594202906</v>
      </c>
      <c r="AO10">
        <v>11.0144927536232</v>
      </c>
      <c r="AP10">
        <v>22.898550724637701</v>
      </c>
      <c r="AQ10">
        <v>78.590078328981704</v>
      </c>
      <c r="AR10">
        <v>8.6161879895561402</v>
      </c>
      <c r="AS10">
        <v>13.0548302872063</v>
      </c>
      <c r="AT10">
        <v>80.222841225626695</v>
      </c>
      <c r="AU10">
        <v>10.3064066852368</v>
      </c>
      <c r="AV10">
        <v>9.7493036211699202</v>
      </c>
      <c r="AW10">
        <v>83.3333333333333</v>
      </c>
      <c r="AX10">
        <v>8.8383838383838391</v>
      </c>
      <c r="AY10">
        <v>7.8282828282828296</v>
      </c>
    </row>
    <row r="11" spans="1:51" x14ac:dyDescent="0.2">
      <c r="A11">
        <v>10</v>
      </c>
      <c r="B11">
        <v>1998</v>
      </c>
      <c r="C11">
        <v>57108</v>
      </c>
      <c r="D11">
        <v>1.71</v>
      </c>
      <c r="E11">
        <v>36.1</v>
      </c>
      <c r="F11">
        <v>34</v>
      </c>
      <c r="G11">
        <v>161419</v>
      </c>
      <c r="H11">
        <v>159511</v>
      </c>
      <c r="I11">
        <v>150146</v>
      </c>
      <c r="J11">
        <v>180381</v>
      </c>
      <c r="K11">
        <v>187026</v>
      </c>
      <c r="L11">
        <v>192838</v>
      </c>
      <c r="M11">
        <v>202603</v>
      </c>
      <c r="N11">
        <v>1233924</v>
      </c>
      <c r="O11">
        <v>517553</v>
      </c>
      <c r="P11">
        <v>8.1999999999999993</v>
      </c>
      <c r="Q11">
        <v>25.6</v>
      </c>
      <c r="R11">
        <v>9.8000000000000007</v>
      </c>
      <c r="S11">
        <v>7.9</v>
      </c>
      <c r="T11">
        <v>7.2</v>
      </c>
      <c r="U11">
        <v>4.1060000000000003E-3</v>
      </c>
      <c r="V11">
        <v>22.8</v>
      </c>
      <c r="W11">
        <v>10.199999999999999</v>
      </c>
      <c r="X11">
        <v>9.6999999999999993</v>
      </c>
      <c r="Y11">
        <v>8.6</v>
      </c>
      <c r="Z11">
        <v>24.3</v>
      </c>
      <c r="AA11">
        <v>11.1</v>
      </c>
      <c r="AB11">
        <v>12.7</v>
      </c>
      <c r="AC11">
        <v>9.1999999999999993</v>
      </c>
      <c r="AD11">
        <v>29.938362401064602</v>
      </c>
      <c r="AE11">
        <v>24023</v>
      </c>
      <c r="AF11">
        <v>13848</v>
      </c>
      <c r="AG11">
        <v>11.185227027296399</v>
      </c>
      <c r="AH11">
        <v>30.162728218176198</v>
      </c>
      <c r="AI11">
        <v>24.5981410352571</v>
      </c>
      <c r="AJ11">
        <v>9.6065892892651998</v>
      </c>
      <c r="AK11">
        <v>34.367803527606299</v>
      </c>
      <c r="AL11">
        <v>50.1</v>
      </c>
      <c r="AM11">
        <v>74.599999999999994</v>
      </c>
      <c r="AN11">
        <v>67.261904761904802</v>
      </c>
      <c r="AO11">
        <v>9.8214285714285694</v>
      </c>
      <c r="AP11">
        <v>22.9166666666667</v>
      </c>
      <c r="AQ11">
        <v>79.2650918635171</v>
      </c>
      <c r="AR11">
        <v>8.1364829396325504</v>
      </c>
      <c r="AS11">
        <v>12.5984251968504</v>
      </c>
      <c r="AT11">
        <v>81.714285714285694</v>
      </c>
      <c r="AU11">
        <v>8.8571428571428594</v>
      </c>
      <c r="AV11">
        <v>9.71428571428571</v>
      </c>
      <c r="AW11">
        <v>84.987277353689606</v>
      </c>
      <c r="AX11">
        <v>8.1424936386768394</v>
      </c>
      <c r="AY11">
        <v>6.8702290076335899</v>
      </c>
    </row>
    <row r="12" spans="1:51" x14ac:dyDescent="0.2">
      <c r="A12">
        <v>11</v>
      </c>
      <c r="B12">
        <v>1999</v>
      </c>
      <c r="C12">
        <v>57574</v>
      </c>
      <c r="D12">
        <v>1.73</v>
      </c>
      <c r="E12">
        <v>39.299999999999997</v>
      </c>
      <c r="F12">
        <v>38.200000000000003</v>
      </c>
      <c r="G12">
        <v>162210</v>
      </c>
      <c r="H12">
        <v>160460</v>
      </c>
      <c r="I12">
        <v>148858</v>
      </c>
      <c r="J12">
        <v>175244</v>
      </c>
      <c r="K12">
        <v>186739</v>
      </c>
      <c r="L12">
        <v>190213</v>
      </c>
      <c r="M12">
        <v>199863</v>
      </c>
      <c r="N12">
        <v>1223587</v>
      </c>
      <c r="O12">
        <v>510841</v>
      </c>
      <c r="P12">
        <v>9.1999999999999993</v>
      </c>
      <c r="Q12">
        <v>26.6</v>
      </c>
      <c r="R12">
        <v>9.8000000000000007</v>
      </c>
      <c r="S12">
        <v>7.8</v>
      </c>
      <c r="T12">
        <v>7.9</v>
      </c>
      <c r="U12">
        <v>3.643E-3</v>
      </c>
      <c r="V12">
        <v>20.8</v>
      </c>
      <c r="W12">
        <v>9</v>
      </c>
      <c r="X12">
        <v>8.6</v>
      </c>
      <c r="Y12">
        <v>7.2</v>
      </c>
      <c r="Z12">
        <v>22.1</v>
      </c>
      <c r="AA12">
        <v>9.6999999999999993</v>
      </c>
      <c r="AB12">
        <v>11.2</v>
      </c>
      <c r="AC12">
        <v>8.9</v>
      </c>
      <c r="AD12">
        <v>29.948292632090901</v>
      </c>
      <c r="AE12">
        <v>24271</v>
      </c>
      <c r="AF12">
        <v>14030</v>
      </c>
      <c r="AG12">
        <v>10.9168551011243</v>
      </c>
      <c r="AH12">
        <v>30.315943644366499</v>
      </c>
      <c r="AI12">
        <v>24.741873516572799</v>
      </c>
      <c r="AJ12">
        <v>9.7004197395549507</v>
      </c>
      <c r="AK12">
        <v>34.189842325975199</v>
      </c>
      <c r="AL12">
        <v>50.8</v>
      </c>
      <c r="AM12">
        <v>74</v>
      </c>
      <c r="AN12">
        <v>69.817073170731703</v>
      </c>
      <c r="AO12">
        <v>8.8414634146341502</v>
      </c>
      <c r="AP12">
        <v>21.341463414634099</v>
      </c>
      <c r="AQ12">
        <v>79.894179894179899</v>
      </c>
      <c r="AR12">
        <v>7.9365079365079403</v>
      </c>
      <c r="AS12">
        <v>12.4338624338624</v>
      </c>
      <c r="AT12">
        <v>83.870967741935502</v>
      </c>
      <c r="AU12">
        <v>7.9178885630498499</v>
      </c>
      <c r="AV12">
        <v>8.2111436950146608</v>
      </c>
      <c r="AW12">
        <v>86.224489795918402</v>
      </c>
      <c r="AX12">
        <v>6.6326530612244898</v>
      </c>
      <c r="AY12">
        <v>6.8877551020408196</v>
      </c>
    </row>
    <row r="13" spans="1:51" x14ac:dyDescent="0.2">
      <c r="A13">
        <v>12</v>
      </c>
      <c r="B13">
        <v>2000</v>
      </c>
      <c r="C13">
        <v>56742</v>
      </c>
      <c r="D13">
        <v>1.73</v>
      </c>
      <c r="E13">
        <v>39.799999999999997</v>
      </c>
      <c r="F13">
        <v>39.9</v>
      </c>
      <c r="G13">
        <v>162161</v>
      </c>
      <c r="H13">
        <v>160146</v>
      </c>
      <c r="I13">
        <v>149360</v>
      </c>
      <c r="J13">
        <v>170051</v>
      </c>
      <c r="K13">
        <v>185731</v>
      </c>
      <c r="L13">
        <v>188289</v>
      </c>
      <c r="M13">
        <v>197682</v>
      </c>
      <c r="N13">
        <v>1213420</v>
      </c>
      <c r="O13">
        <v>505142</v>
      </c>
      <c r="P13">
        <v>11.8</v>
      </c>
      <c r="Q13">
        <v>23.7</v>
      </c>
      <c r="R13">
        <v>10.7</v>
      </c>
      <c r="S13">
        <v>9.5</v>
      </c>
      <c r="T13">
        <v>7.9</v>
      </c>
      <c r="U13">
        <v>3.7030000000000001E-3</v>
      </c>
      <c r="V13">
        <v>21.1</v>
      </c>
      <c r="W13">
        <v>8.3000000000000007</v>
      </c>
      <c r="X13">
        <v>8.1</v>
      </c>
      <c r="Y13">
        <v>6.3</v>
      </c>
      <c r="Z13">
        <v>21.6</v>
      </c>
      <c r="AA13">
        <v>9.6</v>
      </c>
      <c r="AB13">
        <v>11.6</v>
      </c>
      <c r="AC13">
        <v>8.6</v>
      </c>
      <c r="AD13">
        <v>29.930651016883399</v>
      </c>
      <c r="AE13">
        <v>26150</v>
      </c>
      <c r="AF13">
        <v>13913</v>
      </c>
      <c r="AG13">
        <v>10.468145690990101</v>
      </c>
      <c r="AH13">
        <v>30.469348779172002</v>
      </c>
      <c r="AI13">
        <v>24.859050609762601</v>
      </c>
      <c r="AJ13">
        <v>9.7850559194304694</v>
      </c>
      <c r="AK13">
        <v>33.825672659263503</v>
      </c>
      <c r="AL13">
        <v>56.5</v>
      </c>
      <c r="AM13">
        <v>76.099999999999994</v>
      </c>
      <c r="AN13">
        <v>68.944099378882001</v>
      </c>
      <c r="AO13">
        <v>9.00621118012422</v>
      </c>
      <c r="AP13">
        <v>22.049689440993799</v>
      </c>
      <c r="AQ13">
        <v>80.319148936170194</v>
      </c>
      <c r="AR13">
        <v>7.4468085106383004</v>
      </c>
      <c r="AS13">
        <v>12.2340425531915</v>
      </c>
      <c r="AT13">
        <v>84.477611940298502</v>
      </c>
      <c r="AU13">
        <v>7.4626865671641802</v>
      </c>
      <c r="AV13">
        <v>8.0597014925373092</v>
      </c>
      <c r="AW13">
        <v>86.889460154241604</v>
      </c>
      <c r="AX13">
        <v>5.9125964010282797</v>
      </c>
      <c r="AY13">
        <v>7.1979434447300799</v>
      </c>
    </row>
    <row r="14" spans="1:51" x14ac:dyDescent="0.2">
      <c r="A14">
        <v>13</v>
      </c>
      <c r="B14">
        <v>2001</v>
      </c>
      <c r="C14">
        <v>56189</v>
      </c>
      <c r="D14">
        <v>1.73</v>
      </c>
      <c r="E14">
        <v>40.200000000000003</v>
      </c>
      <c r="F14">
        <v>40.700000000000003</v>
      </c>
      <c r="G14">
        <v>160820</v>
      </c>
      <c r="H14">
        <v>159350</v>
      </c>
      <c r="I14">
        <v>151954</v>
      </c>
      <c r="J14">
        <v>164393</v>
      </c>
      <c r="K14">
        <v>184707</v>
      </c>
      <c r="L14">
        <v>186371</v>
      </c>
      <c r="M14">
        <v>197444</v>
      </c>
      <c r="N14">
        <v>1205039</v>
      </c>
      <c r="O14">
        <v>501054</v>
      </c>
      <c r="P14">
        <v>12</v>
      </c>
      <c r="Q14">
        <v>26</v>
      </c>
      <c r="R14">
        <v>11.1</v>
      </c>
      <c r="S14">
        <v>8.6999999999999993</v>
      </c>
      <c r="T14">
        <v>7.4</v>
      </c>
      <c r="U14">
        <v>3.222E-3</v>
      </c>
      <c r="V14">
        <v>19.600000000000001</v>
      </c>
      <c r="W14">
        <v>7.9</v>
      </c>
      <c r="X14">
        <v>7.6</v>
      </c>
      <c r="Y14">
        <v>6</v>
      </c>
      <c r="Z14">
        <v>20</v>
      </c>
      <c r="AA14">
        <v>8.8000000000000007</v>
      </c>
      <c r="AB14">
        <v>10.7</v>
      </c>
      <c r="AC14">
        <v>7.5</v>
      </c>
      <c r="AD14">
        <v>29.9379860826852</v>
      </c>
      <c r="AE14">
        <v>24830</v>
      </c>
      <c r="AF14">
        <v>13568</v>
      </c>
      <c r="AG14">
        <v>10.468924167630201</v>
      </c>
      <c r="AH14">
        <v>30.638158455762699</v>
      </c>
      <c r="AI14">
        <v>25.000880671258201</v>
      </c>
      <c r="AJ14">
        <v>9.8623246140783092</v>
      </c>
      <c r="AK14">
        <v>33.457211215382202</v>
      </c>
      <c r="AL14">
        <v>53.1</v>
      </c>
      <c r="AM14">
        <v>72.099999999999994</v>
      </c>
      <c r="AN14">
        <v>70.125786163521994</v>
      </c>
      <c r="AO14">
        <v>8.4905660377358494</v>
      </c>
      <c r="AP14">
        <v>21.3836477987421</v>
      </c>
      <c r="AQ14">
        <v>80.697050938337796</v>
      </c>
      <c r="AR14">
        <v>6.7024128686327096</v>
      </c>
      <c r="AS14">
        <v>12.6005361930295</v>
      </c>
      <c r="AT14">
        <v>84.939759036144594</v>
      </c>
      <c r="AU14">
        <v>6.9277108433734904</v>
      </c>
      <c r="AV14">
        <v>8.1325301204819294</v>
      </c>
      <c r="AW14">
        <v>87.792207792207805</v>
      </c>
      <c r="AX14">
        <v>5.71428571428571</v>
      </c>
      <c r="AY14">
        <v>6.4935064935064899</v>
      </c>
    </row>
    <row r="15" spans="1:51" x14ac:dyDescent="0.2">
      <c r="A15">
        <v>14</v>
      </c>
      <c r="B15">
        <v>2002</v>
      </c>
      <c r="C15">
        <v>55555</v>
      </c>
      <c r="D15">
        <v>1.72</v>
      </c>
      <c r="E15">
        <v>38.6</v>
      </c>
      <c r="F15">
        <v>40.200000000000003</v>
      </c>
      <c r="G15">
        <v>157991</v>
      </c>
      <c r="H15">
        <v>159957</v>
      </c>
      <c r="I15">
        <v>155834</v>
      </c>
      <c r="J15">
        <v>157511</v>
      </c>
      <c r="K15">
        <v>183281</v>
      </c>
      <c r="L15">
        <v>185579</v>
      </c>
      <c r="M15">
        <v>194872</v>
      </c>
      <c r="N15">
        <v>1195025</v>
      </c>
      <c r="O15">
        <v>496626</v>
      </c>
      <c r="P15">
        <v>12</v>
      </c>
      <c r="Q15">
        <v>26.7</v>
      </c>
      <c r="R15">
        <v>12.9</v>
      </c>
      <c r="S15">
        <v>9</v>
      </c>
      <c r="T15">
        <v>6.8</v>
      </c>
      <c r="U15">
        <v>3.055E-3</v>
      </c>
      <c r="V15">
        <v>21.2</v>
      </c>
      <c r="W15">
        <v>8.3000000000000007</v>
      </c>
      <c r="X15">
        <v>8.1999999999999993</v>
      </c>
      <c r="Y15">
        <v>6.7</v>
      </c>
      <c r="Z15">
        <v>20.9</v>
      </c>
      <c r="AA15">
        <v>8</v>
      </c>
      <c r="AB15">
        <v>9.6</v>
      </c>
      <c r="AC15">
        <v>6.3</v>
      </c>
      <c r="AD15">
        <v>29.948762487624901</v>
      </c>
      <c r="AE15">
        <v>26969</v>
      </c>
      <c r="AF15">
        <v>13336</v>
      </c>
      <c r="AG15">
        <v>10.7951365239499</v>
      </c>
      <c r="AH15">
        <v>30.687542676702002</v>
      </c>
      <c r="AI15">
        <v>25.146692609619699</v>
      </c>
      <c r="AJ15">
        <v>9.9537002801416392</v>
      </c>
      <c r="AK15">
        <v>33.174339909666998</v>
      </c>
      <c r="AL15">
        <v>58.7</v>
      </c>
      <c r="AM15">
        <v>79.099999999999994</v>
      </c>
      <c r="AN15">
        <v>73.015873015872998</v>
      </c>
      <c r="AO15">
        <v>7.6190476190476204</v>
      </c>
      <c r="AP15">
        <v>19.365079365079399</v>
      </c>
      <c r="AQ15">
        <v>81.891891891891902</v>
      </c>
      <c r="AR15">
        <v>5.4054054054053999</v>
      </c>
      <c r="AS15">
        <v>12.7027027027027</v>
      </c>
      <c r="AT15">
        <v>83.939393939393895</v>
      </c>
      <c r="AU15">
        <v>7.5757575757575797</v>
      </c>
      <c r="AV15">
        <v>8.1818181818181799</v>
      </c>
      <c r="AW15">
        <v>86.422976501305499</v>
      </c>
      <c r="AX15">
        <v>6.2663185378590098</v>
      </c>
      <c r="AY15">
        <v>7.3107049608355101</v>
      </c>
    </row>
    <row r="16" spans="1:51" x14ac:dyDescent="0.2">
      <c r="A16">
        <v>15</v>
      </c>
      <c r="B16">
        <v>2003</v>
      </c>
      <c r="C16">
        <v>56630</v>
      </c>
      <c r="D16">
        <v>1.76</v>
      </c>
      <c r="E16">
        <v>37.799999999999997</v>
      </c>
      <c r="F16">
        <v>39.1</v>
      </c>
      <c r="G16">
        <v>156377</v>
      </c>
      <c r="H16">
        <v>161772</v>
      </c>
      <c r="I16">
        <v>160146</v>
      </c>
      <c r="J16">
        <v>150718</v>
      </c>
      <c r="K16">
        <v>180493</v>
      </c>
      <c r="L16">
        <v>186972</v>
      </c>
      <c r="M16">
        <v>192029</v>
      </c>
      <c r="N16">
        <v>1188507</v>
      </c>
      <c r="O16">
        <v>491357</v>
      </c>
      <c r="P16">
        <v>12.2</v>
      </c>
      <c r="Q16">
        <v>26.8</v>
      </c>
      <c r="R16">
        <v>12.5</v>
      </c>
      <c r="S16">
        <v>8.6999999999999993</v>
      </c>
      <c r="T16">
        <v>7.3</v>
      </c>
      <c r="U16">
        <v>3.1220000000000002E-3</v>
      </c>
      <c r="V16">
        <v>21.9</v>
      </c>
      <c r="W16">
        <v>8.5</v>
      </c>
      <c r="X16">
        <v>8.6</v>
      </c>
      <c r="Y16">
        <v>6.6</v>
      </c>
      <c r="Z16">
        <v>21.6</v>
      </c>
      <c r="AA16">
        <v>7.9</v>
      </c>
      <c r="AB16">
        <v>9</v>
      </c>
      <c r="AC16">
        <v>6.5</v>
      </c>
      <c r="AD16">
        <v>29.999487903937801</v>
      </c>
      <c r="AE16">
        <v>25815</v>
      </c>
      <c r="AF16">
        <v>13475</v>
      </c>
      <c r="AG16">
        <v>10.9956521452276</v>
      </c>
      <c r="AH16">
        <v>30.717113445671199</v>
      </c>
      <c r="AI16">
        <v>25.274956645283702</v>
      </c>
      <c r="AJ16">
        <v>10.0332162647431</v>
      </c>
      <c r="AK16">
        <v>32.926709647161999</v>
      </c>
      <c r="AL16">
        <v>57.2</v>
      </c>
      <c r="AM16">
        <v>75.2</v>
      </c>
      <c r="AN16">
        <v>71.794871794871796</v>
      </c>
      <c r="AO16">
        <v>7.0512820512820502</v>
      </c>
      <c r="AP16">
        <v>21.153846153846199</v>
      </c>
      <c r="AQ16">
        <v>81.25</v>
      </c>
      <c r="AR16">
        <v>5.7065217391304301</v>
      </c>
      <c r="AS16">
        <v>13.0434782608696</v>
      </c>
      <c r="AT16">
        <v>83.742331288343607</v>
      </c>
      <c r="AU16">
        <v>7.9754601226993902</v>
      </c>
      <c r="AV16">
        <v>8.5889570552147205</v>
      </c>
      <c r="AW16">
        <v>86.089238845144394</v>
      </c>
      <c r="AX16">
        <v>6.0367454068241502</v>
      </c>
      <c r="AY16">
        <v>7.8740157480314998</v>
      </c>
    </row>
    <row r="17" spans="1:51" x14ac:dyDescent="0.2">
      <c r="A17">
        <v>16</v>
      </c>
      <c r="B17">
        <v>2004</v>
      </c>
      <c r="C17">
        <v>57758</v>
      </c>
      <c r="D17">
        <v>1.8</v>
      </c>
      <c r="E17">
        <v>36.9</v>
      </c>
      <c r="F17">
        <v>39.4</v>
      </c>
      <c r="G17">
        <v>155531</v>
      </c>
      <c r="H17">
        <v>162870</v>
      </c>
      <c r="I17">
        <v>161559</v>
      </c>
      <c r="J17">
        <v>149749</v>
      </c>
      <c r="K17">
        <v>175525</v>
      </c>
      <c r="L17">
        <v>186798</v>
      </c>
      <c r="M17">
        <v>189539</v>
      </c>
      <c r="N17">
        <v>1181571</v>
      </c>
      <c r="O17">
        <v>486833</v>
      </c>
      <c r="P17">
        <v>12.3</v>
      </c>
      <c r="Q17">
        <v>29.9</v>
      </c>
      <c r="R17">
        <v>11.3</v>
      </c>
      <c r="S17">
        <v>8.8000000000000007</v>
      </c>
      <c r="T17">
        <v>8.1</v>
      </c>
      <c r="U17">
        <v>3.3449999999999999E-3</v>
      </c>
      <c r="V17">
        <v>22</v>
      </c>
      <c r="W17">
        <v>8</v>
      </c>
      <c r="X17">
        <v>8</v>
      </c>
      <c r="Y17">
        <v>6.2</v>
      </c>
      <c r="Z17">
        <v>19.399999999999999</v>
      </c>
      <c r="AA17">
        <v>8.1</v>
      </c>
      <c r="AB17">
        <v>8.9</v>
      </c>
      <c r="AC17">
        <v>7.4</v>
      </c>
      <c r="AD17">
        <v>29.998614910488602</v>
      </c>
      <c r="AE17">
        <v>29342</v>
      </c>
      <c r="AF17">
        <v>13234</v>
      </c>
      <c r="AG17">
        <v>10.893063346731701</v>
      </c>
      <c r="AH17">
        <v>30.6895241979975</v>
      </c>
      <c r="AI17">
        <v>25.415006002928202</v>
      </c>
      <c r="AJ17">
        <v>10.1484719793011</v>
      </c>
      <c r="AK17">
        <v>32.747668291572502</v>
      </c>
      <c r="AL17">
        <v>66.7</v>
      </c>
      <c r="AM17">
        <v>80.400000000000006</v>
      </c>
      <c r="AN17">
        <v>71.061093247588403</v>
      </c>
      <c r="AO17">
        <v>7.07395498392283</v>
      </c>
      <c r="AP17">
        <v>21.864951768488702</v>
      </c>
      <c r="AQ17">
        <v>79.781420765027306</v>
      </c>
      <c r="AR17">
        <v>6.2841530054644803</v>
      </c>
      <c r="AS17">
        <v>13.6612021857924</v>
      </c>
      <c r="AT17">
        <v>84</v>
      </c>
      <c r="AU17">
        <v>7.3846153846153904</v>
      </c>
      <c r="AV17">
        <v>8.6153846153846096</v>
      </c>
      <c r="AW17">
        <v>87.0026525198939</v>
      </c>
      <c r="AX17">
        <v>5.8355437665782501</v>
      </c>
      <c r="AY17">
        <v>7.1618037135278501</v>
      </c>
    </row>
    <row r="18" spans="1:51" x14ac:dyDescent="0.2">
      <c r="A18">
        <v>17</v>
      </c>
      <c r="B18">
        <v>2005</v>
      </c>
      <c r="C18">
        <v>57745</v>
      </c>
      <c r="D18">
        <v>1.8</v>
      </c>
      <c r="E18">
        <v>38</v>
      </c>
      <c r="F18">
        <v>40.5</v>
      </c>
      <c r="G18">
        <v>156824</v>
      </c>
      <c r="H18">
        <v>163226</v>
      </c>
      <c r="I18">
        <v>161766</v>
      </c>
      <c r="J18">
        <v>150595</v>
      </c>
      <c r="K18">
        <v>170779</v>
      </c>
      <c r="L18">
        <v>185979</v>
      </c>
      <c r="M18">
        <v>187897</v>
      </c>
      <c r="N18">
        <v>1177066</v>
      </c>
      <c r="O18">
        <v>483140</v>
      </c>
      <c r="P18">
        <v>11.9</v>
      </c>
      <c r="Q18">
        <v>29</v>
      </c>
      <c r="R18">
        <v>12.4</v>
      </c>
      <c r="S18">
        <v>9.6999999999999993</v>
      </c>
      <c r="T18">
        <v>8.6</v>
      </c>
      <c r="U18">
        <v>3.029E-3</v>
      </c>
      <c r="V18">
        <v>20.6</v>
      </c>
      <c r="W18">
        <v>7.6</v>
      </c>
      <c r="X18">
        <v>7.1</v>
      </c>
      <c r="Y18">
        <v>6.2</v>
      </c>
      <c r="Z18">
        <v>19.5</v>
      </c>
      <c r="AA18">
        <v>7.7</v>
      </c>
      <c r="AB18">
        <v>8.3000000000000007</v>
      </c>
      <c r="AC18">
        <v>6.8</v>
      </c>
      <c r="AD18">
        <v>29.983955320806999</v>
      </c>
      <c r="AE18">
        <v>29283</v>
      </c>
      <c r="AF18">
        <v>13383</v>
      </c>
      <c r="AG18">
        <v>10.845139822491999</v>
      </c>
      <c r="AH18">
        <v>30.683254750189299</v>
      </c>
      <c r="AI18">
        <v>25.5385323789192</v>
      </c>
      <c r="AJ18">
        <v>10.259742977939601</v>
      </c>
      <c r="AK18">
        <v>32.524383607518097</v>
      </c>
      <c r="AL18">
        <v>69.2</v>
      </c>
      <c r="AM18">
        <v>79.7</v>
      </c>
      <c r="AN18">
        <v>72.435897435897402</v>
      </c>
      <c r="AO18">
        <v>6.4102564102564097</v>
      </c>
      <c r="AP18">
        <v>20.8333333333333</v>
      </c>
      <c r="AQ18">
        <v>80.2777777777778</v>
      </c>
      <c r="AR18">
        <v>5.8333333333333304</v>
      </c>
      <c r="AS18">
        <v>13.6111111111111</v>
      </c>
      <c r="AT18">
        <v>84.403669724770694</v>
      </c>
      <c r="AU18">
        <v>6.4220183486238502</v>
      </c>
      <c r="AV18">
        <v>8.86850152905199</v>
      </c>
      <c r="AW18">
        <v>86.559139784946197</v>
      </c>
      <c r="AX18">
        <v>5.6451612903225801</v>
      </c>
      <c r="AY18">
        <v>7.5268817204301097</v>
      </c>
    </row>
    <row r="19" spans="1:51" x14ac:dyDescent="0.2">
      <c r="A19">
        <v>18</v>
      </c>
      <c r="B19">
        <v>2006</v>
      </c>
      <c r="C19">
        <v>58840</v>
      </c>
      <c r="D19">
        <v>1.84</v>
      </c>
      <c r="E19">
        <v>39.799999999999997</v>
      </c>
      <c r="F19">
        <v>41.6</v>
      </c>
      <c r="G19">
        <v>159204</v>
      </c>
      <c r="H19">
        <v>162144</v>
      </c>
      <c r="I19">
        <v>161773</v>
      </c>
      <c r="J19">
        <v>153383</v>
      </c>
      <c r="K19">
        <v>165214</v>
      </c>
      <c r="L19">
        <v>185085</v>
      </c>
      <c r="M19">
        <v>186172</v>
      </c>
      <c r="N19">
        <v>1172975</v>
      </c>
      <c r="O19">
        <v>480370</v>
      </c>
      <c r="P19">
        <v>12.4</v>
      </c>
      <c r="Q19">
        <v>26.2</v>
      </c>
      <c r="R19">
        <v>12.7</v>
      </c>
      <c r="S19">
        <v>9.6999999999999993</v>
      </c>
      <c r="T19">
        <v>8.9</v>
      </c>
      <c r="U19">
        <v>2.8639999999999998E-3</v>
      </c>
      <c r="V19">
        <v>19</v>
      </c>
      <c r="W19">
        <v>6.7</v>
      </c>
      <c r="X19">
        <v>6.1</v>
      </c>
      <c r="Y19">
        <v>4.5999999999999996</v>
      </c>
      <c r="Z19">
        <v>18.399999999999999</v>
      </c>
      <c r="AA19">
        <v>7.4</v>
      </c>
      <c r="AB19">
        <v>7.9</v>
      </c>
      <c r="AC19">
        <v>6.2</v>
      </c>
      <c r="AD19">
        <v>30.016630126276802</v>
      </c>
      <c r="AE19">
        <v>28236</v>
      </c>
      <c r="AF19">
        <v>13255</v>
      </c>
      <c r="AG19">
        <v>10.763321630922199</v>
      </c>
      <c r="AH19">
        <v>30.680837717964199</v>
      </c>
      <c r="AI19">
        <v>25.680681377802198</v>
      </c>
      <c r="AJ19">
        <v>10.369199661547199</v>
      </c>
      <c r="AK19">
        <v>32.252634331731102</v>
      </c>
      <c r="AL19">
        <v>67.400000000000006</v>
      </c>
      <c r="AM19">
        <v>76.3</v>
      </c>
      <c r="AN19">
        <v>72.611464968152902</v>
      </c>
      <c r="AO19">
        <v>6.3694267515923597</v>
      </c>
      <c r="AP19">
        <v>21.019108280254802</v>
      </c>
      <c r="AQ19">
        <v>81.355932203389798</v>
      </c>
      <c r="AR19">
        <v>5.3672316384180796</v>
      </c>
      <c r="AS19">
        <v>12.9943502824859</v>
      </c>
      <c r="AT19">
        <v>85.410334346504598</v>
      </c>
      <c r="AU19">
        <v>5.4711246200607899</v>
      </c>
      <c r="AV19">
        <v>9.1185410334346493</v>
      </c>
      <c r="AW19">
        <v>88.251366120218606</v>
      </c>
      <c r="AX19">
        <v>4.3715846994535497</v>
      </c>
      <c r="AY19">
        <v>7.3770491803278704</v>
      </c>
    </row>
    <row r="20" spans="1:51" x14ac:dyDescent="0.2">
      <c r="A20">
        <v>19</v>
      </c>
      <c r="B20">
        <v>2007</v>
      </c>
      <c r="C20">
        <v>58729</v>
      </c>
      <c r="D20">
        <v>1.83</v>
      </c>
      <c r="E20">
        <v>41.9</v>
      </c>
      <c r="F20">
        <v>44.7</v>
      </c>
      <c r="G20">
        <v>162465</v>
      </c>
      <c r="H20">
        <v>159922</v>
      </c>
      <c r="I20">
        <v>163128</v>
      </c>
      <c r="J20">
        <v>157648</v>
      </c>
      <c r="K20">
        <v>158757</v>
      </c>
      <c r="L20">
        <v>183950</v>
      </c>
      <c r="M20">
        <v>185566</v>
      </c>
      <c r="N20">
        <v>1171436</v>
      </c>
      <c r="O20">
        <v>479533</v>
      </c>
      <c r="P20">
        <v>13.8</v>
      </c>
      <c r="Q20">
        <v>29.2</v>
      </c>
      <c r="R20">
        <v>10.9</v>
      </c>
      <c r="S20">
        <v>10.4</v>
      </c>
      <c r="T20">
        <v>9.5</v>
      </c>
      <c r="U20">
        <v>2.735E-3</v>
      </c>
      <c r="V20">
        <v>16.399999999999999</v>
      </c>
      <c r="W20">
        <v>5.9</v>
      </c>
      <c r="X20">
        <v>5.5</v>
      </c>
      <c r="Y20">
        <v>4.0999999999999996</v>
      </c>
      <c r="Z20">
        <v>16.600000000000001</v>
      </c>
      <c r="AA20">
        <v>6.5</v>
      </c>
      <c r="AB20">
        <v>6.9</v>
      </c>
      <c r="AC20">
        <v>5.9</v>
      </c>
      <c r="AD20">
        <v>30.037349520679701</v>
      </c>
      <c r="AE20">
        <v>29497</v>
      </c>
      <c r="AF20">
        <v>13224</v>
      </c>
      <c r="AG20">
        <v>10.45427260644</v>
      </c>
      <c r="AH20">
        <v>30.680971775407698</v>
      </c>
      <c r="AI20">
        <v>25.8260943717593</v>
      </c>
      <c r="AJ20">
        <v>10.468855296988</v>
      </c>
      <c r="AK20">
        <v>31.991191747772501</v>
      </c>
      <c r="AL20">
        <v>71.3</v>
      </c>
      <c r="AM20">
        <v>77.900000000000006</v>
      </c>
      <c r="AN20">
        <v>74.132492113564695</v>
      </c>
      <c r="AO20">
        <v>5.6782334384858002</v>
      </c>
      <c r="AP20">
        <v>20.189274447949501</v>
      </c>
      <c r="AQ20">
        <v>82.132564841498507</v>
      </c>
      <c r="AR20">
        <v>5.1873198847262296</v>
      </c>
      <c r="AS20">
        <v>12.680115273775201</v>
      </c>
      <c r="AT20">
        <v>86.227544910179603</v>
      </c>
      <c r="AU20">
        <v>5.0898203592814397</v>
      </c>
      <c r="AV20">
        <v>8.6826347305389202</v>
      </c>
      <c r="AW20">
        <v>88.857938718662993</v>
      </c>
      <c r="AX20">
        <v>3.8997214484679699</v>
      </c>
      <c r="AY20">
        <v>7.2423398328690798</v>
      </c>
    </row>
    <row r="21" spans="1:51" x14ac:dyDescent="0.2">
      <c r="A21">
        <v>20</v>
      </c>
      <c r="B21">
        <v>2008</v>
      </c>
      <c r="C21">
        <v>59530</v>
      </c>
      <c r="D21">
        <v>1.85</v>
      </c>
      <c r="E21">
        <v>41.5</v>
      </c>
      <c r="F21">
        <v>45</v>
      </c>
      <c r="G21">
        <v>163216</v>
      </c>
      <c r="H21">
        <v>158952</v>
      </c>
      <c r="I21">
        <v>165701</v>
      </c>
      <c r="J21">
        <v>162543</v>
      </c>
      <c r="K21">
        <v>152352</v>
      </c>
      <c r="L21">
        <v>181293</v>
      </c>
      <c r="M21">
        <v>187140</v>
      </c>
      <c r="N21">
        <v>1171197</v>
      </c>
      <c r="O21">
        <v>480596</v>
      </c>
      <c r="P21">
        <v>13.5</v>
      </c>
      <c r="Q21">
        <v>29.5</v>
      </c>
      <c r="R21">
        <v>12.1</v>
      </c>
      <c r="S21">
        <v>9.1</v>
      </c>
      <c r="T21">
        <v>10.1</v>
      </c>
      <c r="U21">
        <v>2.6329999999999999E-3</v>
      </c>
      <c r="V21">
        <v>17.100000000000001</v>
      </c>
      <c r="W21">
        <v>5.3</v>
      </c>
      <c r="X21">
        <v>5.2</v>
      </c>
      <c r="Y21">
        <v>3.6</v>
      </c>
      <c r="Z21">
        <v>15.8</v>
      </c>
      <c r="AA21">
        <v>5.9</v>
      </c>
      <c r="AB21">
        <v>6.5</v>
      </c>
      <c r="AC21">
        <v>5.4</v>
      </c>
      <c r="AD21">
        <v>30.0838736771376</v>
      </c>
      <c r="AE21">
        <v>31014</v>
      </c>
      <c r="AF21">
        <v>13471</v>
      </c>
      <c r="AG21">
        <v>10.462493095384399</v>
      </c>
      <c r="AH21">
        <v>30.8013947356465</v>
      </c>
      <c r="AI21">
        <v>25.9212093015921</v>
      </c>
      <c r="AJ21">
        <v>10.5524195531844</v>
      </c>
      <c r="AK21">
        <v>31.679281394225001</v>
      </c>
      <c r="AL21">
        <v>73.3</v>
      </c>
      <c r="AM21">
        <v>79.8</v>
      </c>
      <c r="AN21">
        <v>74.691358024691397</v>
      </c>
      <c r="AO21">
        <v>5.2469135802469102</v>
      </c>
      <c r="AP21">
        <v>20.370370370370399</v>
      </c>
      <c r="AQ21">
        <v>82.890855457227104</v>
      </c>
      <c r="AR21">
        <v>4.71976401179941</v>
      </c>
      <c r="AS21">
        <v>12.389380530973501</v>
      </c>
      <c r="AT21">
        <v>87.134502923976598</v>
      </c>
      <c r="AU21">
        <v>4.6783625730994096</v>
      </c>
      <c r="AV21">
        <v>7.8947368421052602</v>
      </c>
      <c r="AW21">
        <v>89.743589743589794</v>
      </c>
      <c r="AX21">
        <v>3.41880341880342</v>
      </c>
      <c r="AY21">
        <v>6.5527065527065496</v>
      </c>
    </row>
    <row r="22" spans="1:51" x14ac:dyDescent="0.2">
      <c r="A22">
        <v>21</v>
      </c>
      <c r="B22">
        <v>2009</v>
      </c>
      <c r="C22">
        <v>60430</v>
      </c>
      <c r="D22">
        <v>1.86</v>
      </c>
      <c r="E22">
        <v>35.6</v>
      </c>
      <c r="F22">
        <v>41.4</v>
      </c>
      <c r="G22">
        <v>164053</v>
      </c>
      <c r="H22">
        <v>158484</v>
      </c>
      <c r="I22">
        <v>167612</v>
      </c>
      <c r="J22">
        <v>164398</v>
      </c>
      <c r="K22">
        <v>151847</v>
      </c>
      <c r="L22">
        <v>176611</v>
      </c>
      <c r="M22">
        <v>187231</v>
      </c>
      <c r="N22">
        <v>1170236</v>
      </c>
      <c r="O22">
        <v>483857</v>
      </c>
      <c r="P22">
        <v>13.3</v>
      </c>
      <c r="Q22">
        <v>30.8</v>
      </c>
      <c r="R22">
        <v>13.2</v>
      </c>
      <c r="S22">
        <v>9.6</v>
      </c>
      <c r="T22">
        <v>10.199999999999999</v>
      </c>
      <c r="U22">
        <v>2.722E-3</v>
      </c>
      <c r="V22">
        <v>24.1</v>
      </c>
      <c r="W22">
        <v>8.1</v>
      </c>
      <c r="X22">
        <v>8.4</v>
      </c>
      <c r="Y22">
        <v>6</v>
      </c>
      <c r="Z22">
        <v>19</v>
      </c>
      <c r="AA22">
        <v>6.7</v>
      </c>
      <c r="AB22">
        <v>7.9</v>
      </c>
      <c r="AC22">
        <v>5.3</v>
      </c>
      <c r="AD22">
        <v>30.079638915090399</v>
      </c>
      <c r="AE22">
        <v>29836</v>
      </c>
      <c r="AF22">
        <v>13527</v>
      </c>
      <c r="AG22">
        <v>12.134519883554599</v>
      </c>
      <c r="AH22">
        <v>30.918612923244599</v>
      </c>
      <c r="AI22">
        <v>25.980490811142499</v>
      </c>
      <c r="AJ22">
        <v>10.6200271441617</v>
      </c>
      <c r="AK22">
        <v>31.410836773070098</v>
      </c>
      <c r="AL22">
        <v>70.2</v>
      </c>
      <c r="AM22">
        <v>75.599999999999994</v>
      </c>
      <c r="AN22">
        <v>73.3333333333333</v>
      </c>
      <c r="AO22">
        <v>6.3636363636363598</v>
      </c>
      <c r="AP22">
        <v>20.303030303030301</v>
      </c>
      <c r="AQ22">
        <v>82.831325301204799</v>
      </c>
      <c r="AR22">
        <v>4.8192771084337398</v>
      </c>
      <c r="AS22">
        <v>12.3493975903614</v>
      </c>
      <c r="AT22">
        <v>83.045977011494301</v>
      </c>
      <c r="AU22">
        <v>7.7586206896551699</v>
      </c>
      <c r="AV22">
        <v>9.1954022988505706</v>
      </c>
      <c r="AW22">
        <v>87.755102040816297</v>
      </c>
      <c r="AX22">
        <v>5.5393586005830899</v>
      </c>
      <c r="AY22">
        <v>6.9970845481049597</v>
      </c>
    </row>
    <row r="23" spans="1:51" x14ac:dyDescent="0.2">
      <c r="A23">
        <v>22</v>
      </c>
      <c r="B23">
        <v>2010</v>
      </c>
      <c r="C23">
        <v>60980</v>
      </c>
      <c r="D23">
        <v>1.87</v>
      </c>
      <c r="E23">
        <v>35.700000000000003</v>
      </c>
      <c r="F23">
        <v>39.9</v>
      </c>
      <c r="G23">
        <v>162860</v>
      </c>
      <c r="H23">
        <v>159963</v>
      </c>
      <c r="I23">
        <v>168353</v>
      </c>
      <c r="J23">
        <v>165057</v>
      </c>
      <c r="K23">
        <v>152802</v>
      </c>
      <c r="L23">
        <v>172117</v>
      </c>
      <c r="M23">
        <v>186481</v>
      </c>
      <c r="N23">
        <v>1167633</v>
      </c>
      <c r="O23">
        <v>486212</v>
      </c>
      <c r="P23">
        <v>12.4</v>
      </c>
      <c r="Q23">
        <v>30.2</v>
      </c>
      <c r="R23">
        <v>14.2</v>
      </c>
      <c r="S23">
        <v>9.8000000000000007</v>
      </c>
      <c r="T23">
        <v>11.1</v>
      </c>
      <c r="U23">
        <v>2.2859999999999998E-3</v>
      </c>
      <c r="V23">
        <v>23.8</v>
      </c>
      <c r="W23">
        <v>8.5</v>
      </c>
      <c r="X23">
        <v>8.1999999999999993</v>
      </c>
      <c r="Y23">
        <v>6.4</v>
      </c>
      <c r="Z23">
        <v>19</v>
      </c>
      <c r="AA23">
        <v>6.7</v>
      </c>
      <c r="AB23">
        <v>7.1</v>
      </c>
      <c r="AC23">
        <v>6.1</v>
      </c>
      <c r="AD23">
        <v>30.140160708429001</v>
      </c>
      <c r="AE23">
        <v>29952</v>
      </c>
      <c r="AF23">
        <v>13619</v>
      </c>
      <c r="AG23">
        <v>12.334580438268301</v>
      </c>
      <c r="AH23">
        <v>31.012230813822399</v>
      </c>
      <c r="AI23">
        <v>26.070214813155602</v>
      </c>
      <c r="AJ23">
        <v>10.670149774634799</v>
      </c>
      <c r="AK23">
        <v>31.1425497034943</v>
      </c>
      <c r="AL23">
        <v>71.8</v>
      </c>
      <c r="AM23">
        <v>75.099999999999994</v>
      </c>
      <c r="AN23">
        <v>71.771771771771796</v>
      </c>
      <c r="AO23">
        <v>5.4054054054053999</v>
      </c>
      <c r="AP23">
        <v>22.822822822822801</v>
      </c>
      <c r="AQ23">
        <v>81.651376146789005</v>
      </c>
      <c r="AR23">
        <v>5.1987767584097897</v>
      </c>
      <c r="AS23">
        <v>13.149847094801199</v>
      </c>
      <c r="AT23">
        <v>83.190883190883198</v>
      </c>
      <c r="AU23">
        <v>7.4074074074074101</v>
      </c>
      <c r="AV23">
        <v>9.4017094017094003</v>
      </c>
      <c r="AW23">
        <v>86.725663716814196</v>
      </c>
      <c r="AX23">
        <v>5.8997050147492596</v>
      </c>
      <c r="AY23">
        <v>7.6696165191740402</v>
      </c>
    </row>
    <row r="24" spans="1:51" x14ac:dyDescent="0.2">
      <c r="A24">
        <v>23</v>
      </c>
      <c r="B24">
        <v>2011</v>
      </c>
      <c r="C24">
        <v>59961</v>
      </c>
      <c r="D24">
        <v>1.83</v>
      </c>
      <c r="E24">
        <v>37.200000000000003</v>
      </c>
      <c r="F24">
        <v>41.2</v>
      </c>
      <c r="G24">
        <v>160535</v>
      </c>
      <c r="H24">
        <v>162625</v>
      </c>
      <c r="I24">
        <v>167897</v>
      </c>
      <c r="J24">
        <v>165536</v>
      </c>
      <c r="K24">
        <v>155863</v>
      </c>
      <c r="L24">
        <v>166939</v>
      </c>
      <c r="M24">
        <v>185618</v>
      </c>
      <c r="N24">
        <v>1165013</v>
      </c>
      <c r="O24">
        <v>489296</v>
      </c>
      <c r="P24">
        <v>11.8</v>
      </c>
      <c r="Q24">
        <v>28.9</v>
      </c>
      <c r="R24">
        <v>14.5</v>
      </c>
      <c r="S24">
        <v>9.9</v>
      </c>
      <c r="T24">
        <v>10.4</v>
      </c>
      <c r="U24">
        <v>2.3410000000000002E-3</v>
      </c>
      <c r="V24">
        <v>21.8</v>
      </c>
      <c r="W24">
        <v>7.9</v>
      </c>
      <c r="X24">
        <v>7.8</v>
      </c>
      <c r="Y24">
        <v>5.9</v>
      </c>
      <c r="Z24">
        <v>18.399999999999999</v>
      </c>
      <c r="AA24">
        <v>6.2</v>
      </c>
      <c r="AB24">
        <v>7.1</v>
      </c>
      <c r="AC24">
        <v>4.9000000000000004</v>
      </c>
      <c r="AD24">
        <v>30.256491719617799</v>
      </c>
      <c r="AE24">
        <v>28408</v>
      </c>
      <c r="AF24">
        <v>13469</v>
      </c>
      <c r="AG24">
        <v>12.317327766179501</v>
      </c>
      <c r="AH24">
        <v>31.156171320543901</v>
      </c>
      <c r="AI24">
        <v>26.142977194054701</v>
      </c>
      <c r="AJ24">
        <v>10.7231692119645</v>
      </c>
      <c r="AK24">
        <v>30.844596277132801</v>
      </c>
      <c r="AL24">
        <v>68.099999999999994</v>
      </c>
      <c r="AM24">
        <v>67.900000000000006</v>
      </c>
      <c r="AN24">
        <v>71.471471471471503</v>
      </c>
      <c r="AO24">
        <v>5.4054054054053999</v>
      </c>
      <c r="AP24">
        <v>23.123123123123101</v>
      </c>
      <c r="AQ24">
        <v>82.407407407407405</v>
      </c>
      <c r="AR24">
        <v>4.32098765432099</v>
      </c>
      <c r="AS24">
        <v>13.271604938271601</v>
      </c>
      <c r="AT24">
        <v>83.760683760683804</v>
      </c>
      <c r="AU24">
        <v>7.1225071225071197</v>
      </c>
      <c r="AV24">
        <v>9.4017094017094003</v>
      </c>
      <c r="AW24">
        <v>87.278106508875695</v>
      </c>
      <c r="AX24">
        <v>5.6213017751479297</v>
      </c>
      <c r="AY24">
        <v>7.1005917159763303</v>
      </c>
    </row>
    <row r="25" spans="1:51" x14ac:dyDescent="0.2">
      <c r="A25">
        <v>24</v>
      </c>
      <c r="B25">
        <v>2012</v>
      </c>
      <c r="C25">
        <v>59493</v>
      </c>
      <c r="D25">
        <v>1.8</v>
      </c>
      <c r="E25">
        <v>38.700000000000003</v>
      </c>
      <c r="F25">
        <v>42.6</v>
      </c>
      <c r="G25">
        <v>157292</v>
      </c>
      <c r="H25">
        <v>165983</v>
      </c>
      <c r="I25">
        <v>166069</v>
      </c>
      <c r="J25">
        <v>167305</v>
      </c>
      <c r="K25">
        <v>160340</v>
      </c>
      <c r="L25">
        <v>160821</v>
      </c>
      <c r="M25">
        <v>184591</v>
      </c>
      <c r="N25">
        <v>1162401</v>
      </c>
      <c r="O25">
        <v>493714</v>
      </c>
      <c r="P25">
        <v>11.3</v>
      </c>
      <c r="Q25">
        <v>27.5</v>
      </c>
      <c r="R25">
        <v>14.3</v>
      </c>
      <c r="S25">
        <v>9</v>
      </c>
      <c r="T25">
        <v>9.8000000000000007</v>
      </c>
      <c r="U25">
        <v>2.369E-3</v>
      </c>
      <c r="V25">
        <v>19.899999999999999</v>
      </c>
      <c r="W25">
        <v>7.7</v>
      </c>
      <c r="X25">
        <v>7.7</v>
      </c>
      <c r="Y25">
        <v>5.5</v>
      </c>
      <c r="Z25">
        <v>18</v>
      </c>
      <c r="AA25">
        <v>6.2</v>
      </c>
      <c r="AB25">
        <v>7.4</v>
      </c>
      <c r="AC25">
        <v>5</v>
      </c>
      <c r="AD25">
        <v>30.3325349200746</v>
      </c>
      <c r="AE25">
        <v>28878</v>
      </c>
      <c r="AF25">
        <v>13040</v>
      </c>
      <c r="AG25">
        <v>12.869319745937</v>
      </c>
      <c r="AH25">
        <v>31.346566976383698</v>
      </c>
      <c r="AI25">
        <v>26.202218891350402</v>
      </c>
      <c r="AJ25">
        <v>10.796668456590499</v>
      </c>
      <c r="AK25">
        <v>30.5248850400816</v>
      </c>
      <c r="AL25">
        <v>64.599999999999994</v>
      </c>
      <c r="AM25">
        <v>68.900000000000006</v>
      </c>
      <c r="AN25">
        <v>70.870870870870903</v>
      </c>
      <c r="AO25">
        <v>5.7057057057057001</v>
      </c>
      <c r="AP25">
        <v>23.423423423423401</v>
      </c>
      <c r="AQ25">
        <v>81.733746130030994</v>
      </c>
      <c r="AR25">
        <v>4.3343653250773997</v>
      </c>
      <c r="AS25">
        <v>13.622291021671799</v>
      </c>
      <c r="AT25">
        <v>82.386363636363598</v>
      </c>
      <c r="AU25">
        <v>6.8181818181818201</v>
      </c>
      <c r="AV25">
        <v>10.795454545454501</v>
      </c>
      <c r="AW25">
        <v>87.5</v>
      </c>
      <c r="AX25">
        <v>5.0595238095238102</v>
      </c>
      <c r="AY25">
        <v>7.4404761904761898</v>
      </c>
    </row>
    <row r="26" spans="1:51" x14ac:dyDescent="0.2">
      <c r="A26">
        <v>25</v>
      </c>
      <c r="B26">
        <v>2013</v>
      </c>
      <c r="C26">
        <v>58134</v>
      </c>
      <c r="D26">
        <v>1.75</v>
      </c>
      <c r="E26">
        <v>36.9</v>
      </c>
      <c r="F26">
        <v>43.8</v>
      </c>
      <c r="G26">
        <v>153643</v>
      </c>
      <c r="H26">
        <v>166595</v>
      </c>
      <c r="I26">
        <v>165567</v>
      </c>
      <c r="J26">
        <v>170172</v>
      </c>
      <c r="K26">
        <v>165351</v>
      </c>
      <c r="L26">
        <v>154636</v>
      </c>
      <c r="M26">
        <v>182119</v>
      </c>
      <c r="N26">
        <v>1158083</v>
      </c>
      <c r="O26">
        <v>501090</v>
      </c>
      <c r="P26">
        <v>11.4</v>
      </c>
      <c r="Q26">
        <v>31.4</v>
      </c>
      <c r="R26">
        <v>17</v>
      </c>
      <c r="S26">
        <v>9.6</v>
      </c>
      <c r="T26">
        <v>10.4</v>
      </c>
      <c r="U26">
        <v>1.642E-3</v>
      </c>
      <c r="V26">
        <v>22.9</v>
      </c>
      <c r="W26">
        <v>8.1999999999999993</v>
      </c>
      <c r="X26">
        <v>7.9</v>
      </c>
      <c r="Y26">
        <v>6</v>
      </c>
      <c r="Z26">
        <v>17.100000000000001</v>
      </c>
      <c r="AA26">
        <v>6.7</v>
      </c>
      <c r="AB26">
        <v>7.9</v>
      </c>
      <c r="AC26">
        <v>6.1</v>
      </c>
      <c r="AD26">
        <v>30.4356314721161</v>
      </c>
      <c r="AE26">
        <v>25119</v>
      </c>
      <c r="AF26">
        <v>13766</v>
      </c>
      <c r="AG26">
        <v>13.3305137259145</v>
      </c>
      <c r="AH26">
        <v>31.5690105241531</v>
      </c>
      <c r="AI26">
        <v>26.244563193531</v>
      </c>
      <c r="AJ26">
        <v>10.831567689730999</v>
      </c>
      <c r="AK26">
        <v>30.1993296974833</v>
      </c>
      <c r="AL26">
        <v>57.7</v>
      </c>
      <c r="AM26">
        <v>59.1</v>
      </c>
      <c r="AN26">
        <v>69.850746268656707</v>
      </c>
      <c r="AO26">
        <v>5.9701492537313401</v>
      </c>
      <c r="AP26">
        <v>23.880597014925399</v>
      </c>
      <c r="AQ26">
        <v>79.127725856697793</v>
      </c>
      <c r="AR26">
        <v>4.9844236760124598</v>
      </c>
      <c r="AS26">
        <v>15.576323987538901</v>
      </c>
      <c r="AT26">
        <v>82.436260623229501</v>
      </c>
      <c r="AU26">
        <v>7.0821529745042504</v>
      </c>
      <c r="AV26">
        <v>10.764872521246501</v>
      </c>
      <c r="AW26">
        <v>86.567164179104495</v>
      </c>
      <c r="AX26">
        <v>5.6716417910447801</v>
      </c>
      <c r="AY26">
        <v>7.76119402985075</v>
      </c>
    </row>
    <row r="27" spans="1:51" x14ac:dyDescent="0.2">
      <c r="A27">
        <v>26</v>
      </c>
      <c r="B27">
        <v>2014</v>
      </c>
      <c r="C27">
        <v>57232</v>
      </c>
      <c r="D27">
        <v>1.71</v>
      </c>
      <c r="E27">
        <v>37.6</v>
      </c>
      <c r="F27">
        <v>42.8</v>
      </c>
      <c r="G27">
        <v>150090</v>
      </c>
      <c r="H27">
        <v>167324</v>
      </c>
      <c r="I27">
        <v>165545</v>
      </c>
      <c r="J27">
        <v>172264</v>
      </c>
      <c r="K27">
        <v>167323</v>
      </c>
      <c r="L27">
        <v>154103</v>
      </c>
      <c r="M27">
        <v>177605</v>
      </c>
      <c r="N27">
        <v>1154254</v>
      </c>
      <c r="O27">
        <v>505132</v>
      </c>
      <c r="P27">
        <v>11.7</v>
      </c>
      <c r="Q27">
        <v>35.299999999999997</v>
      </c>
      <c r="R27">
        <v>15.9</v>
      </c>
      <c r="S27">
        <v>10.199999999999999</v>
      </c>
      <c r="T27">
        <v>10.5</v>
      </c>
      <c r="U27">
        <v>2.1719999999999999E-3</v>
      </c>
      <c r="V27">
        <v>22.8</v>
      </c>
      <c r="W27">
        <v>8.9</v>
      </c>
      <c r="X27">
        <v>8.9</v>
      </c>
      <c r="Y27">
        <v>6.9</v>
      </c>
      <c r="Z27">
        <v>18.399999999999999</v>
      </c>
      <c r="AA27">
        <v>7.2</v>
      </c>
      <c r="AB27">
        <v>8.4</v>
      </c>
      <c r="AC27">
        <v>5.9</v>
      </c>
      <c r="AD27">
        <v>30.471047665641599</v>
      </c>
      <c r="AE27">
        <v>24462</v>
      </c>
      <c r="AF27">
        <v>13682</v>
      </c>
      <c r="AG27">
        <v>13.6932166600154</v>
      </c>
      <c r="AH27">
        <v>31.820570117108701</v>
      </c>
      <c r="AI27">
        <v>26.247968429861501</v>
      </c>
      <c r="AJ27">
        <v>10.8842084063371</v>
      </c>
      <c r="AK27">
        <v>29.876969958256499</v>
      </c>
      <c r="AL27">
        <v>56</v>
      </c>
      <c r="AM27">
        <v>56.1</v>
      </c>
      <c r="AN27">
        <v>69.732937685460001</v>
      </c>
      <c r="AO27">
        <v>6.2314540059347197</v>
      </c>
      <c r="AP27">
        <v>24.035608308605301</v>
      </c>
      <c r="AQ27">
        <v>79.7507788161994</v>
      </c>
      <c r="AR27">
        <v>4.9844236760124598</v>
      </c>
      <c r="AS27">
        <v>14.953271028037401</v>
      </c>
      <c r="AT27">
        <v>80.2816901408451</v>
      </c>
      <c r="AU27">
        <v>7.8873239436619702</v>
      </c>
      <c r="AV27">
        <v>11.830985915493001</v>
      </c>
      <c r="AW27">
        <v>85.714285714285694</v>
      </c>
      <c r="AX27">
        <v>6.25</v>
      </c>
      <c r="AY27">
        <v>8.03571428571429</v>
      </c>
    </row>
    <row r="28" spans="1:51" x14ac:dyDescent="0.2">
      <c r="A28">
        <v>27</v>
      </c>
      <c r="B28">
        <v>2015</v>
      </c>
      <c r="C28">
        <v>55472</v>
      </c>
      <c r="D28">
        <v>1.65</v>
      </c>
      <c r="E28">
        <v>35.799999999999997</v>
      </c>
      <c r="F28">
        <v>42.7</v>
      </c>
      <c r="G28">
        <v>147120</v>
      </c>
      <c r="H28">
        <v>165884</v>
      </c>
      <c r="I28">
        <v>166960</v>
      </c>
      <c r="J28">
        <v>173017</v>
      </c>
      <c r="K28">
        <v>168005</v>
      </c>
      <c r="L28">
        <v>155047</v>
      </c>
      <c r="M28">
        <v>173099</v>
      </c>
      <c r="N28">
        <v>1149132</v>
      </c>
      <c r="O28">
        <v>507982</v>
      </c>
      <c r="P28">
        <v>12.2</v>
      </c>
      <c r="Q28">
        <v>33.1</v>
      </c>
      <c r="R28">
        <v>18</v>
      </c>
      <c r="S28">
        <v>9.5</v>
      </c>
      <c r="T28">
        <v>10.3</v>
      </c>
      <c r="U28">
        <v>1.6819999999999999E-3</v>
      </c>
      <c r="V28">
        <v>25.4</v>
      </c>
      <c r="W28">
        <v>9.4</v>
      </c>
      <c r="X28">
        <v>9.1999999999999993</v>
      </c>
      <c r="Y28">
        <v>6.9</v>
      </c>
      <c r="Z28">
        <v>19.7</v>
      </c>
      <c r="AA28">
        <v>8.1999999999999993</v>
      </c>
      <c r="AB28">
        <v>9.6</v>
      </c>
      <c r="AC28">
        <v>6.7</v>
      </c>
      <c r="AD28">
        <v>30.599563743870799</v>
      </c>
      <c r="AE28">
        <v>24708</v>
      </c>
      <c r="AF28">
        <v>13939</v>
      </c>
      <c r="AG28">
        <v>13.794106982691201</v>
      </c>
      <c r="AH28">
        <v>32.058306185838298</v>
      </c>
      <c r="AI28">
        <v>26.301111583311901</v>
      </c>
      <c r="AJ28">
        <v>10.9361457384933</v>
      </c>
      <c r="AK28">
        <v>29.508932248745701</v>
      </c>
      <c r="AL28">
        <v>54.3</v>
      </c>
      <c r="AM28">
        <v>53.9</v>
      </c>
      <c r="AN28">
        <v>68.731563421828895</v>
      </c>
      <c r="AO28">
        <v>7.3746312684365796</v>
      </c>
      <c r="AP28">
        <v>23.8938053097345</v>
      </c>
      <c r="AQ28">
        <v>79.256965944272494</v>
      </c>
      <c r="AR28">
        <v>5.5727554179566603</v>
      </c>
      <c r="AS28">
        <v>14.860681114551101</v>
      </c>
      <c r="AT28">
        <v>80.446927374301694</v>
      </c>
      <c r="AU28">
        <v>8.1005586592178798</v>
      </c>
      <c r="AV28">
        <v>11.452513966480399</v>
      </c>
      <c r="AW28">
        <v>84.660766961651902</v>
      </c>
      <c r="AX28">
        <v>6.19469026548673</v>
      </c>
      <c r="AY28">
        <v>8.8495575221238898</v>
      </c>
    </row>
    <row r="29" spans="1:51" x14ac:dyDescent="0.2">
      <c r="A29">
        <v>28</v>
      </c>
      <c r="B29">
        <v>2016</v>
      </c>
      <c r="C29">
        <v>52814</v>
      </c>
      <c r="D29">
        <v>1.57</v>
      </c>
      <c r="E29">
        <v>37.9</v>
      </c>
      <c r="F29">
        <v>43.2</v>
      </c>
      <c r="G29">
        <v>145470</v>
      </c>
      <c r="H29">
        <v>163243</v>
      </c>
      <c r="I29">
        <v>169295</v>
      </c>
      <c r="J29">
        <v>172559</v>
      </c>
      <c r="K29">
        <v>168331</v>
      </c>
      <c r="L29">
        <v>157901</v>
      </c>
      <c r="M29">
        <v>167853</v>
      </c>
      <c r="N29">
        <v>1144652</v>
      </c>
      <c r="O29">
        <v>510185</v>
      </c>
      <c r="P29">
        <v>12.7</v>
      </c>
      <c r="Q29">
        <v>31.6</v>
      </c>
      <c r="R29">
        <v>16.100000000000001</v>
      </c>
      <c r="S29">
        <v>8.6</v>
      </c>
      <c r="T29">
        <v>11.1</v>
      </c>
      <c r="U29">
        <v>1.6819999999999999E-3</v>
      </c>
      <c r="V29">
        <v>21.8</v>
      </c>
      <c r="W29">
        <v>8.6</v>
      </c>
      <c r="X29">
        <v>8.4</v>
      </c>
      <c r="Y29">
        <v>6.5</v>
      </c>
      <c r="Z29">
        <v>18.600000000000001</v>
      </c>
      <c r="AA29">
        <v>7.8</v>
      </c>
      <c r="AB29">
        <v>8.9</v>
      </c>
      <c r="AC29">
        <v>7</v>
      </c>
      <c r="AD29">
        <v>30.799522853788801</v>
      </c>
      <c r="AE29">
        <v>24464</v>
      </c>
      <c r="AF29">
        <v>13541</v>
      </c>
      <c r="AG29">
        <v>13.7510253831573</v>
      </c>
      <c r="AH29">
        <v>32.246160801424999</v>
      </c>
      <c r="AI29">
        <v>26.366158322910799</v>
      </c>
      <c r="AJ29">
        <v>10.9776739289193</v>
      </c>
      <c r="AK29">
        <v>29.128629619662501</v>
      </c>
      <c r="AL29">
        <v>52.3</v>
      </c>
      <c r="AM29">
        <v>52</v>
      </c>
      <c r="AN29">
        <v>68.621700879765399</v>
      </c>
      <c r="AO29">
        <v>6.7448680351906196</v>
      </c>
      <c r="AP29">
        <v>24.633431085043998</v>
      </c>
      <c r="AQ29">
        <v>79.076923076923094</v>
      </c>
      <c r="AR29">
        <v>5.8461538461538503</v>
      </c>
      <c r="AS29">
        <v>15.0769230769231</v>
      </c>
      <c r="AT29">
        <v>80.5555555555556</v>
      </c>
      <c r="AU29">
        <v>7.5</v>
      </c>
      <c r="AV29">
        <v>11.9444444444444</v>
      </c>
      <c r="AW29">
        <v>85.380116959064296</v>
      </c>
      <c r="AX29">
        <v>5.84795321637427</v>
      </c>
      <c r="AY29">
        <v>8.7719298245614006</v>
      </c>
    </row>
    <row r="30" spans="1:51" x14ac:dyDescent="0.2">
      <c r="A30">
        <v>29</v>
      </c>
      <c r="B30">
        <v>2017</v>
      </c>
      <c r="C30">
        <v>50321</v>
      </c>
      <c r="D30">
        <v>1.49</v>
      </c>
      <c r="E30">
        <v>39.200000000000003</v>
      </c>
      <c r="F30">
        <v>43.6</v>
      </c>
      <c r="G30">
        <v>143840</v>
      </c>
      <c r="H30">
        <v>159738</v>
      </c>
      <c r="I30">
        <v>172102</v>
      </c>
      <c r="J30">
        <v>170593</v>
      </c>
      <c r="K30">
        <v>169737</v>
      </c>
      <c r="L30">
        <v>161943</v>
      </c>
      <c r="M30">
        <v>161558</v>
      </c>
      <c r="N30">
        <v>1139511</v>
      </c>
      <c r="O30">
        <v>512432</v>
      </c>
      <c r="P30">
        <v>12.7</v>
      </c>
      <c r="Q30">
        <v>31.6</v>
      </c>
      <c r="R30">
        <v>16.100000000000001</v>
      </c>
      <c r="S30">
        <v>8.6</v>
      </c>
      <c r="T30">
        <v>11.1</v>
      </c>
      <c r="U30">
        <v>1.6819999999999999E-3</v>
      </c>
      <c r="V30">
        <v>20.9</v>
      </c>
      <c r="W30">
        <v>8.5</v>
      </c>
      <c r="X30">
        <v>8.8000000000000007</v>
      </c>
      <c r="Y30">
        <v>6</v>
      </c>
      <c r="Z30">
        <v>19.3</v>
      </c>
      <c r="AA30">
        <v>7.6</v>
      </c>
      <c r="AB30">
        <v>8.6</v>
      </c>
      <c r="AC30">
        <v>6.5</v>
      </c>
      <c r="AD30">
        <v>30.9</v>
      </c>
      <c r="AE30">
        <v>24464</v>
      </c>
      <c r="AF30">
        <v>13541</v>
      </c>
      <c r="AG30">
        <v>13.694401445942701</v>
      </c>
      <c r="AH30">
        <v>32.521779823802397</v>
      </c>
      <c r="AI30">
        <v>26.391396538808301</v>
      </c>
      <c r="AJ30">
        <v>11.0424931028291</v>
      </c>
      <c r="AK30">
        <v>28.752777460353698</v>
      </c>
      <c r="AL30">
        <v>49.4</v>
      </c>
      <c r="AM30">
        <v>47.9</v>
      </c>
      <c r="AN30">
        <v>69.590643274853804</v>
      </c>
      <c r="AO30">
        <v>6.4327485380117002</v>
      </c>
      <c r="AP30">
        <v>23.684210526315798</v>
      </c>
      <c r="AQ30">
        <v>79.635258358662597</v>
      </c>
      <c r="AR30">
        <v>5.4711246200607899</v>
      </c>
      <c r="AS30">
        <v>14.893617021276601</v>
      </c>
      <c r="AT30">
        <v>79.6143250688705</v>
      </c>
      <c r="AU30">
        <v>7.7134986225895297</v>
      </c>
      <c r="AV30">
        <v>12.6721763085399</v>
      </c>
      <c r="AW30">
        <v>85.878962536022996</v>
      </c>
      <c r="AX30">
        <v>5.4755043227665698</v>
      </c>
      <c r="AY30">
        <v>8.6455331412103806</v>
      </c>
    </row>
    <row r="31" spans="1:51" x14ac:dyDescent="0.2">
      <c r="A31">
        <v>30</v>
      </c>
      <c r="B31">
        <v>2018</v>
      </c>
      <c r="C31">
        <v>48775</v>
      </c>
      <c r="D31">
        <v>1.43</v>
      </c>
      <c r="E31">
        <v>39.200000000000003</v>
      </c>
      <c r="F31">
        <v>43.6</v>
      </c>
      <c r="G31" s="8">
        <v>144391</v>
      </c>
      <c r="H31" s="8">
        <v>157153</v>
      </c>
      <c r="I31" s="8">
        <v>173177</v>
      </c>
      <c r="J31" s="8">
        <v>170568</v>
      </c>
      <c r="K31" s="8">
        <v>173146</v>
      </c>
      <c r="L31" s="8">
        <v>167399</v>
      </c>
      <c r="M31" s="8">
        <v>156025</v>
      </c>
      <c r="N31" s="8">
        <v>1141859</v>
      </c>
      <c r="O31" s="8">
        <v>516891</v>
      </c>
      <c r="P31">
        <v>12.7</v>
      </c>
      <c r="Q31">
        <v>31.6</v>
      </c>
      <c r="R31">
        <v>16.100000000000001</v>
      </c>
      <c r="S31">
        <v>8.6</v>
      </c>
      <c r="T31">
        <v>11.1</v>
      </c>
      <c r="U31">
        <v>1.6819999999999999E-3</v>
      </c>
      <c r="V31">
        <v>20.9</v>
      </c>
      <c r="W31">
        <v>8.5</v>
      </c>
      <c r="X31">
        <v>8.8000000000000007</v>
      </c>
      <c r="Y31">
        <v>6</v>
      </c>
      <c r="Z31">
        <v>19.3</v>
      </c>
      <c r="AA31">
        <v>7.6</v>
      </c>
      <c r="AB31">
        <v>8.6</v>
      </c>
      <c r="AC31">
        <v>6.5</v>
      </c>
      <c r="AD31">
        <v>31</v>
      </c>
      <c r="AE31">
        <v>24464</v>
      </c>
      <c r="AF31">
        <v>13541</v>
      </c>
      <c r="AG31">
        <v>13.694401445942701</v>
      </c>
      <c r="AH31">
        <v>32.797398846179902</v>
      </c>
      <c r="AI31">
        <v>26.416634754705701</v>
      </c>
      <c r="AJ31">
        <v>11.107312276738799</v>
      </c>
      <c r="AK31">
        <v>28.376925301044899</v>
      </c>
      <c r="AL31">
        <v>47.89</v>
      </c>
      <c r="AM31">
        <v>45.5</v>
      </c>
      <c r="AN31">
        <v>69.590643274853804</v>
      </c>
      <c r="AO31">
        <v>6.4327485380117002</v>
      </c>
      <c r="AP31">
        <v>23.684210526315798</v>
      </c>
      <c r="AQ31">
        <v>79.635258358662597</v>
      </c>
      <c r="AR31">
        <v>5.4711246200607899</v>
      </c>
      <c r="AS31">
        <v>14.893617021276601</v>
      </c>
      <c r="AT31">
        <v>79.6143250688705</v>
      </c>
      <c r="AU31">
        <v>7.7134986225895297</v>
      </c>
      <c r="AV31">
        <v>12.6721763085399</v>
      </c>
      <c r="AW31">
        <v>85.878962536022996</v>
      </c>
      <c r="AX31">
        <v>5.4755043227665698</v>
      </c>
      <c r="AY31">
        <v>8.6455331412103806</v>
      </c>
    </row>
    <row r="32" spans="1:51" x14ac:dyDescent="0.2">
      <c r="A32">
        <v>31</v>
      </c>
      <c r="B32">
        <v>2019</v>
      </c>
      <c r="C32">
        <v>45613</v>
      </c>
      <c r="D32">
        <v>1.35</v>
      </c>
      <c r="E32">
        <v>39.200000000000003</v>
      </c>
      <c r="F32">
        <v>43.6</v>
      </c>
      <c r="G32" s="8">
        <v>144821</v>
      </c>
      <c r="H32" s="8">
        <v>153882</v>
      </c>
      <c r="I32" s="8">
        <v>173973</v>
      </c>
      <c r="J32" s="8">
        <v>170485</v>
      </c>
      <c r="K32" s="8">
        <v>175143</v>
      </c>
      <c r="L32" s="8">
        <v>169417</v>
      </c>
      <c r="M32" s="8">
        <v>155537</v>
      </c>
      <c r="N32" s="8">
        <v>1143258</v>
      </c>
      <c r="O32" s="8">
        <v>519601</v>
      </c>
      <c r="P32">
        <v>12.7</v>
      </c>
      <c r="Q32">
        <v>31.6</v>
      </c>
      <c r="R32">
        <v>16.100000000000001</v>
      </c>
      <c r="S32">
        <v>8.6</v>
      </c>
      <c r="T32">
        <v>11.1</v>
      </c>
      <c r="U32">
        <v>1.6819999999999999E-3</v>
      </c>
      <c r="V32">
        <v>20.9</v>
      </c>
      <c r="W32">
        <v>8.5</v>
      </c>
      <c r="X32">
        <v>8.8000000000000007</v>
      </c>
      <c r="Y32">
        <v>6</v>
      </c>
      <c r="Z32">
        <v>19.3</v>
      </c>
      <c r="AA32">
        <v>7.6</v>
      </c>
      <c r="AB32">
        <v>8.6</v>
      </c>
      <c r="AC32">
        <v>6.5</v>
      </c>
      <c r="AD32">
        <v>31.2</v>
      </c>
      <c r="AE32">
        <v>24464</v>
      </c>
      <c r="AF32">
        <v>13541</v>
      </c>
      <c r="AG32">
        <v>13.694401445942701</v>
      </c>
      <c r="AH32">
        <v>33.073017868557301</v>
      </c>
      <c r="AI32">
        <v>26.4418729706032</v>
      </c>
      <c r="AJ32">
        <v>11.1721314506485</v>
      </c>
      <c r="AK32">
        <v>28.0010731417361</v>
      </c>
      <c r="AL32">
        <v>46.38</v>
      </c>
      <c r="AM32">
        <v>43.1</v>
      </c>
      <c r="AN32">
        <v>69.590643274853804</v>
      </c>
      <c r="AO32">
        <v>6.4327485380117002</v>
      </c>
      <c r="AP32">
        <v>23.684210526315798</v>
      </c>
      <c r="AQ32">
        <v>79.635258358662597</v>
      </c>
      <c r="AR32">
        <v>5.4711246200607899</v>
      </c>
      <c r="AS32">
        <v>14.893617021276601</v>
      </c>
      <c r="AT32">
        <v>79.6143250688705</v>
      </c>
      <c r="AU32">
        <v>7.7134986225895297</v>
      </c>
      <c r="AV32">
        <v>12.6721763085399</v>
      </c>
      <c r="AW32">
        <v>85.878962536022996</v>
      </c>
      <c r="AX32">
        <v>5.4755043227665698</v>
      </c>
      <c r="AY32">
        <v>8.6455331412103806</v>
      </c>
    </row>
    <row r="33" spans="1:51" x14ac:dyDescent="0.2">
      <c r="A33">
        <v>32</v>
      </c>
      <c r="B33">
        <v>2020</v>
      </c>
      <c r="C33">
        <v>46463</v>
      </c>
      <c r="D33">
        <v>1.37</v>
      </c>
      <c r="E33">
        <v>39.200000000000003</v>
      </c>
      <c r="F33">
        <v>43.6</v>
      </c>
      <c r="G33" s="8">
        <v>146029</v>
      </c>
      <c r="H33" s="8">
        <v>151111</v>
      </c>
      <c r="I33" s="8">
        <v>172928</v>
      </c>
      <c r="J33" s="8">
        <v>172095</v>
      </c>
      <c r="K33" s="8">
        <v>176245</v>
      </c>
      <c r="L33" s="8">
        <v>170283</v>
      </c>
      <c r="M33" s="8">
        <v>156695</v>
      </c>
      <c r="N33" s="8">
        <v>1145386</v>
      </c>
      <c r="O33" s="8">
        <v>521268</v>
      </c>
      <c r="P33">
        <v>12.7</v>
      </c>
      <c r="Q33">
        <v>31.6</v>
      </c>
      <c r="R33">
        <v>16.100000000000001</v>
      </c>
      <c r="S33">
        <v>8.6</v>
      </c>
      <c r="T33">
        <v>11.1</v>
      </c>
      <c r="U33">
        <v>1.6819999999999999E-3</v>
      </c>
      <c r="V33">
        <v>20.9</v>
      </c>
      <c r="W33">
        <v>8.5</v>
      </c>
      <c r="X33">
        <v>8.8000000000000007</v>
      </c>
      <c r="Y33">
        <v>6</v>
      </c>
      <c r="Z33">
        <v>19.3</v>
      </c>
      <c r="AA33">
        <v>7.6</v>
      </c>
      <c r="AB33">
        <v>8.6</v>
      </c>
      <c r="AC33">
        <v>6.5</v>
      </c>
      <c r="AD33">
        <v>31.3</v>
      </c>
      <c r="AE33">
        <v>24464</v>
      </c>
      <c r="AF33">
        <v>13541</v>
      </c>
      <c r="AG33">
        <v>13.694401445942701</v>
      </c>
      <c r="AH33">
        <v>33.348636890934699</v>
      </c>
      <c r="AI33">
        <v>26.467111186500698</v>
      </c>
      <c r="AJ33">
        <v>11.236950624558199</v>
      </c>
      <c r="AK33">
        <v>27.625220982427301</v>
      </c>
      <c r="AL33">
        <v>44.87</v>
      </c>
      <c r="AM33">
        <v>40.700000000000003</v>
      </c>
      <c r="AN33">
        <v>69.590643274853804</v>
      </c>
      <c r="AO33">
        <v>6.4327485380117002</v>
      </c>
      <c r="AP33">
        <v>23.684210526315798</v>
      </c>
      <c r="AQ33">
        <v>79.635258358662597</v>
      </c>
      <c r="AR33">
        <v>5.4711246200607899</v>
      </c>
      <c r="AS33">
        <v>14.893617021276601</v>
      </c>
      <c r="AT33">
        <v>79.6143250688705</v>
      </c>
      <c r="AU33">
        <v>7.7134986225895297</v>
      </c>
      <c r="AV33">
        <v>12.6721763085399</v>
      </c>
      <c r="AW33">
        <v>85.878962536022996</v>
      </c>
      <c r="AX33">
        <v>5.4755043227665698</v>
      </c>
      <c r="AY33">
        <v>8.6455331412103806</v>
      </c>
    </row>
    <row r="34" spans="1:51" x14ac:dyDescent="0.2">
      <c r="A34">
        <v>33</v>
      </c>
      <c r="B34">
        <v>2021</v>
      </c>
      <c r="C34">
        <v>49594</v>
      </c>
      <c r="D34">
        <v>1.46</v>
      </c>
      <c r="E34">
        <v>39.200000000000003</v>
      </c>
      <c r="F34">
        <v>43.6</v>
      </c>
      <c r="G34" s="8">
        <v>147886</v>
      </c>
      <c r="H34" s="8">
        <v>149471</v>
      </c>
      <c r="I34" s="8">
        <v>170772</v>
      </c>
      <c r="J34" s="8">
        <v>174531</v>
      </c>
      <c r="K34" s="8">
        <v>175959</v>
      </c>
      <c r="L34" s="8">
        <v>170787</v>
      </c>
      <c r="M34" s="8">
        <v>159654</v>
      </c>
      <c r="N34" s="8">
        <v>1149060</v>
      </c>
      <c r="O34" s="8">
        <v>521262</v>
      </c>
      <c r="P34">
        <v>12.7</v>
      </c>
      <c r="Q34">
        <v>31.6</v>
      </c>
      <c r="R34">
        <v>16.100000000000001</v>
      </c>
      <c r="S34">
        <v>8.6</v>
      </c>
      <c r="T34">
        <v>11.1</v>
      </c>
      <c r="U34">
        <v>1.6819999999999999E-3</v>
      </c>
      <c r="V34">
        <v>20.9</v>
      </c>
      <c r="W34">
        <v>8.5</v>
      </c>
      <c r="X34">
        <v>8.8000000000000007</v>
      </c>
      <c r="Y34">
        <v>6</v>
      </c>
      <c r="Z34">
        <v>19.3</v>
      </c>
      <c r="AA34">
        <v>7.6</v>
      </c>
      <c r="AB34">
        <v>8.6</v>
      </c>
      <c r="AC34">
        <v>6.5</v>
      </c>
      <c r="AD34">
        <v>31.6</v>
      </c>
      <c r="AE34">
        <v>24464</v>
      </c>
      <c r="AF34">
        <v>13541</v>
      </c>
      <c r="AG34">
        <v>13.694401445942701</v>
      </c>
      <c r="AH34">
        <v>33.624255913312098</v>
      </c>
      <c r="AI34">
        <v>26.492349402398201</v>
      </c>
      <c r="AJ34">
        <v>11.301769798467999</v>
      </c>
      <c r="AK34">
        <v>27.249368823118498</v>
      </c>
      <c r="AL34">
        <v>43.36</v>
      </c>
      <c r="AM34">
        <v>38.299999999999997</v>
      </c>
      <c r="AN34">
        <v>69.590643274853804</v>
      </c>
      <c r="AO34">
        <v>6.4327485380117002</v>
      </c>
      <c r="AP34">
        <v>23.684210526315798</v>
      </c>
      <c r="AQ34">
        <v>79.635258358662597</v>
      </c>
      <c r="AR34">
        <v>5.4711246200607899</v>
      </c>
      <c r="AS34">
        <v>14.893617021276601</v>
      </c>
      <c r="AT34">
        <v>79.6143250688705</v>
      </c>
      <c r="AU34">
        <v>7.7134986225895297</v>
      </c>
      <c r="AV34">
        <v>12.6721763085399</v>
      </c>
      <c r="AW34">
        <v>85.878962536022996</v>
      </c>
      <c r="AX34">
        <v>5.4755043227665698</v>
      </c>
      <c r="AY34">
        <v>8.6455331412103806</v>
      </c>
    </row>
    <row r="35" spans="1:51" x14ac:dyDescent="0.2">
      <c r="A35">
        <v>34</v>
      </c>
      <c r="B35">
        <v>2022</v>
      </c>
      <c r="C35">
        <v>44933</v>
      </c>
      <c r="D35">
        <v>1.31</v>
      </c>
      <c r="E35">
        <v>39.200000000000003</v>
      </c>
      <c r="F35">
        <v>43.6</v>
      </c>
      <c r="G35" s="8">
        <v>149865</v>
      </c>
      <c r="H35" s="8">
        <v>147975</v>
      </c>
      <c r="I35" s="8">
        <v>167748</v>
      </c>
      <c r="J35" s="8">
        <v>177598</v>
      </c>
      <c r="K35" s="8">
        <v>174306</v>
      </c>
      <c r="L35" s="8">
        <v>172466</v>
      </c>
      <c r="M35" s="8">
        <v>163972</v>
      </c>
      <c r="N35" s="8">
        <v>1153930</v>
      </c>
      <c r="O35" s="8">
        <v>519652</v>
      </c>
      <c r="P35">
        <v>12.7</v>
      </c>
      <c r="Q35">
        <v>31.6</v>
      </c>
      <c r="R35">
        <v>16.100000000000001</v>
      </c>
      <c r="S35">
        <v>8.6</v>
      </c>
      <c r="T35">
        <v>11.1</v>
      </c>
      <c r="U35">
        <v>1.6819999999999999E-3</v>
      </c>
      <c r="V35">
        <v>20.9</v>
      </c>
      <c r="W35">
        <v>8.5</v>
      </c>
      <c r="X35">
        <v>8.8000000000000007</v>
      </c>
      <c r="Y35">
        <v>6</v>
      </c>
      <c r="Z35">
        <v>19.3</v>
      </c>
      <c r="AA35">
        <v>7.6</v>
      </c>
      <c r="AB35">
        <v>8.6</v>
      </c>
      <c r="AC35">
        <v>6.5</v>
      </c>
      <c r="AD35">
        <f>+AD34+0.1</f>
        <v>31.700000000000003</v>
      </c>
      <c r="AE35">
        <v>24464</v>
      </c>
      <c r="AF35">
        <v>13541</v>
      </c>
      <c r="AG35">
        <v>13.694401445942701</v>
      </c>
      <c r="AH35">
        <v>33.817385471283572</v>
      </c>
      <c r="AI35">
        <v>26.590426405819791</v>
      </c>
      <c r="AJ35">
        <v>11.28175702601739</v>
      </c>
      <c r="AK35">
        <v>26.913237215113202</v>
      </c>
      <c r="AL35">
        <v>41.85</v>
      </c>
      <c r="AM35">
        <v>35.9</v>
      </c>
      <c r="AN35">
        <v>69.590643274853804</v>
      </c>
      <c r="AO35">
        <v>6.4327485380117002</v>
      </c>
      <c r="AP35">
        <v>23.684210526315798</v>
      </c>
      <c r="AQ35">
        <v>79.635258358662597</v>
      </c>
      <c r="AR35">
        <v>5.4711246200607899</v>
      </c>
      <c r="AS35">
        <v>14.893617021276601</v>
      </c>
      <c r="AT35">
        <v>79.6143250688705</v>
      </c>
      <c r="AU35">
        <v>7.7134986225895297</v>
      </c>
      <c r="AV35">
        <v>12.6721763085399</v>
      </c>
      <c r="AW35">
        <v>85.878962536022996</v>
      </c>
      <c r="AX35">
        <v>5.4755043227665698</v>
      </c>
      <c r="AY35">
        <v>8.6455331412103806</v>
      </c>
    </row>
    <row r="36" spans="1:51" x14ac:dyDescent="0.2">
      <c r="A36">
        <v>35</v>
      </c>
      <c r="B36">
        <v>2023</v>
      </c>
      <c r="C36" t="s">
        <v>57</v>
      </c>
      <c r="D36" t="s">
        <v>57</v>
      </c>
      <c r="E36">
        <v>39.200000000000003</v>
      </c>
      <c r="F36">
        <v>43.6</v>
      </c>
      <c r="G36" s="8">
        <v>151516</v>
      </c>
      <c r="H36" s="8">
        <v>148453</v>
      </c>
      <c r="I36" s="8">
        <v>164430</v>
      </c>
      <c r="J36" s="8">
        <v>178099</v>
      </c>
      <c r="K36" s="8">
        <v>173684</v>
      </c>
      <c r="L36" s="8">
        <v>175282</v>
      </c>
      <c r="M36" s="8">
        <v>168788</v>
      </c>
      <c r="N36" s="8">
        <v>1160252</v>
      </c>
      <c r="O36" s="8">
        <v>516213</v>
      </c>
      <c r="P36">
        <v>12.7</v>
      </c>
      <c r="Q36">
        <v>31.6</v>
      </c>
      <c r="R36">
        <v>16.100000000000001</v>
      </c>
      <c r="S36">
        <v>8.6</v>
      </c>
      <c r="T36">
        <v>11.1</v>
      </c>
      <c r="U36">
        <v>1.6819999999999999E-3</v>
      </c>
      <c r="V36">
        <v>20.9</v>
      </c>
      <c r="W36">
        <v>8.5</v>
      </c>
      <c r="X36">
        <v>8.8000000000000007</v>
      </c>
      <c r="Y36">
        <v>6</v>
      </c>
      <c r="Z36">
        <v>19.3</v>
      </c>
      <c r="AA36">
        <v>7.6</v>
      </c>
      <c r="AB36">
        <v>8.6</v>
      </c>
      <c r="AC36">
        <v>6.5</v>
      </c>
      <c r="AD36">
        <f t="shared" ref="AD36:AD43" si="0">+AD35+0.1</f>
        <v>31.800000000000004</v>
      </c>
      <c r="AE36">
        <v>24464</v>
      </c>
      <c r="AF36">
        <v>13541</v>
      </c>
      <c r="AG36">
        <v>13.694401445942701</v>
      </c>
      <c r="AH36">
        <v>34.084207803715479</v>
      </c>
      <c r="AI36">
        <v>26.688503409241381</v>
      </c>
      <c r="AJ36">
        <v>11.26174425356678</v>
      </c>
      <c r="AK36">
        <v>26.577105607107907</v>
      </c>
      <c r="AL36">
        <v>40.340000000000003</v>
      </c>
      <c r="AM36">
        <v>33.5</v>
      </c>
      <c r="AN36">
        <v>69.590643274853804</v>
      </c>
      <c r="AO36">
        <v>6.4327485380117002</v>
      </c>
      <c r="AP36">
        <v>23.684210526315798</v>
      </c>
      <c r="AQ36">
        <v>79.635258358662597</v>
      </c>
      <c r="AR36">
        <v>5.4711246200607899</v>
      </c>
      <c r="AS36">
        <v>14.893617021276601</v>
      </c>
      <c r="AT36">
        <v>79.6143250688705</v>
      </c>
      <c r="AU36">
        <v>7.7134986225895297</v>
      </c>
      <c r="AV36">
        <v>12.6721763085399</v>
      </c>
      <c r="AW36">
        <v>85.878962536022996</v>
      </c>
      <c r="AX36">
        <v>5.4755043227665698</v>
      </c>
      <c r="AY36">
        <v>8.6455331412103806</v>
      </c>
    </row>
    <row r="37" spans="1:51" x14ac:dyDescent="0.2">
      <c r="A37">
        <v>36</v>
      </c>
      <c r="B37">
        <v>2024</v>
      </c>
      <c r="C37" t="s">
        <v>57</v>
      </c>
      <c r="D37" t="s">
        <v>57</v>
      </c>
      <c r="E37">
        <v>39.200000000000003</v>
      </c>
      <c r="F37">
        <v>43.6</v>
      </c>
      <c r="G37" s="8">
        <v>153226</v>
      </c>
      <c r="H37" s="8">
        <v>148878</v>
      </c>
      <c r="I37" s="8">
        <v>161282</v>
      </c>
      <c r="J37" s="8">
        <v>178871</v>
      </c>
      <c r="K37" s="8">
        <v>173593</v>
      </c>
      <c r="L37" s="8">
        <v>177257</v>
      </c>
      <c r="M37" s="8">
        <v>170764</v>
      </c>
      <c r="N37" s="8">
        <v>1163871</v>
      </c>
      <c r="O37" s="8">
        <v>513746</v>
      </c>
      <c r="P37">
        <v>12.7</v>
      </c>
      <c r="Q37">
        <v>31.6</v>
      </c>
      <c r="R37">
        <v>16.100000000000001</v>
      </c>
      <c r="S37">
        <v>8.6</v>
      </c>
      <c r="T37">
        <v>11.1</v>
      </c>
      <c r="U37">
        <v>1.6819999999999999E-3</v>
      </c>
      <c r="V37">
        <v>20.9</v>
      </c>
      <c r="W37">
        <v>8.5</v>
      </c>
      <c r="X37">
        <v>8.8000000000000007</v>
      </c>
      <c r="Y37">
        <v>6</v>
      </c>
      <c r="Z37">
        <v>19.3</v>
      </c>
      <c r="AA37">
        <v>7.6</v>
      </c>
      <c r="AB37">
        <v>8.6</v>
      </c>
      <c r="AC37">
        <v>6.5</v>
      </c>
      <c r="AD37">
        <f t="shared" si="0"/>
        <v>31.900000000000006</v>
      </c>
      <c r="AE37">
        <v>24464</v>
      </c>
      <c r="AF37">
        <v>13541</v>
      </c>
      <c r="AG37">
        <v>13.694401445942701</v>
      </c>
      <c r="AH37">
        <v>34.351030136147386</v>
      </c>
      <c r="AI37">
        <v>26.786580412662971</v>
      </c>
      <c r="AJ37">
        <v>11.241731481116171</v>
      </c>
      <c r="AK37">
        <v>26.240973999102611</v>
      </c>
      <c r="AL37">
        <v>38.83</v>
      </c>
      <c r="AM37">
        <v>31.1</v>
      </c>
      <c r="AN37">
        <v>69.590643274853804</v>
      </c>
      <c r="AO37">
        <v>6.4327485380117002</v>
      </c>
      <c r="AP37">
        <v>23.684210526315798</v>
      </c>
      <c r="AQ37">
        <v>79.635258358662597</v>
      </c>
      <c r="AR37">
        <v>5.4711246200607899</v>
      </c>
      <c r="AS37">
        <v>14.893617021276601</v>
      </c>
      <c r="AT37">
        <v>79.6143250688705</v>
      </c>
      <c r="AU37">
        <v>7.7134986225895297</v>
      </c>
      <c r="AV37">
        <v>12.6721763085399</v>
      </c>
      <c r="AW37">
        <v>85.878962536022996</v>
      </c>
      <c r="AX37">
        <v>5.4755043227665698</v>
      </c>
      <c r="AY37">
        <v>8.6455331412103806</v>
      </c>
    </row>
    <row r="38" spans="1:51" x14ac:dyDescent="0.2">
      <c r="A38">
        <v>37</v>
      </c>
      <c r="B38">
        <v>2025</v>
      </c>
      <c r="C38" t="s">
        <v>57</v>
      </c>
      <c r="D38" t="s">
        <v>57</v>
      </c>
      <c r="E38">
        <v>39.200000000000003</v>
      </c>
      <c r="F38">
        <v>43.6</v>
      </c>
      <c r="G38" s="8">
        <v>154797</v>
      </c>
      <c r="H38" s="8">
        <v>150063</v>
      </c>
      <c r="I38" s="8">
        <v>158624</v>
      </c>
      <c r="J38" s="8">
        <v>177861</v>
      </c>
      <c r="K38" s="8">
        <v>175147</v>
      </c>
      <c r="L38" s="8">
        <v>178367</v>
      </c>
      <c r="M38" s="8">
        <v>171618</v>
      </c>
      <c r="N38" s="8">
        <v>1166477</v>
      </c>
      <c r="O38" s="8">
        <v>511632</v>
      </c>
      <c r="P38">
        <v>12.7</v>
      </c>
      <c r="Q38">
        <v>31.6</v>
      </c>
      <c r="R38">
        <v>16.100000000000001</v>
      </c>
      <c r="S38">
        <v>8.6</v>
      </c>
      <c r="T38">
        <v>11.1</v>
      </c>
      <c r="U38">
        <v>1.6819999999999999E-3</v>
      </c>
      <c r="V38">
        <v>20.9</v>
      </c>
      <c r="W38">
        <v>8.5</v>
      </c>
      <c r="X38">
        <v>8.8000000000000007</v>
      </c>
      <c r="Y38">
        <v>6</v>
      </c>
      <c r="Z38">
        <v>19.3</v>
      </c>
      <c r="AA38">
        <v>7.6</v>
      </c>
      <c r="AB38">
        <v>8.6</v>
      </c>
      <c r="AC38">
        <v>6.5</v>
      </c>
      <c r="AD38">
        <f t="shared" si="0"/>
        <v>32.000000000000007</v>
      </c>
      <c r="AE38">
        <v>24464</v>
      </c>
      <c r="AF38">
        <v>13541</v>
      </c>
      <c r="AG38">
        <v>13.694401445942701</v>
      </c>
      <c r="AH38">
        <v>34.617852468579294</v>
      </c>
      <c r="AI38">
        <v>26.884657416084561</v>
      </c>
      <c r="AJ38">
        <v>11.221718708665561</v>
      </c>
      <c r="AK38">
        <v>25.904842391097315</v>
      </c>
      <c r="AL38">
        <v>37.32</v>
      </c>
      <c r="AM38">
        <v>28.7</v>
      </c>
      <c r="AN38">
        <v>69.590643274853804</v>
      </c>
      <c r="AO38">
        <v>6.4327485380117002</v>
      </c>
      <c r="AP38">
        <v>23.684210526315798</v>
      </c>
      <c r="AQ38">
        <v>79.635258358662597</v>
      </c>
      <c r="AR38">
        <v>5.4711246200607899</v>
      </c>
      <c r="AS38">
        <v>14.893617021276601</v>
      </c>
      <c r="AT38">
        <v>79.6143250688705</v>
      </c>
      <c r="AU38">
        <v>7.7134986225895297</v>
      </c>
      <c r="AV38">
        <v>12.6721763085399</v>
      </c>
      <c r="AW38">
        <v>85.878962536022996</v>
      </c>
      <c r="AX38">
        <v>5.4755043227665698</v>
      </c>
      <c r="AY38">
        <v>8.6455331412103806</v>
      </c>
    </row>
    <row r="39" spans="1:51" x14ac:dyDescent="0.2">
      <c r="A39">
        <v>38</v>
      </c>
      <c r="B39">
        <v>2026</v>
      </c>
      <c r="C39" t="s">
        <v>57</v>
      </c>
      <c r="D39" t="s">
        <v>57</v>
      </c>
      <c r="E39">
        <v>39.200000000000003</v>
      </c>
      <c r="F39">
        <v>43.6</v>
      </c>
      <c r="G39" s="8">
        <v>155468</v>
      </c>
      <c r="H39" s="8">
        <v>151871</v>
      </c>
      <c r="I39" s="8">
        <v>157033</v>
      </c>
      <c r="J39" s="8">
        <v>175786</v>
      </c>
      <c r="K39" s="8">
        <v>177547</v>
      </c>
      <c r="L39" s="8">
        <v>178085</v>
      </c>
      <c r="M39" s="8">
        <v>172136</v>
      </c>
      <c r="N39" s="8">
        <v>1167926</v>
      </c>
      <c r="O39" s="8">
        <v>510366</v>
      </c>
      <c r="P39">
        <v>12.7</v>
      </c>
      <c r="Q39">
        <v>31.6</v>
      </c>
      <c r="R39">
        <v>16.100000000000001</v>
      </c>
      <c r="S39">
        <v>8.6</v>
      </c>
      <c r="T39">
        <v>11.1</v>
      </c>
      <c r="U39">
        <v>1.6819999999999999E-3</v>
      </c>
      <c r="V39">
        <v>20.9</v>
      </c>
      <c r="W39">
        <v>8.5</v>
      </c>
      <c r="X39">
        <v>8.8000000000000007</v>
      </c>
      <c r="Y39">
        <v>6</v>
      </c>
      <c r="Z39">
        <v>19.3</v>
      </c>
      <c r="AA39">
        <v>7.6</v>
      </c>
      <c r="AB39">
        <v>8.6</v>
      </c>
      <c r="AC39">
        <v>6.5</v>
      </c>
      <c r="AD39">
        <f t="shared" si="0"/>
        <v>32.100000000000009</v>
      </c>
      <c r="AE39">
        <v>24464</v>
      </c>
      <c r="AF39">
        <v>13541</v>
      </c>
      <c r="AG39">
        <v>13.694401445942701</v>
      </c>
      <c r="AH39">
        <v>34.884674801011201</v>
      </c>
      <c r="AI39">
        <v>26.982734419506151</v>
      </c>
      <c r="AJ39">
        <v>11.201705936214951</v>
      </c>
      <c r="AK39">
        <v>25.568710783092019</v>
      </c>
      <c r="AL39">
        <v>35.81</v>
      </c>
      <c r="AM39">
        <v>26.3</v>
      </c>
      <c r="AN39">
        <v>69.590643274853804</v>
      </c>
      <c r="AO39">
        <v>6.4327485380117002</v>
      </c>
      <c r="AP39">
        <v>23.684210526315798</v>
      </c>
      <c r="AQ39">
        <v>79.635258358662597</v>
      </c>
      <c r="AR39">
        <v>5.4711246200607899</v>
      </c>
      <c r="AS39">
        <v>14.893617021276601</v>
      </c>
      <c r="AT39">
        <v>79.6143250688705</v>
      </c>
      <c r="AU39">
        <v>7.7134986225895297</v>
      </c>
      <c r="AV39">
        <v>12.6721763085399</v>
      </c>
      <c r="AW39">
        <v>85.878962536022996</v>
      </c>
      <c r="AX39">
        <v>5.4755043227665698</v>
      </c>
      <c r="AY39">
        <v>8.6455331412103806</v>
      </c>
    </row>
    <row r="40" spans="1:51" x14ac:dyDescent="0.2">
      <c r="A40">
        <v>39</v>
      </c>
      <c r="B40">
        <v>2027</v>
      </c>
      <c r="C40" t="s">
        <v>57</v>
      </c>
      <c r="D40" t="s">
        <v>57</v>
      </c>
      <c r="E40">
        <v>39.200000000000003</v>
      </c>
      <c r="F40">
        <v>43.6</v>
      </c>
      <c r="G40" s="8">
        <v>156070</v>
      </c>
      <c r="H40" s="8">
        <v>153787</v>
      </c>
      <c r="I40" s="8">
        <v>155603</v>
      </c>
      <c r="J40" s="8">
        <v>172882</v>
      </c>
      <c r="K40" s="8">
        <v>180518</v>
      </c>
      <c r="L40" s="8">
        <v>176473</v>
      </c>
      <c r="M40" s="8">
        <v>173813</v>
      </c>
      <c r="N40" s="8">
        <v>1169146</v>
      </c>
      <c r="O40" s="8">
        <v>509003</v>
      </c>
      <c r="P40">
        <v>12.7</v>
      </c>
      <c r="Q40">
        <v>31.6</v>
      </c>
      <c r="R40">
        <v>16.100000000000001</v>
      </c>
      <c r="S40">
        <v>8.6</v>
      </c>
      <c r="T40">
        <v>11.1</v>
      </c>
      <c r="U40">
        <v>1.6819999999999999E-3</v>
      </c>
      <c r="V40">
        <v>20.9</v>
      </c>
      <c r="W40">
        <v>8.5</v>
      </c>
      <c r="X40">
        <v>8.8000000000000007</v>
      </c>
      <c r="Y40">
        <v>6</v>
      </c>
      <c r="Z40">
        <v>19.3</v>
      </c>
      <c r="AA40">
        <v>7.6</v>
      </c>
      <c r="AB40">
        <v>8.6</v>
      </c>
      <c r="AC40">
        <v>6.5</v>
      </c>
      <c r="AD40">
        <f t="shared" si="0"/>
        <v>32.20000000000001</v>
      </c>
      <c r="AE40">
        <v>24464</v>
      </c>
      <c r="AF40">
        <v>13541</v>
      </c>
      <c r="AG40">
        <v>13.694401445942701</v>
      </c>
      <c r="AH40">
        <v>35.151497133443108</v>
      </c>
      <c r="AI40">
        <v>27.080811422927741</v>
      </c>
      <c r="AJ40">
        <v>11.181693163764342</v>
      </c>
      <c r="AK40">
        <v>25.232579175086723</v>
      </c>
      <c r="AL40">
        <v>35.69</v>
      </c>
      <c r="AM40">
        <v>25.27</v>
      </c>
      <c r="AN40">
        <v>69.590643274853804</v>
      </c>
      <c r="AO40">
        <v>6.4327485380117002</v>
      </c>
      <c r="AP40">
        <v>23.684210526315798</v>
      </c>
      <c r="AQ40">
        <v>79.635258358662597</v>
      </c>
      <c r="AR40">
        <v>5.4711246200607899</v>
      </c>
      <c r="AS40">
        <v>14.893617021276601</v>
      </c>
      <c r="AT40">
        <v>79.6143250688705</v>
      </c>
      <c r="AU40">
        <v>7.7134986225895297</v>
      </c>
      <c r="AV40">
        <v>12.6721763085399</v>
      </c>
      <c r="AW40">
        <v>85.878962536022996</v>
      </c>
      <c r="AX40">
        <v>5.4755043227665698</v>
      </c>
      <c r="AY40">
        <v>8.6455331412103806</v>
      </c>
    </row>
    <row r="41" spans="1:51" x14ac:dyDescent="0.2">
      <c r="A41">
        <v>40</v>
      </c>
      <c r="B41">
        <v>2028</v>
      </c>
      <c r="C41" t="s">
        <v>57</v>
      </c>
      <c r="D41" t="s">
        <v>57</v>
      </c>
      <c r="E41">
        <v>39.200000000000003</v>
      </c>
      <c r="F41">
        <v>43.6</v>
      </c>
      <c r="G41" s="8">
        <v>155366</v>
      </c>
      <c r="H41" s="8">
        <v>155381</v>
      </c>
      <c r="I41" s="8">
        <v>156056</v>
      </c>
      <c r="J41" s="8">
        <v>169681</v>
      </c>
      <c r="K41" s="8">
        <v>181032</v>
      </c>
      <c r="L41" s="8">
        <v>175847</v>
      </c>
      <c r="M41" s="8">
        <v>176612</v>
      </c>
      <c r="N41" s="8">
        <v>1169975</v>
      </c>
      <c r="O41" s="8">
        <v>506769</v>
      </c>
      <c r="P41">
        <v>12.7</v>
      </c>
      <c r="Q41">
        <v>31.6</v>
      </c>
      <c r="R41">
        <v>16.100000000000001</v>
      </c>
      <c r="S41">
        <v>8.6</v>
      </c>
      <c r="T41">
        <v>11.1</v>
      </c>
      <c r="U41">
        <v>1.6819999999999999E-3</v>
      </c>
      <c r="V41">
        <v>20.9</v>
      </c>
      <c r="W41">
        <v>8.5</v>
      </c>
      <c r="X41">
        <v>8.8000000000000007</v>
      </c>
      <c r="Y41">
        <v>6</v>
      </c>
      <c r="Z41">
        <v>19.3</v>
      </c>
      <c r="AA41">
        <v>7.6</v>
      </c>
      <c r="AB41">
        <v>8.6</v>
      </c>
      <c r="AC41">
        <v>6.5</v>
      </c>
      <c r="AD41">
        <f t="shared" si="0"/>
        <v>32.300000000000011</v>
      </c>
      <c r="AE41">
        <v>24464</v>
      </c>
      <c r="AF41">
        <v>13541</v>
      </c>
      <c r="AG41">
        <v>13.694401445942701</v>
      </c>
      <c r="AH41">
        <v>35.418319465875015</v>
      </c>
      <c r="AI41">
        <v>27.178888426349332</v>
      </c>
      <c r="AJ41">
        <v>11.161680391313732</v>
      </c>
      <c r="AK41">
        <v>24.896447567081427</v>
      </c>
      <c r="AL41">
        <v>35.69</v>
      </c>
      <c r="AM41">
        <v>25.27</v>
      </c>
      <c r="AN41">
        <v>69.590643274853804</v>
      </c>
      <c r="AO41">
        <v>6.4327485380117002</v>
      </c>
      <c r="AP41">
        <v>23.684210526315798</v>
      </c>
      <c r="AQ41">
        <v>79.635258358662597</v>
      </c>
      <c r="AR41">
        <v>5.4711246200607899</v>
      </c>
      <c r="AS41">
        <v>14.893617021276601</v>
      </c>
      <c r="AT41">
        <v>79.6143250688705</v>
      </c>
      <c r="AU41">
        <v>7.7134986225895297</v>
      </c>
      <c r="AV41">
        <v>12.6721763085399</v>
      </c>
      <c r="AW41">
        <v>85.878962536022996</v>
      </c>
      <c r="AX41">
        <v>5.4755043227665698</v>
      </c>
      <c r="AY41">
        <v>8.6455331412103806</v>
      </c>
    </row>
    <row r="42" spans="1:51" x14ac:dyDescent="0.2">
      <c r="A42">
        <v>41</v>
      </c>
      <c r="B42">
        <v>2029</v>
      </c>
      <c r="C42" t="s">
        <v>57</v>
      </c>
      <c r="D42" t="s">
        <v>57</v>
      </c>
      <c r="E42">
        <v>39.200000000000003</v>
      </c>
      <c r="F42">
        <v>43.6</v>
      </c>
      <c r="G42" s="8">
        <v>153952</v>
      </c>
      <c r="H42" s="8">
        <v>157055</v>
      </c>
      <c r="I42" s="8">
        <v>156492</v>
      </c>
      <c r="J42" s="8">
        <v>166598</v>
      </c>
      <c r="K42" s="8">
        <v>181802</v>
      </c>
      <c r="L42" s="8">
        <v>175770</v>
      </c>
      <c r="M42" s="8">
        <v>178557</v>
      </c>
      <c r="N42" s="8">
        <v>1170226</v>
      </c>
      <c r="O42" s="8">
        <v>504892</v>
      </c>
      <c r="P42">
        <v>12.7</v>
      </c>
      <c r="Q42">
        <v>31.6</v>
      </c>
      <c r="R42">
        <v>16.100000000000001</v>
      </c>
      <c r="S42">
        <v>8.6</v>
      </c>
      <c r="T42">
        <v>11.1</v>
      </c>
      <c r="U42">
        <v>1.6819999999999999E-3</v>
      </c>
      <c r="V42">
        <v>20.9</v>
      </c>
      <c r="W42">
        <v>8.5</v>
      </c>
      <c r="X42">
        <v>8.8000000000000007</v>
      </c>
      <c r="Y42">
        <v>6</v>
      </c>
      <c r="Z42">
        <v>19.3</v>
      </c>
      <c r="AA42">
        <v>7.6</v>
      </c>
      <c r="AB42">
        <v>8.6</v>
      </c>
      <c r="AC42">
        <v>6.5</v>
      </c>
      <c r="AD42">
        <f t="shared" si="0"/>
        <v>32.400000000000013</v>
      </c>
      <c r="AE42">
        <v>24464</v>
      </c>
      <c r="AF42">
        <v>13541</v>
      </c>
      <c r="AG42">
        <v>13.694401445942701</v>
      </c>
      <c r="AH42">
        <v>35.685141798306923</v>
      </c>
      <c r="AI42">
        <v>27.276965429770922</v>
      </c>
      <c r="AJ42">
        <v>11.141667618863123</v>
      </c>
      <c r="AK42">
        <v>24.560315959076132</v>
      </c>
      <c r="AL42">
        <v>35.69</v>
      </c>
      <c r="AM42">
        <v>25.27</v>
      </c>
      <c r="AN42">
        <v>69.590643274853804</v>
      </c>
      <c r="AO42">
        <v>6.4327485380117002</v>
      </c>
      <c r="AP42">
        <v>23.684210526315798</v>
      </c>
      <c r="AQ42">
        <v>79.635258358662597</v>
      </c>
      <c r="AR42">
        <v>5.4711246200607899</v>
      </c>
      <c r="AS42">
        <v>14.893617021276601</v>
      </c>
      <c r="AT42">
        <v>79.6143250688705</v>
      </c>
      <c r="AU42">
        <v>7.7134986225895297</v>
      </c>
      <c r="AV42">
        <v>12.6721763085399</v>
      </c>
      <c r="AW42">
        <v>85.878962536022996</v>
      </c>
      <c r="AX42">
        <v>5.4755043227665698</v>
      </c>
      <c r="AY42">
        <v>8.6455331412103806</v>
      </c>
    </row>
    <row r="43" spans="1:51" x14ac:dyDescent="0.2">
      <c r="A43">
        <v>42</v>
      </c>
      <c r="B43">
        <v>2030</v>
      </c>
      <c r="C43" t="s">
        <v>57</v>
      </c>
      <c r="D43" t="s">
        <v>57</v>
      </c>
      <c r="E43">
        <v>39.200000000000003</v>
      </c>
      <c r="F43">
        <v>43.6</v>
      </c>
      <c r="G43" s="8">
        <v>152183</v>
      </c>
      <c r="H43" s="8">
        <v>158592</v>
      </c>
      <c r="I43" s="8">
        <v>157606</v>
      </c>
      <c r="J43" s="8">
        <v>164057</v>
      </c>
      <c r="K43" s="8">
        <v>180808</v>
      </c>
      <c r="L43" s="8">
        <v>177307</v>
      </c>
      <c r="M43" s="8">
        <v>179672</v>
      </c>
      <c r="N43" s="8">
        <v>1170225</v>
      </c>
      <c r="O43" s="8">
        <v>502471</v>
      </c>
      <c r="P43">
        <v>12.7</v>
      </c>
      <c r="Q43">
        <v>31.6</v>
      </c>
      <c r="R43">
        <v>16.100000000000001</v>
      </c>
      <c r="S43">
        <v>8.6</v>
      </c>
      <c r="T43">
        <v>11.1</v>
      </c>
      <c r="U43">
        <v>1.6819999999999999E-3</v>
      </c>
      <c r="V43">
        <v>20.9</v>
      </c>
      <c r="W43">
        <v>8.5</v>
      </c>
      <c r="X43">
        <v>8.8000000000000007</v>
      </c>
      <c r="Y43">
        <v>6</v>
      </c>
      <c r="Z43">
        <v>19.3</v>
      </c>
      <c r="AA43">
        <v>7.6</v>
      </c>
      <c r="AB43">
        <v>8.6</v>
      </c>
      <c r="AC43">
        <v>6.5</v>
      </c>
      <c r="AD43">
        <f t="shared" si="0"/>
        <v>32.500000000000014</v>
      </c>
      <c r="AE43">
        <v>24464</v>
      </c>
      <c r="AF43">
        <v>13541</v>
      </c>
      <c r="AG43">
        <v>13.694401445942701</v>
      </c>
      <c r="AH43">
        <v>35.95196413073883</v>
      </c>
      <c r="AI43">
        <v>27.375042433192512</v>
      </c>
      <c r="AJ43">
        <v>11.121654846412513</v>
      </c>
      <c r="AK43">
        <v>24.224184351070836</v>
      </c>
      <c r="AL43">
        <v>35.69</v>
      </c>
      <c r="AM43">
        <v>25.27</v>
      </c>
      <c r="AN43">
        <v>69.590643274853804</v>
      </c>
      <c r="AO43">
        <v>6.4327485380117002</v>
      </c>
      <c r="AP43">
        <v>23.684210526315798</v>
      </c>
      <c r="AQ43">
        <v>79.635258358662597</v>
      </c>
      <c r="AR43">
        <v>5.4711246200607899</v>
      </c>
      <c r="AS43">
        <v>14.893617021276601</v>
      </c>
      <c r="AT43">
        <v>79.6143250688705</v>
      </c>
      <c r="AU43">
        <v>7.7134986225895297</v>
      </c>
      <c r="AV43">
        <v>12.6721763085399</v>
      </c>
      <c r="AW43">
        <v>85.878962536022996</v>
      </c>
      <c r="AX43">
        <v>5.4755043227665698</v>
      </c>
      <c r="AY43">
        <v>8.6455331412103806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44FB-0FF3-F045-B042-806F248D2116}">
  <dimension ref="A1:H49"/>
  <sheetViews>
    <sheetView topLeftCell="A18" workbookViewId="0">
      <selection activeCell="D29" sqref="A29:D4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1989</v>
      </c>
      <c r="B2">
        <v>0</v>
      </c>
      <c r="C2" s="3">
        <v>0</v>
      </c>
      <c r="D2" s="3">
        <v>0</v>
      </c>
    </row>
    <row r="3" spans="1:8" x14ac:dyDescent="0.2">
      <c r="A3">
        <v>1990</v>
      </c>
      <c r="B3">
        <v>0</v>
      </c>
      <c r="C3" s="3">
        <v>0</v>
      </c>
      <c r="D3" s="3">
        <v>0</v>
      </c>
      <c r="G3" t="s">
        <v>5</v>
      </c>
      <c r="H3" t="s">
        <v>6</v>
      </c>
    </row>
    <row r="4" spans="1:8" x14ac:dyDescent="0.2">
      <c r="A4">
        <v>1991</v>
      </c>
      <c r="B4">
        <v>0</v>
      </c>
      <c r="C4" s="3">
        <v>0</v>
      </c>
      <c r="D4" s="3">
        <v>0</v>
      </c>
      <c r="H4" t="s">
        <v>7</v>
      </c>
    </row>
    <row r="5" spans="1:8" x14ac:dyDescent="0.2">
      <c r="A5">
        <v>1992</v>
      </c>
      <c r="B5">
        <v>0</v>
      </c>
      <c r="C5" s="3">
        <v>0</v>
      </c>
      <c r="D5" s="3">
        <v>0</v>
      </c>
    </row>
    <row r="6" spans="1:8" x14ac:dyDescent="0.2">
      <c r="A6">
        <v>1993</v>
      </c>
      <c r="B6">
        <v>0</v>
      </c>
      <c r="C6" s="3">
        <v>0</v>
      </c>
      <c r="D6" s="3">
        <v>0</v>
      </c>
    </row>
    <row r="7" spans="1:8" x14ac:dyDescent="0.2">
      <c r="A7">
        <v>1994</v>
      </c>
      <c r="B7">
        <v>0</v>
      </c>
      <c r="C7" s="3">
        <v>0</v>
      </c>
      <c r="D7" s="3">
        <v>0</v>
      </c>
    </row>
    <row r="8" spans="1:8" x14ac:dyDescent="0.2">
      <c r="A8">
        <v>1995</v>
      </c>
      <c r="B8">
        <v>0</v>
      </c>
      <c r="C8" s="3">
        <v>0</v>
      </c>
      <c r="D8" s="3">
        <v>0</v>
      </c>
    </row>
    <row r="9" spans="1:8" x14ac:dyDescent="0.2">
      <c r="A9">
        <v>1996</v>
      </c>
      <c r="B9">
        <v>0</v>
      </c>
      <c r="C9" s="3">
        <v>0</v>
      </c>
      <c r="D9" s="3">
        <v>0</v>
      </c>
    </row>
    <row r="10" spans="1:8" x14ac:dyDescent="0.2">
      <c r="A10" s="1">
        <v>1997</v>
      </c>
      <c r="B10" s="2">
        <v>0</v>
      </c>
      <c r="C10" s="3">
        <v>0</v>
      </c>
      <c r="D10" s="3">
        <v>0</v>
      </c>
    </row>
    <row r="11" spans="1:8" x14ac:dyDescent="0.2">
      <c r="A11" s="1">
        <v>1998</v>
      </c>
      <c r="B11" s="2">
        <v>0</v>
      </c>
      <c r="C11" s="3">
        <v>0</v>
      </c>
      <c r="D11" s="3">
        <v>0</v>
      </c>
    </row>
    <row r="12" spans="1:8" x14ac:dyDescent="0.2">
      <c r="A12" s="1">
        <v>1999</v>
      </c>
      <c r="B12" s="2">
        <v>0</v>
      </c>
      <c r="C12" s="4">
        <v>0</v>
      </c>
      <c r="D12" s="4">
        <v>0</v>
      </c>
    </row>
    <row r="13" spans="1:8" x14ac:dyDescent="0.2">
      <c r="A13" s="1">
        <v>2000</v>
      </c>
      <c r="B13" s="2">
        <v>0</v>
      </c>
      <c r="C13" s="4">
        <v>0.10062500000000001</v>
      </c>
      <c r="D13" s="4">
        <v>5.6875000000000009E-2</v>
      </c>
    </row>
    <row r="14" spans="1:8" x14ac:dyDescent="0.2">
      <c r="A14" s="1">
        <v>2001</v>
      </c>
      <c r="B14" s="2">
        <v>0</v>
      </c>
      <c r="C14" s="4">
        <v>0.20125000000000001</v>
      </c>
      <c r="D14" s="4">
        <v>0.11375000000000002</v>
      </c>
    </row>
    <row r="15" spans="1:8" x14ac:dyDescent="0.2">
      <c r="A15" s="1">
        <v>2002</v>
      </c>
      <c r="B15" s="2">
        <v>0</v>
      </c>
      <c r="C15" s="4">
        <v>0.40250000000000002</v>
      </c>
      <c r="D15" s="4">
        <v>0.22750000000000004</v>
      </c>
    </row>
    <row r="16" spans="1:8" x14ac:dyDescent="0.2">
      <c r="A16" s="1">
        <v>2003</v>
      </c>
      <c r="B16" s="2">
        <v>0</v>
      </c>
      <c r="C16" s="4">
        <v>0.80500000000000005</v>
      </c>
      <c r="D16" s="4">
        <v>0.45500000000000007</v>
      </c>
    </row>
    <row r="17" spans="1:5" x14ac:dyDescent="0.2">
      <c r="A17" s="1">
        <v>2004</v>
      </c>
      <c r="B17" s="2">
        <v>0</v>
      </c>
      <c r="C17" s="4">
        <v>1.61</v>
      </c>
      <c r="D17" s="4">
        <v>0.91000000000000014</v>
      </c>
    </row>
    <row r="18" spans="1:5" x14ac:dyDescent="0.2">
      <c r="A18" s="1">
        <v>2005</v>
      </c>
      <c r="B18" s="2">
        <v>0.60000000000000142</v>
      </c>
      <c r="C18" s="4">
        <v>3.22</v>
      </c>
      <c r="D18" s="4">
        <v>1.8200000000000003</v>
      </c>
    </row>
    <row r="19" spans="1:5" x14ac:dyDescent="0.2">
      <c r="A19" s="1">
        <v>2006</v>
      </c>
      <c r="B19" s="2">
        <v>1.6000000000000014</v>
      </c>
      <c r="C19" s="4">
        <v>5.0599999999999996</v>
      </c>
      <c r="D19" s="4">
        <v>2.86</v>
      </c>
    </row>
    <row r="20" spans="1:5" x14ac:dyDescent="0.2">
      <c r="A20" s="1">
        <v>2007</v>
      </c>
      <c r="B20" s="2">
        <v>3.6000000000000014</v>
      </c>
      <c r="C20" s="4">
        <v>8.2799999999999994</v>
      </c>
      <c r="D20" s="4">
        <v>4.68</v>
      </c>
    </row>
    <row r="21" spans="1:5" x14ac:dyDescent="0.2">
      <c r="A21" s="1">
        <v>2008</v>
      </c>
      <c r="B21" s="2">
        <v>6.6000000000000014</v>
      </c>
      <c r="C21" s="4">
        <v>11.5</v>
      </c>
      <c r="D21" s="4">
        <v>6.5</v>
      </c>
    </row>
    <row r="22" spans="1:5" x14ac:dyDescent="0.2">
      <c r="A22" s="1">
        <v>2009</v>
      </c>
      <c r="B22" s="2">
        <v>11.600000000000001</v>
      </c>
      <c r="C22" s="4">
        <v>17.48</v>
      </c>
      <c r="D22" s="4">
        <v>9.8800000000000008</v>
      </c>
    </row>
    <row r="23" spans="1:5" x14ac:dyDescent="0.2">
      <c r="A23" s="1">
        <v>2010</v>
      </c>
      <c r="B23" s="2">
        <v>18.600000000000001</v>
      </c>
      <c r="C23" s="4">
        <v>21.16</v>
      </c>
      <c r="D23" s="4">
        <v>11.96</v>
      </c>
    </row>
    <row r="24" spans="1:5" x14ac:dyDescent="0.2">
      <c r="A24" s="1">
        <v>2011</v>
      </c>
      <c r="B24" s="2">
        <v>28.6</v>
      </c>
      <c r="C24" s="4">
        <v>23</v>
      </c>
      <c r="D24" s="4">
        <v>13</v>
      </c>
    </row>
    <row r="25" spans="1:5" x14ac:dyDescent="0.2">
      <c r="A25" s="1">
        <v>2012</v>
      </c>
      <c r="B25" s="2">
        <v>38.6</v>
      </c>
      <c r="C25" s="4">
        <v>21</v>
      </c>
      <c r="D25" s="4">
        <v>13</v>
      </c>
    </row>
    <row r="26" spans="1:5" x14ac:dyDescent="0.2">
      <c r="A26" s="1">
        <v>2013</v>
      </c>
      <c r="B26" s="2">
        <v>51.5</v>
      </c>
      <c r="C26" s="4">
        <v>26</v>
      </c>
      <c r="D26" s="4">
        <v>18</v>
      </c>
    </row>
    <row r="27" spans="1:5" x14ac:dyDescent="0.2">
      <c r="A27" s="1">
        <v>2014</v>
      </c>
      <c r="B27" s="2">
        <v>61.5</v>
      </c>
      <c r="C27" s="5">
        <v>33</v>
      </c>
      <c r="D27" s="5">
        <v>19</v>
      </c>
    </row>
    <row r="28" spans="1:5" x14ac:dyDescent="0.2">
      <c r="A28" s="1">
        <v>2015</v>
      </c>
      <c r="B28" s="2">
        <v>68.400000000000006</v>
      </c>
      <c r="C28" s="4">
        <v>44</v>
      </c>
      <c r="D28" s="4">
        <v>27</v>
      </c>
    </row>
    <row r="29" spans="1:5" x14ac:dyDescent="0.2">
      <c r="A29" s="1">
        <v>2016</v>
      </c>
      <c r="B29" s="2">
        <v>74.900000000000006</v>
      </c>
      <c r="C29" s="4">
        <v>55</v>
      </c>
      <c r="D29" s="4">
        <v>41</v>
      </c>
    </row>
    <row r="30" spans="1:5" x14ac:dyDescent="0.2">
      <c r="A30" s="1">
        <v>2017</v>
      </c>
      <c r="B30" s="2">
        <v>79.099999999999994</v>
      </c>
      <c r="C30" s="3">
        <v>57</v>
      </c>
      <c r="D30" s="3">
        <v>41</v>
      </c>
      <c r="E30" s="7">
        <v>50321</v>
      </c>
    </row>
    <row r="31" spans="1:5" x14ac:dyDescent="0.2">
      <c r="A31" s="1">
        <v>2018</v>
      </c>
      <c r="B31" s="2">
        <v>80</v>
      </c>
      <c r="C31" s="3">
        <v>53</v>
      </c>
      <c r="D31" s="3">
        <v>47</v>
      </c>
      <c r="E31" s="7">
        <v>48775</v>
      </c>
    </row>
    <row r="32" spans="1:5" x14ac:dyDescent="0.2">
      <c r="A32">
        <v>2019</v>
      </c>
      <c r="B32">
        <v>83</v>
      </c>
      <c r="C32" s="3">
        <v>74</v>
      </c>
      <c r="D32" s="3">
        <v>45.202500000000008</v>
      </c>
      <c r="E32" s="7">
        <v>48791</v>
      </c>
    </row>
    <row r="33" spans="1:6" x14ac:dyDescent="0.2">
      <c r="A33">
        <v>2020</v>
      </c>
      <c r="B33">
        <v>87</v>
      </c>
      <c r="C33" s="3">
        <v>85</v>
      </c>
      <c r="D33" s="3">
        <v>47.010600000000011</v>
      </c>
      <c r="E33" s="7">
        <v>48773</v>
      </c>
    </row>
    <row r="34" spans="1:6" x14ac:dyDescent="0.2">
      <c r="A34">
        <v>2021</v>
      </c>
      <c r="B34">
        <v>88</v>
      </c>
      <c r="C34" s="3">
        <v>81</v>
      </c>
      <c r="D34" s="3">
        <v>73</v>
      </c>
      <c r="E34" s="7">
        <v>48716</v>
      </c>
    </row>
    <row r="35" spans="1:6" x14ac:dyDescent="0.2">
      <c r="A35">
        <v>2022</v>
      </c>
      <c r="B35">
        <v>88</v>
      </c>
      <c r="C35" s="3">
        <v>80</v>
      </c>
      <c r="D35" s="3">
        <v>79</v>
      </c>
      <c r="E35" s="7">
        <v>48614</v>
      </c>
    </row>
    <row r="36" spans="1:6" x14ac:dyDescent="0.2">
      <c r="A36">
        <v>2023</v>
      </c>
      <c r="B36">
        <f>B35</f>
        <v>88</v>
      </c>
      <c r="C36" s="3">
        <f>C35</f>
        <v>80</v>
      </c>
      <c r="D36" s="3">
        <v>72</v>
      </c>
      <c r="E36" s="7">
        <v>48473</v>
      </c>
    </row>
    <row r="37" spans="1:6" x14ac:dyDescent="0.2">
      <c r="A37">
        <v>2024</v>
      </c>
      <c r="B37">
        <f t="shared" ref="B37:B47" si="0">B36</f>
        <v>88</v>
      </c>
      <c r="C37" s="3">
        <f t="shared" ref="C37:C47" si="1">C36</f>
        <v>80</v>
      </c>
      <c r="D37" s="3">
        <v>76</v>
      </c>
      <c r="E37" s="7">
        <v>48297</v>
      </c>
    </row>
    <row r="38" spans="1:6" x14ac:dyDescent="0.2">
      <c r="A38">
        <v>2025</v>
      </c>
      <c r="B38">
        <f t="shared" si="0"/>
        <v>88</v>
      </c>
      <c r="C38" s="3">
        <f t="shared" si="1"/>
        <v>80</v>
      </c>
      <c r="D38" s="3">
        <f>D37</f>
        <v>76</v>
      </c>
      <c r="E38" s="7">
        <v>48090</v>
      </c>
    </row>
    <row r="39" spans="1:6" x14ac:dyDescent="0.2">
      <c r="A39">
        <v>2026</v>
      </c>
      <c r="B39">
        <f t="shared" si="0"/>
        <v>88</v>
      </c>
      <c r="C39" s="3">
        <f t="shared" si="1"/>
        <v>80</v>
      </c>
      <c r="D39" s="3">
        <f t="shared" ref="D39:D47" si="2">D38</f>
        <v>76</v>
      </c>
      <c r="E39" s="7">
        <v>47863</v>
      </c>
    </row>
    <row r="40" spans="1:6" x14ac:dyDescent="0.2">
      <c r="A40">
        <v>2027</v>
      </c>
      <c r="B40">
        <f t="shared" si="0"/>
        <v>88</v>
      </c>
      <c r="C40" s="3">
        <f t="shared" si="1"/>
        <v>80</v>
      </c>
      <c r="D40" s="3">
        <f t="shared" si="2"/>
        <v>76</v>
      </c>
      <c r="E40" s="7">
        <v>47630</v>
      </c>
    </row>
    <row r="41" spans="1:6" x14ac:dyDescent="0.2">
      <c r="A41">
        <v>2028</v>
      </c>
      <c r="B41">
        <f t="shared" si="0"/>
        <v>88</v>
      </c>
      <c r="C41" s="3">
        <f t="shared" si="1"/>
        <v>80</v>
      </c>
      <c r="D41" s="3">
        <f t="shared" si="2"/>
        <v>76</v>
      </c>
      <c r="E41" s="7">
        <v>47407</v>
      </c>
    </row>
    <row r="42" spans="1:6" x14ac:dyDescent="0.2">
      <c r="A42">
        <v>2029</v>
      </c>
      <c r="B42">
        <f t="shared" si="0"/>
        <v>88</v>
      </c>
      <c r="C42" s="3">
        <f t="shared" si="1"/>
        <v>80</v>
      </c>
      <c r="D42" s="3">
        <f t="shared" si="2"/>
        <v>76</v>
      </c>
      <c r="E42" s="7">
        <v>47205</v>
      </c>
    </row>
    <row r="43" spans="1:6" x14ac:dyDescent="0.2">
      <c r="A43">
        <v>2030</v>
      </c>
      <c r="B43">
        <f t="shared" si="0"/>
        <v>88</v>
      </c>
      <c r="C43" s="3">
        <f t="shared" si="1"/>
        <v>80</v>
      </c>
      <c r="D43" s="3">
        <f t="shared" si="2"/>
        <v>76</v>
      </c>
      <c r="E43" s="7">
        <v>47033</v>
      </c>
    </row>
    <row r="44" spans="1:6" x14ac:dyDescent="0.2">
      <c r="A44">
        <v>2031</v>
      </c>
      <c r="B44">
        <f t="shared" si="0"/>
        <v>88</v>
      </c>
      <c r="C44" s="3">
        <f t="shared" si="1"/>
        <v>80</v>
      </c>
      <c r="D44" s="3">
        <f t="shared" si="2"/>
        <v>76</v>
      </c>
      <c r="E44" s="7">
        <v>46896</v>
      </c>
    </row>
    <row r="45" spans="1:6" x14ac:dyDescent="0.2">
      <c r="A45">
        <v>2032</v>
      </c>
      <c r="B45">
        <f t="shared" si="0"/>
        <v>88</v>
      </c>
      <c r="C45" s="3">
        <f t="shared" si="1"/>
        <v>80</v>
      </c>
      <c r="D45" s="3">
        <f t="shared" si="2"/>
        <v>76</v>
      </c>
      <c r="E45" s="7">
        <v>46793</v>
      </c>
    </row>
    <row r="46" spans="1:6" x14ac:dyDescent="0.2">
      <c r="A46">
        <v>2033</v>
      </c>
      <c r="B46">
        <f t="shared" si="0"/>
        <v>88</v>
      </c>
      <c r="C46" s="3">
        <f t="shared" si="1"/>
        <v>80</v>
      </c>
      <c r="D46" s="3">
        <f t="shared" si="2"/>
        <v>76</v>
      </c>
      <c r="E46" s="7">
        <v>46720</v>
      </c>
    </row>
    <row r="47" spans="1:6" x14ac:dyDescent="0.2">
      <c r="A47">
        <v>2034</v>
      </c>
      <c r="B47">
        <f t="shared" si="0"/>
        <v>88</v>
      </c>
      <c r="C47" s="3">
        <f t="shared" si="1"/>
        <v>80</v>
      </c>
      <c r="D47" s="3">
        <f t="shared" si="2"/>
        <v>76</v>
      </c>
      <c r="E47" s="7">
        <v>46673</v>
      </c>
    </row>
    <row r="48" spans="1:6" x14ac:dyDescent="0.2">
      <c r="E48" s="6"/>
      <c r="F48" s="7"/>
    </row>
    <row r="49" spans="5:6" x14ac:dyDescent="0.2">
      <c r="E49" s="6"/>
      <c r="F49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1</vt:i4>
      </vt:variant>
    </vt:vector>
  </HeadingPairs>
  <TitlesOfParts>
    <vt:vector size="3" baseType="lpstr">
      <vt:lpstr>Taul2</vt:lpstr>
      <vt:lpstr>Taul1</vt:lpstr>
      <vt:lpstr>Taul2!syntyvyysaineisto_CHECK2023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Tanskanen Antti</dc:creator>
  <cp:lastModifiedBy>Microsoft Office User</cp:lastModifiedBy>
  <dcterms:created xsi:type="dcterms:W3CDTF">2018-11-14T12:37:24Z</dcterms:created>
  <dcterms:modified xsi:type="dcterms:W3CDTF">2023-02-19T19:36:36Z</dcterms:modified>
</cp:coreProperties>
</file>