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/Github/econogym/intensities/"/>
    </mc:Choice>
  </mc:AlternateContent>
  <xr:revisionPtr revIDLastSave="0" documentId="13_ncr:1_{279DE121-BCAB-D44B-8A8C-72D07D69A6E1}" xr6:coauthVersionLast="45" xr6:coauthVersionMax="45" xr10:uidLastSave="{00000000-0000-0000-0000-000000000000}"/>
  <bookViews>
    <workbookView xWindow="1180" yWindow="1380" windowWidth="27240" windowHeight="15520" xr2:uid="{4432A973-DB75-B946-AAB0-63A29BD95705}"/>
  </bookViews>
  <sheets>
    <sheet name="miehet" sheetId="1" r:id="rId1"/>
    <sheet name="nai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" i="1" l="1"/>
  <c r="U5" i="1"/>
  <c r="T5" i="1"/>
  <c r="H54" i="2" l="1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G8" i="2"/>
  <c r="G7" i="2"/>
  <c r="G6" i="2"/>
  <c r="G5" i="2"/>
  <c r="G14" i="1"/>
  <c r="G12" i="1"/>
  <c r="G11" i="1"/>
  <c r="G10" i="1"/>
  <c r="G9" i="1"/>
  <c r="G8" i="1"/>
  <c r="G7" i="1"/>
  <c r="G6" i="1"/>
  <c r="G5" i="1"/>
  <c r="F5" i="2" l="1"/>
  <c r="F6" i="2"/>
  <c r="F7" i="2"/>
  <c r="F8" i="2"/>
  <c r="E55" i="2" l="1"/>
  <c r="I54" i="2"/>
  <c r="F54" i="2"/>
  <c r="L54" i="2" s="1"/>
  <c r="O54" i="2" s="1"/>
  <c r="E54" i="2"/>
  <c r="J54" i="2" s="1"/>
  <c r="M54" i="2" s="1"/>
  <c r="P54" i="2" s="1"/>
  <c r="I53" i="2"/>
  <c r="F53" i="2"/>
  <c r="E53" i="2"/>
  <c r="I52" i="2"/>
  <c r="F52" i="2"/>
  <c r="E52" i="2"/>
  <c r="I51" i="2"/>
  <c r="F51" i="2"/>
  <c r="L51" i="2" s="1"/>
  <c r="O51" i="2" s="1"/>
  <c r="E51" i="2"/>
  <c r="J51" i="2" s="1"/>
  <c r="M51" i="2" s="1"/>
  <c r="P51" i="2" s="1"/>
  <c r="I50" i="2"/>
  <c r="F50" i="2"/>
  <c r="E50" i="2"/>
  <c r="I49" i="2"/>
  <c r="F49" i="2"/>
  <c r="E49" i="2"/>
  <c r="I48" i="2"/>
  <c r="F48" i="2"/>
  <c r="E48" i="2"/>
  <c r="I47" i="2"/>
  <c r="F47" i="2"/>
  <c r="E47" i="2"/>
  <c r="I46" i="2"/>
  <c r="F46" i="2"/>
  <c r="L46" i="2" s="1"/>
  <c r="O46" i="2" s="1"/>
  <c r="E46" i="2"/>
  <c r="J46" i="2" s="1"/>
  <c r="M46" i="2" s="1"/>
  <c r="P46" i="2" s="1"/>
  <c r="I45" i="2"/>
  <c r="F45" i="2"/>
  <c r="L45" i="2" s="1"/>
  <c r="O45" i="2" s="1"/>
  <c r="E45" i="2"/>
  <c r="I44" i="2"/>
  <c r="F44" i="2"/>
  <c r="L44" i="2" s="1"/>
  <c r="O44" i="2" s="1"/>
  <c r="E44" i="2"/>
  <c r="J44" i="2" s="1"/>
  <c r="M44" i="2" s="1"/>
  <c r="P44" i="2" s="1"/>
  <c r="I43" i="2"/>
  <c r="F43" i="2"/>
  <c r="E43" i="2"/>
  <c r="I42" i="2"/>
  <c r="J42" i="2" s="1"/>
  <c r="M42" i="2" s="1"/>
  <c r="P42" i="2" s="1"/>
  <c r="F42" i="2"/>
  <c r="E42" i="2"/>
  <c r="I41" i="2"/>
  <c r="F41" i="2"/>
  <c r="L41" i="2" s="1"/>
  <c r="O41" i="2" s="1"/>
  <c r="E41" i="2"/>
  <c r="I40" i="2"/>
  <c r="F40" i="2"/>
  <c r="E40" i="2"/>
  <c r="I39" i="2"/>
  <c r="F39" i="2"/>
  <c r="L39" i="2" s="1"/>
  <c r="O39" i="2" s="1"/>
  <c r="E39" i="2"/>
  <c r="I38" i="2"/>
  <c r="F38" i="2"/>
  <c r="E38" i="2"/>
  <c r="I37" i="2"/>
  <c r="F37" i="2"/>
  <c r="L37" i="2" s="1"/>
  <c r="O37" i="2" s="1"/>
  <c r="E37" i="2"/>
  <c r="I36" i="2"/>
  <c r="F36" i="2"/>
  <c r="E36" i="2"/>
  <c r="J36" i="2" s="1"/>
  <c r="M36" i="2" s="1"/>
  <c r="P36" i="2" s="1"/>
  <c r="I35" i="2"/>
  <c r="F35" i="2"/>
  <c r="E35" i="2"/>
  <c r="I34" i="2"/>
  <c r="F34" i="2"/>
  <c r="L34" i="2" s="1"/>
  <c r="O34" i="2" s="1"/>
  <c r="E34" i="2"/>
  <c r="I33" i="2"/>
  <c r="F33" i="2"/>
  <c r="E33" i="2"/>
  <c r="I32" i="2"/>
  <c r="F32" i="2"/>
  <c r="L32" i="2" s="1"/>
  <c r="O32" i="2" s="1"/>
  <c r="E32" i="2"/>
  <c r="I31" i="2"/>
  <c r="F31" i="2"/>
  <c r="L31" i="2" s="1"/>
  <c r="O31" i="2" s="1"/>
  <c r="E31" i="2"/>
  <c r="I30" i="2"/>
  <c r="F30" i="2"/>
  <c r="E30" i="2"/>
  <c r="I29" i="2"/>
  <c r="F29" i="2"/>
  <c r="E29" i="2"/>
  <c r="I28" i="2"/>
  <c r="J28" i="2" s="1"/>
  <c r="M28" i="2" s="1"/>
  <c r="P28" i="2" s="1"/>
  <c r="F28" i="2"/>
  <c r="E28" i="2"/>
  <c r="I27" i="2"/>
  <c r="F27" i="2"/>
  <c r="L27" i="2" s="1"/>
  <c r="O27" i="2" s="1"/>
  <c r="E27" i="2"/>
  <c r="I26" i="2"/>
  <c r="F26" i="2"/>
  <c r="L26" i="2" s="1"/>
  <c r="O26" i="2" s="1"/>
  <c r="E26" i="2"/>
  <c r="I25" i="2"/>
  <c r="F25" i="2"/>
  <c r="L25" i="2" s="1"/>
  <c r="O25" i="2" s="1"/>
  <c r="E25" i="2"/>
  <c r="I24" i="2"/>
  <c r="J24" i="2" s="1"/>
  <c r="M24" i="2" s="1"/>
  <c r="P24" i="2" s="1"/>
  <c r="F24" i="2"/>
  <c r="E24" i="2"/>
  <c r="I23" i="2"/>
  <c r="F23" i="2"/>
  <c r="L23" i="2" s="1"/>
  <c r="O23" i="2" s="1"/>
  <c r="E23" i="2"/>
  <c r="I22" i="2"/>
  <c r="F22" i="2"/>
  <c r="E22" i="2"/>
  <c r="J22" i="2" s="1"/>
  <c r="M22" i="2" s="1"/>
  <c r="P22" i="2" s="1"/>
  <c r="I21" i="2"/>
  <c r="F21" i="2"/>
  <c r="L21" i="2" s="1"/>
  <c r="O21" i="2" s="1"/>
  <c r="E21" i="2"/>
  <c r="J21" i="2" s="1"/>
  <c r="M21" i="2" s="1"/>
  <c r="P21" i="2" s="1"/>
  <c r="I20" i="2"/>
  <c r="F20" i="2"/>
  <c r="E20" i="2"/>
  <c r="I19" i="2"/>
  <c r="F19" i="2"/>
  <c r="L19" i="2" s="1"/>
  <c r="O19" i="2" s="1"/>
  <c r="E19" i="2"/>
  <c r="I18" i="2"/>
  <c r="F18" i="2"/>
  <c r="L18" i="2" s="1"/>
  <c r="O18" i="2" s="1"/>
  <c r="E18" i="2"/>
  <c r="I17" i="2"/>
  <c r="F17" i="2"/>
  <c r="E17" i="2"/>
  <c r="I16" i="2"/>
  <c r="F16" i="2"/>
  <c r="L16" i="2" s="1"/>
  <c r="O16" i="2" s="1"/>
  <c r="E16" i="2"/>
  <c r="J16" i="2" s="1"/>
  <c r="M16" i="2" s="1"/>
  <c r="P16" i="2" s="1"/>
  <c r="I15" i="2"/>
  <c r="F15" i="2"/>
  <c r="E15" i="2"/>
  <c r="M14" i="2"/>
  <c r="F14" i="2"/>
  <c r="L14" i="2" s="1"/>
  <c r="O14" i="2" s="1"/>
  <c r="E14" i="2"/>
  <c r="M13" i="2"/>
  <c r="F13" i="2"/>
  <c r="L13" i="2" s="1"/>
  <c r="O13" i="2" s="1"/>
  <c r="E13" i="2"/>
  <c r="M12" i="2"/>
  <c r="P12" i="2" s="1"/>
  <c r="F12" i="2"/>
  <c r="L12" i="2" s="1"/>
  <c r="O12" i="2" s="1"/>
  <c r="E12" i="2"/>
  <c r="M11" i="2"/>
  <c r="F11" i="2"/>
  <c r="L11" i="2" s="1"/>
  <c r="O11" i="2" s="1"/>
  <c r="E11" i="2"/>
  <c r="P11" i="2" s="1"/>
  <c r="M10" i="2"/>
  <c r="F10" i="2"/>
  <c r="L10" i="2" s="1"/>
  <c r="O10" i="2" s="1"/>
  <c r="E10" i="2"/>
  <c r="M9" i="2"/>
  <c r="F9" i="2"/>
  <c r="L9" i="2" s="1"/>
  <c r="O9" i="2" s="1"/>
  <c r="E9" i="2"/>
  <c r="M8" i="2"/>
  <c r="L8" i="2"/>
  <c r="O8" i="2" s="1"/>
  <c r="E8" i="2"/>
  <c r="M7" i="2"/>
  <c r="L7" i="2"/>
  <c r="O7" i="2" s="1"/>
  <c r="E7" i="2"/>
  <c r="E6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L5" i="2"/>
  <c r="O5" i="2" s="1"/>
  <c r="E5" i="2"/>
  <c r="M14" i="1"/>
  <c r="M13" i="1"/>
  <c r="P13" i="1" s="1"/>
  <c r="M12" i="1"/>
  <c r="P12" i="1" s="1"/>
  <c r="M11" i="1"/>
  <c r="M10" i="1"/>
  <c r="M9" i="1"/>
  <c r="P9" i="1" s="1"/>
  <c r="M8" i="1"/>
  <c r="M7" i="1"/>
  <c r="L6" i="1"/>
  <c r="O6" i="1" s="1"/>
  <c r="L5" i="1"/>
  <c r="O5" i="1" s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J53" i="1"/>
  <c r="M53" i="1" s="1"/>
  <c r="P53" i="1" s="1"/>
  <c r="J37" i="1"/>
  <c r="M37" i="1" s="1"/>
  <c r="P37" i="1" s="1"/>
  <c r="J32" i="1"/>
  <c r="M32" i="1" s="1"/>
  <c r="P32" i="1" s="1"/>
  <c r="E55" i="1"/>
  <c r="E54" i="1"/>
  <c r="J54" i="1" s="1"/>
  <c r="M54" i="1" s="1"/>
  <c r="P54" i="1" s="1"/>
  <c r="E53" i="1"/>
  <c r="E52" i="1"/>
  <c r="J52" i="1" s="1"/>
  <c r="M52" i="1" s="1"/>
  <c r="P52" i="1" s="1"/>
  <c r="E51" i="1"/>
  <c r="J51" i="1" s="1"/>
  <c r="M51" i="1" s="1"/>
  <c r="P51" i="1" s="1"/>
  <c r="E50" i="1"/>
  <c r="J50" i="1" s="1"/>
  <c r="M50" i="1" s="1"/>
  <c r="P50" i="1" s="1"/>
  <c r="E49" i="1"/>
  <c r="J49" i="1" s="1"/>
  <c r="M49" i="1" s="1"/>
  <c r="P49" i="1" s="1"/>
  <c r="E48" i="1"/>
  <c r="J48" i="1" s="1"/>
  <c r="M48" i="1" s="1"/>
  <c r="P48" i="1" s="1"/>
  <c r="E47" i="1"/>
  <c r="J47" i="1" s="1"/>
  <c r="M47" i="1" s="1"/>
  <c r="P47" i="1" s="1"/>
  <c r="E46" i="1"/>
  <c r="J46" i="1" s="1"/>
  <c r="M46" i="1" s="1"/>
  <c r="P46" i="1" s="1"/>
  <c r="E45" i="1"/>
  <c r="J45" i="1" s="1"/>
  <c r="M45" i="1" s="1"/>
  <c r="P45" i="1" s="1"/>
  <c r="E44" i="1"/>
  <c r="J44" i="1" s="1"/>
  <c r="M44" i="1" s="1"/>
  <c r="P44" i="1" s="1"/>
  <c r="E43" i="1"/>
  <c r="J43" i="1" s="1"/>
  <c r="M43" i="1" s="1"/>
  <c r="P43" i="1" s="1"/>
  <c r="E42" i="1"/>
  <c r="J42" i="1" s="1"/>
  <c r="M42" i="1" s="1"/>
  <c r="P42" i="1" s="1"/>
  <c r="E41" i="1"/>
  <c r="J41" i="1" s="1"/>
  <c r="M41" i="1" s="1"/>
  <c r="P41" i="1" s="1"/>
  <c r="E40" i="1"/>
  <c r="J40" i="1" s="1"/>
  <c r="M40" i="1" s="1"/>
  <c r="P40" i="1" s="1"/>
  <c r="E39" i="1"/>
  <c r="J39" i="1" s="1"/>
  <c r="M39" i="1" s="1"/>
  <c r="P39" i="1" s="1"/>
  <c r="E38" i="1"/>
  <c r="J38" i="1" s="1"/>
  <c r="M38" i="1" s="1"/>
  <c r="P38" i="1" s="1"/>
  <c r="E37" i="1"/>
  <c r="E36" i="1"/>
  <c r="E35" i="1"/>
  <c r="J35" i="1" s="1"/>
  <c r="M35" i="1" s="1"/>
  <c r="P35" i="1" s="1"/>
  <c r="E34" i="1"/>
  <c r="E33" i="1"/>
  <c r="E32" i="1"/>
  <c r="E31" i="1"/>
  <c r="J31" i="1" s="1"/>
  <c r="M31" i="1" s="1"/>
  <c r="P31" i="1" s="1"/>
  <c r="E30" i="1"/>
  <c r="J30" i="1" s="1"/>
  <c r="M30" i="1" s="1"/>
  <c r="P30" i="1" s="1"/>
  <c r="E29" i="1"/>
  <c r="E28" i="1"/>
  <c r="J28" i="1" s="1"/>
  <c r="M28" i="1" s="1"/>
  <c r="P28" i="1" s="1"/>
  <c r="E27" i="1"/>
  <c r="J27" i="1" s="1"/>
  <c r="M27" i="1" s="1"/>
  <c r="P27" i="1" s="1"/>
  <c r="E26" i="1"/>
  <c r="E25" i="1"/>
  <c r="E24" i="1"/>
  <c r="J24" i="1" s="1"/>
  <c r="M24" i="1" s="1"/>
  <c r="P24" i="1" s="1"/>
  <c r="E23" i="1"/>
  <c r="J23" i="1" s="1"/>
  <c r="M23" i="1" s="1"/>
  <c r="P23" i="1" s="1"/>
  <c r="E22" i="1"/>
  <c r="J22" i="1" s="1"/>
  <c r="M22" i="1" s="1"/>
  <c r="P22" i="1" s="1"/>
  <c r="E21" i="1"/>
  <c r="E20" i="1"/>
  <c r="J20" i="1" s="1"/>
  <c r="M20" i="1" s="1"/>
  <c r="P20" i="1" s="1"/>
  <c r="E19" i="1"/>
  <c r="J19" i="1" s="1"/>
  <c r="M19" i="1" s="1"/>
  <c r="P19" i="1" s="1"/>
  <c r="E18" i="1"/>
  <c r="E17" i="1"/>
  <c r="E16" i="1"/>
  <c r="J16" i="1" s="1"/>
  <c r="M16" i="1" s="1"/>
  <c r="P16" i="1" s="1"/>
  <c r="E15" i="1"/>
  <c r="J15" i="1" s="1"/>
  <c r="M15" i="1" s="1"/>
  <c r="P15" i="1" s="1"/>
  <c r="E14" i="1"/>
  <c r="E13" i="1"/>
  <c r="E12" i="1"/>
  <c r="E11" i="1"/>
  <c r="P11" i="1" s="1"/>
  <c r="E10" i="1"/>
  <c r="P10" i="1" s="1"/>
  <c r="E9" i="1"/>
  <c r="E8" i="1"/>
  <c r="E7" i="1"/>
  <c r="E6" i="1"/>
  <c r="M6" i="1" s="1"/>
  <c r="P6" i="1" s="1"/>
  <c r="E5" i="1"/>
  <c r="L47" i="1"/>
  <c r="O47" i="1" s="1"/>
  <c r="L31" i="1"/>
  <c r="O31" i="1" s="1"/>
  <c r="F54" i="1"/>
  <c r="L54" i="1" s="1"/>
  <c r="O54" i="1" s="1"/>
  <c r="F53" i="1"/>
  <c r="F52" i="1"/>
  <c r="F51" i="1"/>
  <c r="F50" i="1"/>
  <c r="F49" i="1"/>
  <c r="F48" i="1"/>
  <c r="L48" i="1" s="1"/>
  <c r="O48" i="1" s="1"/>
  <c r="F47" i="1"/>
  <c r="F46" i="1"/>
  <c r="L46" i="1" s="1"/>
  <c r="O46" i="1" s="1"/>
  <c r="F45" i="1"/>
  <c r="F44" i="1"/>
  <c r="F43" i="1"/>
  <c r="F42" i="1"/>
  <c r="F41" i="1"/>
  <c r="F40" i="1"/>
  <c r="L40" i="1" s="1"/>
  <c r="O40" i="1" s="1"/>
  <c r="F39" i="1"/>
  <c r="L39" i="1" s="1"/>
  <c r="O39" i="1" s="1"/>
  <c r="F38" i="1"/>
  <c r="L38" i="1" s="1"/>
  <c r="O38" i="1" s="1"/>
  <c r="F37" i="1"/>
  <c r="F36" i="1"/>
  <c r="F35" i="1"/>
  <c r="F34" i="1"/>
  <c r="F33" i="1"/>
  <c r="F32" i="1"/>
  <c r="L32" i="1" s="1"/>
  <c r="O32" i="1" s="1"/>
  <c r="F31" i="1"/>
  <c r="F30" i="1"/>
  <c r="L30" i="1" s="1"/>
  <c r="O30" i="1" s="1"/>
  <c r="F29" i="1"/>
  <c r="F28" i="1"/>
  <c r="F27" i="1"/>
  <c r="F26" i="1"/>
  <c r="F25" i="1"/>
  <c r="F24" i="1"/>
  <c r="L24" i="1" s="1"/>
  <c r="O24" i="1" s="1"/>
  <c r="F23" i="1"/>
  <c r="L23" i="1" s="1"/>
  <c r="O23" i="1" s="1"/>
  <c r="F22" i="1"/>
  <c r="L22" i="1" s="1"/>
  <c r="O22" i="1" s="1"/>
  <c r="F21" i="1"/>
  <c r="F20" i="1"/>
  <c r="F19" i="1"/>
  <c r="F18" i="1"/>
  <c r="F17" i="1"/>
  <c r="F16" i="1"/>
  <c r="L16" i="1" s="1"/>
  <c r="O16" i="1" s="1"/>
  <c r="F15" i="1"/>
  <c r="L15" i="1" s="1"/>
  <c r="O15" i="1" s="1"/>
  <c r="F14" i="1"/>
  <c r="L14" i="1" s="1"/>
  <c r="O14" i="1" s="1"/>
  <c r="F13" i="1"/>
  <c r="L13" i="1" s="1"/>
  <c r="O13" i="1" s="1"/>
  <c r="F12" i="1"/>
  <c r="L12" i="1" s="1"/>
  <c r="O12" i="1" s="1"/>
  <c r="F11" i="1"/>
  <c r="L11" i="1" s="1"/>
  <c r="O11" i="1" s="1"/>
  <c r="F10" i="1"/>
  <c r="L10" i="1" s="1"/>
  <c r="O10" i="1" s="1"/>
  <c r="F9" i="1"/>
  <c r="L9" i="1" s="1"/>
  <c r="O9" i="1" s="1"/>
  <c r="F8" i="1"/>
  <c r="L8" i="1" s="1"/>
  <c r="O8" i="1" s="1"/>
  <c r="F7" i="1"/>
  <c r="L7" i="1" s="1"/>
  <c r="O7" i="1" s="1"/>
  <c r="F6" i="1"/>
  <c r="F5" i="1"/>
  <c r="M5" i="1" s="1"/>
  <c r="P5" i="1" s="1"/>
  <c r="R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R16" i="2" l="1"/>
  <c r="P8" i="2"/>
  <c r="R6" i="1"/>
  <c r="P14" i="1"/>
  <c r="R14" i="1" s="1"/>
  <c r="P7" i="1"/>
  <c r="R7" i="1" s="1"/>
  <c r="R46" i="1"/>
  <c r="R12" i="1"/>
  <c r="J25" i="1"/>
  <c r="M25" i="1" s="1"/>
  <c r="P25" i="1" s="1"/>
  <c r="R10" i="1"/>
  <c r="P8" i="1"/>
  <c r="R8" i="1" s="1"/>
  <c r="R11" i="1"/>
  <c r="R11" i="2"/>
  <c r="J53" i="2"/>
  <c r="M53" i="2" s="1"/>
  <c r="P53" i="2" s="1"/>
  <c r="J33" i="2"/>
  <c r="M33" i="2" s="1"/>
  <c r="P33" i="2" s="1"/>
  <c r="R33" i="2" s="1"/>
  <c r="R22" i="1"/>
  <c r="R9" i="1"/>
  <c r="R31" i="1"/>
  <c r="R13" i="1"/>
  <c r="L29" i="1"/>
  <c r="O29" i="1" s="1"/>
  <c r="L53" i="1"/>
  <c r="O53" i="1" s="1"/>
  <c r="R53" i="1" s="1"/>
  <c r="L21" i="1"/>
  <c r="O21" i="1" s="1"/>
  <c r="L37" i="1"/>
  <c r="O37" i="1" s="1"/>
  <c r="R37" i="1" s="1"/>
  <c r="L45" i="1"/>
  <c r="O45" i="1" s="1"/>
  <c r="R45" i="1" s="1"/>
  <c r="J21" i="1"/>
  <c r="M21" i="1" s="1"/>
  <c r="P21" i="1" s="1"/>
  <c r="J29" i="1"/>
  <c r="M29" i="1" s="1"/>
  <c r="P29" i="1" s="1"/>
  <c r="L17" i="2"/>
  <c r="O17" i="2" s="1"/>
  <c r="L22" i="2"/>
  <c r="O22" i="2" s="1"/>
  <c r="J30" i="2"/>
  <c r="M30" i="2" s="1"/>
  <c r="P30" i="2" s="1"/>
  <c r="L40" i="2"/>
  <c r="O40" i="2" s="1"/>
  <c r="J43" i="2"/>
  <c r="M43" i="2" s="1"/>
  <c r="P43" i="2" s="1"/>
  <c r="J48" i="2"/>
  <c r="M48" i="2" s="1"/>
  <c r="P48" i="2" s="1"/>
  <c r="L50" i="2"/>
  <c r="O50" i="2" s="1"/>
  <c r="P10" i="2"/>
  <c r="R10" i="2" s="1"/>
  <c r="J17" i="2"/>
  <c r="M17" i="2" s="1"/>
  <c r="P17" i="2" s="1"/>
  <c r="R17" i="2" s="1"/>
  <c r="J20" i="2"/>
  <c r="M20" i="2" s="1"/>
  <c r="P20" i="2" s="1"/>
  <c r="L30" i="2"/>
  <c r="O30" i="2" s="1"/>
  <c r="L35" i="2"/>
  <c r="O35" i="2" s="1"/>
  <c r="J38" i="2"/>
  <c r="M38" i="2" s="1"/>
  <c r="P38" i="2" s="1"/>
  <c r="J40" i="2"/>
  <c r="M40" i="2" s="1"/>
  <c r="P40" i="2" s="1"/>
  <c r="L43" i="2"/>
  <c r="O43" i="2" s="1"/>
  <c r="L48" i="2"/>
  <c r="O48" i="2" s="1"/>
  <c r="L53" i="2"/>
  <c r="O53" i="2" s="1"/>
  <c r="R40" i="1"/>
  <c r="R48" i="1"/>
  <c r="L15" i="2"/>
  <c r="O15" i="2" s="1"/>
  <c r="L20" i="2"/>
  <c r="O20" i="2" s="1"/>
  <c r="L28" i="2"/>
  <c r="O28" i="2" s="1"/>
  <c r="R28" i="2" s="1"/>
  <c r="L33" i="2"/>
  <c r="O33" i="2" s="1"/>
  <c r="L38" i="2"/>
  <c r="O38" i="2" s="1"/>
  <c r="R46" i="2"/>
  <c r="R51" i="2"/>
  <c r="R24" i="1"/>
  <c r="L17" i="1"/>
  <c r="O17" i="1" s="1"/>
  <c r="L33" i="1"/>
  <c r="O33" i="1" s="1"/>
  <c r="R33" i="1" s="1"/>
  <c r="L49" i="1"/>
  <c r="O49" i="1" s="1"/>
  <c r="R49" i="1" s="1"/>
  <c r="J17" i="1"/>
  <c r="M17" i="1" s="1"/>
  <c r="P17" i="1" s="1"/>
  <c r="J33" i="1"/>
  <c r="M33" i="1" s="1"/>
  <c r="P33" i="1" s="1"/>
  <c r="L18" i="1"/>
  <c r="O18" i="1" s="1"/>
  <c r="L26" i="1"/>
  <c r="O26" i="1" s="1"/>
  <c r="L34" i="1"/>
  <c r="O34" i="1" s="1"/>
  <c r="L42" i="1"/>
  <c r="O42" i="1" s="1"/>
  <c r="R42" i="1" s="1"/>
  <c r="L50" i="1"/>
  <c r="O50" i="1" s="1"/>
  <c r="R50" i="1" s="1"/>
  <c r="L36" i="2"/>
  <c r="O36" i="2" s="1"/>
  <c r="R36" i="2" s="1"/>
  <c r="L41" i="1"/>
  <c r="O41" i="1" s="1"/>
  <c r="R41" i="1" s="1"/>
  <c r="J18" i="1"/>
  <c r="M18" i="1" s="1"/>
  <c r="P18" i="1" s="1"/>
  <c r="J26" i="1"/>
  <c r="M26" i="1" s="1"/>
  <c r="P26" i="1" s="1"/>
  <c r="J34" i="1"/>
  <c r="M34" i="1" s="1"/>
  <c r="P34" i="1" s="1"/>
  <c r="L19" i="1"/>
  <c r="O19" i="1" s="1"/>
  <c r="R19" i="1" s="1"/>
  <c r="L27" i="1"/>
  <c r="O27" i="1" s="1"/>
  <c r="R27" i="1" s="1"/>
  <c r="L35" i="1"/>
  <c r="O35" i="1" s="1"/>
  <c r="R35" i="1" s="1"/>
  <c r="L43" i="1"/>
  <c r="O43" i="1" s="1"/>
  <c r="R43" i="1" s="1"/>
  <c r="L51" i="1"/>
  <c r="O51" i="1" s="1"/>
  <c r="R51" i="1" s="1"/>
  <c r="J26" i="2"/>
  <c r="M26" i="2" s="1"/>
  <c r="P26" i="2" s="1"/>
  <c r="R26" i="2" s="1"/>
  <c r="J52" i="2"/>
  <c r="M52" i="2" s="1"/>
  <c r="P52" i="2" s="1"/>
  <c r="R16" i="1"/>
  <c r="R32" i="1"/>
  <c r="L25" i="1"/>
  <c r="O25" i="1" s="1"/>
  <c r="L20" i="1"/>
  <c r="O20" i="1" s="1"/>
  <c r="R20" i="1" s="1"/>
  <c r="L28" i="1"/>
  <c r="O28" i="1" s="1"/>
  <c r="R28" i="1" s="1"/>
  <c r="L36" i="1"/>
  <c r="O36" i="1" s="1"/>
  <c r="L44" i="1"/>
  <c r="O44" i="1" s="1"/>
  <c r="R44" i="1" s="1"/>
  <c r="L52" i="1"/>
  <c r="O52" i="1" s="1"/>
  <c r="R52" i="1" s="1"/>
  <c r="M6" i="2"/>
  <c r="P6" i="2" s="1"/>
  <c r="L6" i="2"/>
  <c r="O6" i="2" s="1"/>
  <c r="P9" i="2"/>
  <c r="R9" i="2" s="1"/>
  <c r="L24" i="2"/>
  <c r="O24" i="2" s="1"/>
  <c r="R24" i="2" s="1"/>
  <c r="L29" i="2"/>
  <c r="O29" i="2" s="1"/>
  <c r="L42" i="2"/>
  <c r="O42" i="2" s="1"/>
  <c r="L47" i="2"/>
  <c r="O47" i="2" s="1"/>
  <c r="L52" i="2"/>
  <c r="O52" i="2" s="1"/>
  <c r="L49" i="2"/>
  <c r="O49" i="2" s="1"/>
  <c r="P5" i="2"/>
  <c r="R5" i="2" s="1"/>
  <c r="J15" i="2"/>
  <c r="M15" i="2" s="1"/>
  <c r="P15" i="2" s="1"/>
  <c r="R15" i="2" s="1"/>
  <c r="J31" i="2"/>
  <c r="M31" i="2" s="1"/>
  <c r="P31" i="2" s="1"/>
  <c r="R31" i="2" s="1"/>
  <c r="J47" i="2"/>
  <c r="M47" i="2" s="1"/>
  <c r="P47" i="2" s="1"/>
  <c r="P13" i="2"/>
  <c r="R13" i="2" s="1"/>
  <c r="J27" i="2"/>
  <c r="M27" i="2" s="1"/>
  <c r="P27" i="2" s="1"/>
  <c r="R27" i="2" s="1"/>
  <c r="J29" i="2"/>
  <c r="M29" i="2" s="1"/>
  <c r="P29" i="2" s="1"/>
  <c r="J45" i="2"/>
  <c r="M45" i="2" s="1"/>
  <c r="P45" i="2" s="1"/>
  <c r="R45" i="2" s="1"/>
  <c r="P7" i="2"/>
  <c r="R7" i="2" s="1"/>
  <c r="J18" i="2"/>
  <c r="M18" i="2" s="1"/>
  <c r="P18" i="2" s="1"/>
  <c r="R18" i="2" s="1"/>
  <c r="J25" i="2"/>
  <c r="M25" i="2" s="1"/>
  <c r="P25" i="2" s="1"/>
  <c r="J34" i="2"/>
  <c r="M34" i="2" s="1"/>
  <c r="P34" i="2" s="1"/>
  <c r="R34" i="2" s="1"/>
  <c r="J41" i="2"/>
  <c r="M41" i="2" s="1"/>
  <c r="P41" i="2" s="1"/>
  <c r="R41" i="2" s="1"/>
  <c r="R44" i="2"/>
  <c r="J32" i="2"/>
  <c r="M32" i="2" s="1"/>
  <c r="P32" i="2" s="1"/>
  <c r="R32" i="2" s="1"/>
  <c r="J50" i="2"/>
  <c r="M50" i="2" s="1"/>
  <c r="P50" i="2" s="1"/>
  <c r="R42" i="2"/>
  <c r="J23" i="2"/>
  <c r="M23" i="2" s="1"/>
  <c r="P23" i="2" s="1"/>
  <c r="R23" i="2" s="1"/>
  <c r="J39" i="2"/>
  <c r="M39" i="2" s="1"/>
  <c r="P39" i="2" s="1"/>
  <c r="R39" i="2" s="1"/>
  <c r="P14" i="2"/>
  <c r="R14" i="2" s="1"/>
  <c r="J19" i="2"/>
  <c r="M19" i="2" s="1"/>
  <c r="P19" i="2" s="1"/>
  <c r="R19" i="2" s="1"/>
  <c r="J35" i="2"/>
  <c r="M35" i="2" s="1"/>
  <c r="P35" i="2" s="1"/>
  <c r="J37" i="2"/>
  <c r="M37" i="2" s="1"/>
  <c r="P37" i="2" s="1"/>
  <c r="R37" i="2" s="1"/>
  <c r="R47" i="2"/>
  <c r="R22" i="2"/>
  <c r="R38" i="2"/>
  <c r="R12" i="2"/>
  <c r="R25" i="2"/>
  <c r="R54" i="2"/>
  <c r="R8" i="2"/>
  <c r="R21" i="2"/>
  <c r="J49" i="2"/>
  <c r="M49" i="2" s="1"/>
  <c r="P49" i="2" s="1"/>
  <c r="R38" i="1"/>
  <c r="R54" i="1"/>
  <c r="R15" i="1"/>
  <c r="R30" i="1"/>
  <c r="R47" i="1"/>
  <c r="R23" i="1"/>
  <c r="R18" i="1"/>
  <c r="R39" i="1"/>
  <c r="J36" i="1"/>
  <c r="M36" i="1" s="1"/>
  <c r="P36" i="1" s="1"/>
  <c r="R36" i="1" l="1"/>
  <c r="R25" i="1"/>
  <c r="R29" i="2"/>
  <c r="R35" i="2"/>
  <c r="R40" i="2"/>
  <c r="R48" i="2"/>
  <c r="R34" i="1"/>
  <c r="R17" i="1"/>
  <c r="R26" i="1"/>
  <c r="R6" i="2"/>
  <c r="R20" i="2"/>
  <c r="R49" i="2"/>
  <c r="R53" i="2"/>
  <c r="R50" i="2"/>
  <c r="R52" i="2"/>
  <c r="R30" i="2"/>
  <c r="R29" i="1"/>
  <c r="R21" i="1"/>
  <c r="R43" i="2"/>
</calcChain>
</file>

<file path=xl/sharedStrings.xml><?xml version="1.0" encoding="utf-8"?>
<sst xmlns="http://schemas.openxmlformats.org/spreadsheetml/2006/main" count="36" uniqueCount="13">
  <si>
    <t>Miehet</t>
  </si>
  <si>
    <t>Yhteensä</t>
  </si>
  <si>
    <t>ero</t>
  </si>
  <si>
    <t>Muut</t>
  </si>
  <si>
    <t>ulos</t>
  </si>
  <si>
    <t>sisään</t>
  </si>
  <si>
    <t>lisävirta</t>
  </si>
  <si>
    <t>suhde</t>
  </si>
  <si>
    <t>yhteensä</t>
  </si>
  <si>
    <t>kpl</t>
  </si>
  <si>
    <t>yht</t>
  </si>
  <si>
    <t>Naiset</t>
  </si>
  <si>
    <t>Armeija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</si>
</sst>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_-;\-* #,##0.000_-;_-* &quot;-&quot;??_-;_-@_-"/>
    <numFmt numFmtId="165" formatCode="_-* #,##0.000\ _€_-;\-* #,##0.000\ _€_-;_-* &quot;-&quot;???\ _€_-;_-@_-"/>
    <numFmt numFmtId="166" formatCode="0.00000_ ;\-0.00000\ "/>
    <numFmt numFmtId="167" formatCode="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 applyFill="1" applyProtection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7" fontId="0" fillId="0" borderId="0" xfId="1" applyNumberFormat="1" applyFont="1"/>
  </cellXfs>
  <cellStyles count="2">
    <cellStyle name="Normaali" xfId="0" builtinId="0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0640-645E-204B-9831-3012D0CA494E}">
  <dimension ref="B1:V310"/>
  <sheetViews>
    <sheetView tabSelected="1" topLeftCell="B1" workbookViewId="0">
      <selection activeCell="V6" sqref="V6"/>
    </sheetView>
  </sheetViews>
  <sheetFormatPr baseColWidth="10" defaultRowHeight="16" x14ac:dyDescent="0.2"/>
  <cols>
    <col min="2" max="2" width="11.33203125" customWidth="1"/>
    <col min="3" max="3" width="5" customWidth="1"/>
    <col min="4" max="5" width="9.1640625" customWidth="1"/>
  </cols>
  <sheetData>
    <row r="1" spans="2:22" x14ac:dyDescent="0.2">
      <c r="D1" t="s">
        <v>0</v>
      </c>
      <c r="I1" t="s">
        <v>7</v>
      </c>
      <c r="J1">
        <v>0.5</v>
      </c>
    </row>
    <row r="3" spans="2:22" x14ac:dyDescent="0.2">
      <c r="I3" t="s">
        <v>6</v>
      </c>
      <c r="L3" t="s">
        <v>8</v>
      </c>
      <c r="O3" t="s">
        <v>9</v>
      </c>
      <c r="R3" t="s">
        <v>10</v>
      </c>
    </row>
    <row r="4" spans="2:22" x14ac:dyDescent="0.2">
      <c r="D4" s="1" t="s">
        <v>12</v>
      </c>
      <c r="E4" s="1" t="s">
        <v>3</v>
      </c>
      <c r="F4" t="s">
        <v>2</v>
      </c>
      <c r="G4" t="s">
        <v>4</v>
      </c>
      <c r="H4" t="s">
        <v>5</v>
      </c>
      <c r="I4" t="s">
        <v>4</v>
      </c>
      <c r="J4" t="s">
        <v>5</v>
      </c>
      <c r="L4" t="s">
        <v>4</v>
      </c>
      <c r="M4" t="s">
        <v>5</v>
      </c>
      <c r="O4" t="s">
        <v>4</v>
      </c>
      <c r="P4" t="s">
        <v>5</v>
      </c>
    </row>
    <row r="5" spans="2:22" x14ac:dyDescent="0.2">
      <c r="B5" s="1" t="s">
        <v>1</v>
      </c>
      <c r="C5" s="1">
        <v>20</v>
      </c>
      <c r="D5" s="2">
        <v>8.9115690622146859E-2</v>
      </c>
      <c r="E5" s="2">
        <f>1-D5</f>
        <v>0.91088430937785314</v>
      </c>
      <c r="F5" s="3">
        <f t="shared" ref="F5:F36" si="0">D6-D5</f>
        <v>-7.3616953248409486E-2</v>
      </c>
      <c r="G5">
        <f>IF(F5/D5&lt;0,-F5/D5,0)</f>
        <v>0.82608295727121195</v>
      </c>
      <c r="H5">
        <v>0</v>
      </c>
      <c r="J5" s="3"/>
      <c r="L5" s="6">
        <f>G5+I5</f>
        <v>0.82608295727121195</v>
      </c>
      <c r="M5" s="4">
        <f>J5+H5</f>
        <v>0</v>
      </c>
      <c r="O5" s="4">
        <f>L5*D5</f>
        <v>7.3616953248409486E-2</v>
      </c>
      <c r="P5" s="5">
        <f>M5*E5</f>
        <v>0</v>
      </c>
      <c r="R5" s="3">
        <f>D5+P5-O5</f>
        <v>1.5498737373737373E-2</v>
      </c>
      <c r="T5">
        <f>L5/4</f>
        <v>0.20652073931780299</v>
      </c>
      <c r="U5">
        <f>(1-T5)^4</f>
        <v>0.39640791740476089</v>
      </c>
      <c r="V5">
        <f>1-U5</f>
        <v>0.60359208259523911</v>
      </c>
    </row>
    <row r="6" spans="2:22" x14ac:dyDescent="0.2">
      <c r="C6" s="1">
        <f>1+C5</f>
        <v>21</v>
      </c>
      <c r="D6" s="2">
        <v>1.5498737373737373E-2</v>
      </c>
      <c r="E6" s="2">
        <f t="shared" ref="E6:E55" si="1">1-D6</f>
        <v>0.98450126262626259</v>
      </c>
      <c r="F6" s="3">
        <f t="shared" si="0"/>
        <v>-9.2015847818658712E-3</v>
      </c>
      <c r="G6">
        <f t="shared" ref="G6:G14" si="2">IF(F6/D6&lt;0,-F6/D6,0)</f>
        <v>0.59369899366499146</v>
      </c>
      <c r="H6">
        <v>0</v>
      </c>
      <c r="J6" s="3"/>
      <c r="L6" s="6">
        <f t="shared" ref="L6:L54" si="3">G6+I6</f>
        <v>0.59369899366499146</v>
      </c>
      <c r="M6" s="4">
        <f t="shared" ref="M6:M54" si="4">J6+H6</f>
        <v>0</v>
      </c>
      <c r="O6" s="4">
        <f t="shared" ref="O6:O54" si="5">L6*D6</f>
        <v>9.2015847818658712E-3</v>
      </c>
      <c r="P6" s="5">
        <f t="shared" ref="P6:P54" si="6">M6*E6</f>
        <v>0</v>
      </c>
      <c r="R6" s="3">
        <f t="shared" ref="R6:R54" si="7">D6+P6-O6</f>
        <v>6.2971525918715018E-3</v>
      </c>
    </row>
    <row r="7" spans="2:22" x14ac:dyDescent="0.2">
      <c r="C7" s="1">
        <f t="shared" ref="C7:C55" si="8">1+C6</f>
        <v>22</v>
      </c>
      <c r="D7" s="2">
        <v>6.2971525918715018E-3</v>
      </c>
      <c r="E7" s="2">
        <f t="shared" si="1"/>
        <v>0.99370284740812853</v>
      </c>
      <c r="F7" s="3">
        <f t="shared" si="0"/>
        <v>-2.3065422632330039E-3</v>
      </c>
      <c r="G7">
        <f t="shared" si="2"/>
        <v>0.3662833684879</v>
      </c>
      <c r="H7">
        <v>0</v>
      </c>
      <c r="I7" s="3"/>
      <c r="L7" s="6">
        <f t="shared" si="3"/>
        <v>0.3662833684879</v>
      </c>
      <c r="M7" s="4">
        <f t="shared" si="4"/>
        <v>0</v>
      </c>
      <c r="O7" s="4">
        <f t="shared" si="5"/>
        <v>2.3065422632330039E-3</v>
      </c>
      <c r="P7" s="5">
        <f t="shared" si="6"/>
        <v>0</v>
      </c>
      <c r="R7" s="3">
        <f t="shared" si="7"/>
        <v>3.9906103286384978E-3</v>
      </c>
    </row>
    <row r="8" spans="2:22" x14ac:dyDescent="0.2">
      <c r="C8" s="1">
        <f t="shared" si="8"/>
        <v>23</v>
      </c>
      <c r="D8" s="2">
        <v>3.9906103286384978E-3</v>
      </c>
      <c r="E8" s="2">
        <f t="shared" si="1"/>
        <v>0.99600938967136154</v>
      </c>
      <c r="F8" s="3">
        <f t="shared" si="0"/>
        <v>-1.7462283859696719E-3</v>
      </c>
      <c r="G8">
        <f t="shared" si="2"/>
        <v>0.43758428966063539</v>
      </c>
      <c r="H8">
        <v>0</v>
      </c>
      <c r="I8" s="3"/>
      <c r="L8" s="6">
        <f t="shared" si="3"/>
        <v>0.43758428966063539</v>
      </c>
      <c r="M8" s="4">
        <f t="shared" si="4"/>
        <v>0</v>
      </c>
      <c r="O8" s="4">
        <f t="shared" si="5"/>
        <v>1.7462283859696719E-3</v>
      </c>
      <c r="P8" s="5">
        <f t="shared" si="6"/>
        <v>0</v>
      </c>
      <c r="R8" s="3">
        <f t="shared" si="7"/>
        <v>2.244381942668826E-3</v>
      </c>
    </row>
    <row r="9" spans="2:22" x14ac:dyDescent="0.2">
      <c r="C9" s="1">
        <f t="shared" si="8"/>
        <v>24</v>
      </c>
      <c r="D9" s="2">
        <v>2.244381942668826E-3</v>
      </c>
      <c r="E9" s="2">
        <f t="shared" si="1"/>
        <v>0.99775561805733115</v>
      </c>
      <c r="F9" s="3">
        <f t="shared" si="0"/>
        <v>-4.9356301123315441E-4</v>
      </c>
      <c r="G9">
        <f t="shared" si="2"/>
        <v>0.2199104358531114</v>
      </c>
      <c r="H9">
        <v>0</v>
      </c>
      <c r="I9" s="3"/>
      <c r="L9" s="6">
        <f t="shared" si="3"/>
        <v>0.2199104358531114</v>
      </c>
      <c r="M9" s="4">
        <f t="shared" si="4"/>
        <v>0</v>
      </c>
      <c r="O9" s="4">
        <f t="shared" si="5"/>
        <v>4.9356301123315441E-4</v>
      </c>
      <c r="P9" s="5">
        <f t="shared" si="6"/>
        <v>0</v>
      </c>
      <c r="R9" s="3">
        <f t="shared" si="7"/>
        <v>1.7508189314356716E-3</v>
      </c>
    </row>
    <row r="10" spans="2:22" x14ac:dyDescent="0.2">
      <c r="C10" s="1">
        <f t="shared" si="8"/>
        <v>25</v>
      </c>
      <c r="D10" s="2">
        <v>1.7508189314356716E-3</v>
      </c>
      <c r="E10" s="2">
        <f t="shared" si="1"/>
        <v>0.99824918106856431</v>
      </c>
      <c r="F10" s="3">
        <f t="shared" si="0"/>
        <v>-6.4375804308681246E-4</v>
      </c>
      <c r="G10">
        <f t="shared" si="2"/>
        <v>0.36768967454500329</v>
      </c>
      <c r="H10">
        <v>0</v>
      </c>
      <c r="I10" s="3"/>
      <c r="L10" s="6">
        <f t="shared" si="3"/>
        <v>0.36768967454500329</v>
      </c>
      <c r="M10" s="4">
        <f t="shared" si="4"/>
        <v>0</v>
      </c>
      <c r="O10" s="4">
        <f t="shared" si="5"/>
        <v>6.4375804308681246E-4</v>
      </c>
      <c r="P10" s="5">
        <f t="shared" si="6"/>
        <v>0</v>
      </c>
      <c r="R10" s="3">
        <f t="shared" si="7"/>
        <v>1.1070608883488591E-3</v>
      </c>
    </row>
    <row r="11" spans="2:22" x14ac:dyDescent="0.2">
      <c r="C11" s="1">
        <f t="shared" si="8"/>
        <v>26</v>
      </c>
      <c r="D11" s="2">
        <v>1.1070608883488591E-3</v>
      </c>
      <c r="E11" s="2">
        <f t="shared" si="1"/>
        <v>0.99889293911165111</v>
      </c>
      <c r="F11" s="3">
        <f t="shared" si="0"/>
        <v>-1.2353494785217849E-4</v>
      </c>
      <c r="G11">
        <f t="shared" si="2"/>
        <v>0.11158821448062026</v>
      </c>
      <c r="H11">
        <v>0</v>
      </c>
      <c r="I11" s="3"/>
      <c r="L11" s="6">
        <f t="shared" si="3"/>
        <v>0.11158821448062026</v>
      </c>
      <c r="M11" s="4">
        <f t="shared" si="4"/>
        <v>0</v>
      </c>
      <c r="O11" s="4">
        <f t="shared" si="5"/>
        <v>1.2353494785217849E-4</v>
      </c>
      <c r="P11" s="5">
        <f t="shared" si="6"/>
        <v>0</v>
      </c>
      <c r="R11" s="3">
        <f t="shared" si="7"/>
        <v>9.835259404966806E-4</v>
      </c>
    </row>
    <row r="12" spans="2:22" x14ac:dyDescent="0.2">
      <c r="C12" s="1">
        <f t="shared" si="8"/>
        <v>27</v>
      </c>
      <c r="D12" s="2">
        <v>9.835259404966806E-4</v>
      </c>
      <c r="E12" s="2">
        <f t="shared" si="1"/>
        <v>0.99901647405950333</v>
      </c>
      <c r="F12" s="3">
        <f t="shared" si="0"/>
        <v>-2.3063537851765394E-4</v>
      </c>
      <c r="G12">
        <f t="shared" si="2"/>
        <v>0.23449852110782465</v>
      </c>
      <c r="H12">
        <v>0</v>
      </c>
      <c r="I12" s="3"/>
      <c r="L12" s="6">
        <f t="shared" si="3"/>
        <v>0.23449852110782465</v>
      </c>
      <c r="M12" s="4">
        <f t="shared" si="4"/>
        <v>0</v>
      </c>
      <c r="O12" s="4">
        <f t="shared" si="5"/>
        <v>2.3063537851765394E-4</v>
      </c>
      <c r="P12" s="5">
        <f t="shared" si="6"/>
        <v>0</v>
      </c>
      <c r="R12" s="3">
        <f t="shared" si="7"/>
        <v>7.5289056197902667E-4</v>
      </c>
    </row>
    <row r="13" spans="2:22" x14ac:dyDescent="0.2">
      <c r="C13" s="1">
        <f t="shared" si="8"/>
        <v>28</v>
      </c>
      <c r="D13" s="2">
        <v>7.5289056197902667E-4</v>
      </c>
      <c r="E13" s="2">
        <f t="shared" si="1"/>
        <v>0.99924710943802098</v>
      </c>
      <c r="F13" s="3">
        <f t="shared" si="0"/>
        <v>1.6445885335164795E-5</v>
      </c>
      <c r="G13">
        <v>0.5</v>
      </c>
      <c r="H13">
        <v>0</v>
      </c>
      <c r="I13" s="3"/>
      <c r="L13" s="6">
        <f t="shared" si="3"/>
        <v>0.5</v>
      </c>
      <c r="M13" s="4">
        <f t="shared" si="4"/>
        <v>0</v>
      </c>
      <c r="O13" s="4">
        <f t="shared" si="5"/>
        <v>3.7644528098951333E-4</v>
      </c>
      <c r="P13" s="5">
        <f t="shared" si="6"/>
        <v>0</v>
      </c>
      <c r="R13" s="3">
        <f t="shared" si="7"/>
        <v>3.7644528098951333E-4</v>
      </c>
    </row>
    <row r="14" spans="2:22" x14ac:dyDescent="0.2">
      <c r="C14" s="1">
        <f t="shared" si="8"/>
        <v>29</v>
      </c>
      <c r="D14" s="2">
        <v>7.6933644731419146E-4</v>
      </c>
      <c r="E14" s="2">
        <f t="shared" si="1"/>
        <v>0.99923066355268586</v>
      </c>
      <c r="F14" s="3">
        <f t="shared" si="0"/>
        <v>-7.4193993762952529E-4</v>
      </c>
      <c r="G14">
        <f t="shared" si="2"/>
        <v>0.96438942964380625</v>
      </c>
      <c r="H14">
        <v>0</v>
      </c>
      <c r="I14" s="3"/>
      <c r="L14" s="6">
        <f t="shared" si="3"/>
        <v>0.96438942964380625</v>
      </c>
      <c r="M14" s="4">
        <f t="shared" si="4"/>
        <v>0</v>
      </c>
      <c r="O14" s="4">
        <f t="shared" si="5"/>
        <v>7.4193993762952529E-4</v>
      </c>
      <c r="P14" s="5">
        <f t="shared" si="6"/>
        <v>0</v>
      </c>
      <c r="R14" s="3">
        <f t="shared" si="7"/>
        <v>2.739650968466617E-5</v>
      </c>
    </row>
    <row r="15" spans="2:22" x14ac:dyDescent="0.2">
      <c r="C15" s="1">
        <f t="shared" si="8"/>
        <v>30</v>
      </c>
      <c r="D15" s="2">
        <v>2.7396509684666173E-5</v>
      </c>
      <c r="E15" s="2">
        <f t="shared" si="1"/>
        <v>0.99997260349031536</v>
      </c>
      <c r="F15" s="3">
        <f t="shared" si="0"/>
        <v>-2.7396509684666173E-5</v>
      </c>
      <c r="G15">
        <v>1</v>
      </c>
      <c r="H15">
        <v>0</v>
      </c>
      <c r="I15" s="3">
        <f>$J$1</f>
        <v>0.5</v>
      </c>
      <c r="J15" s="3">
        <f>I15*D15/E15</f>
        <v>1.36986301369863E-5</v>
      </c>
      <c r="L15" s="6">
        <f t="shared" si="3"/>
        <v>1.5</v>
      </c>
      <c r="M15" s="4">
        <f t="shared" si="4"/>
        <v>1.36986301369863E-5</v>
      </c>
      <c r="O15" s="4">
        <f t="shared" si="5"/>
        <v>4.1094764526999261E-5</v>
      </c>
      <c r="P15" s="5">
        <f t="shared" si="6"/>
        <v>1.3698254842333086E-5</v>
      </c>
      <c r="R15" s="3">
        <f t="shared" si="7"/>
        <v>0</v>
      </c>
    </row>
    <row r="16" spans="2:22" x14ac:dyDescent="0.2">
      <c r="C16" s="1">
        <f t="shared" si="8"/>
        <v>31</v>
      </c>
      <c r="D16" s="2">
        <v>0</v>
      </c>
      <c r="E16" s="2">
        <f t="shared" si="1"/>
        <v>1</v>
      </c>
      <c r="F16" s="3">
        <f t="shared" si="0"/>
        <v>0</v>
      </c>
      <c r="G16">
        <v>1</v>
      </c>
      <c r="H16">
        <v>0</v>
      </c>
      <c r="I16" s="3">
        <f t="shared" ref="I16:I54" si="9">$J$1</f>
        <v>0.5</v>
      </c>
      <c r="J16" s="3">
        <f t="shared" ref="J16:J54" si="10">I16*D16/E16</f>
        <v>0</v>
      </c>
      <c r="L16" s="6">
        <f t="shared" si="3"/>
        <v>1.5</v>
      </c>
      <c r="M16" s="4">
        <f t="shared" si="4"/>
        <v>0</v>
      </c>
      <c r="O16" s="4">
        <f t="shared" si="5"/>
        <v>0</v>
      </c>
      <c r="P16" s="5">
        <f t="shared" si="6"/>
        <v>0</v>
      </c>
      <c r="R16" s="3">
        <f t="shared" si="7"/>
        <v>0</v>
      </c>
    </row>
    <row r="17" spans="3:18" x14ac:dyDescent="0.2">
      <c r="C17" s="1">
        <f t="shared" si="8"/>
        <v>32</v>
      </c>
      <c r="D17" s="2">
        <v>0</v>
      </c>
      <c r="E17" s="2">
        <f t="shared" si="1"/>
        <v>1</v>
      </c>
      <c r="F17" s="3">
        <f t="shared" si="0"/>
        <v>0</v>
      </c>
      <c r="G17">
        <v>1</v>
      </c>
      <c r="H17">
        <v>0</v>
      </c>
      <c r="I17" s="3">
        <f t="shared" si="9"/>
        <v>0.5</v>
      </c>
      <c r="J17" s="3">
        <f t="shared" si="10"/>
        <v>0</v>
      </c>
      <c r="L17" s="6">
        <f t="shared" si="3"/>
        <v>1.5</v>
      </c>
      <c r="M17" s="4">
        <f t="shared" si="4"/>
        <v>0</v>
      </c>
      <c r="O17" s="4">
        <f t="shared" si="5"/>
        <v>0</v>
      </c>
      <c r="P17" s="5">
        <f t="shared" si="6"/>
        <v>0</v>
      </c>
      <c r="R17" s="3">
        <f t="shared" si="7"/>
        <v>0</v>
      </c>
    </row>
    <row r="18" spans="3:18" x14ac:dyDescent="0.2">
      <c r="C18" s="1">
        <f t="shared" si="8"/>
        <v>33</v>
      </c>
      <c r="D18" s="2">
        <v>0</v>
      </c>
      <c r="E18" s="2">
        <f t="shared" si="1"/>
        <v>1</v>
      </c>
      <c r="F18" s="3">
        <f t="shared" si="0"/>
        <v>0</v>
      </c>
      <c r="G18">
        <v>1</v>
      </c>
      <c r="H18">
        <v>0</v>
      </c>
      <c r="I18" s="3">
        <f t="shared" si="9"/>
        <v>0.5</v>
      </c>
      <c r="J18" s="3">
        <f t="shared" si="10"/>
        <v>0</v>
      </c>
      <c r="L18" s="6">
        <f t="shared" si="3"/>
        <v>1.5</v>
      </c>
      <c r="M18" s="4">
        <f t="shared" si="4"/>
        <v>0</v>
      </c>
      <c r="O18" s="4">
        <f t="shared" si="5"/>
        <v>0</v>
      </c>
      <c r="P18" s="5">
        <f t="shared" si="6"/>
        <v>0</v>
      </c>
      <c r="R18" s="3">
        <f t="shared" si="7"/>
        <v>0</v>
      </c>
    </row>
    <row r="19" spans="3:18" x14ac:dyDescent="0.2">
      <c r="C19" s="1">
        <f t="shared" si="8"/>
        <v>34</v>
      </c>
      <c r="D19" s="2">
        <v>0</v>
      </c>
      <c r="E19" s="2">
        <f t="shared" si="1"/>
        <v>1</v>
      </c>
      <c r="F19" s="3">
        <f t="shared" si="0"/>
        <v>0</v>
      </c>
      <c r="G19">
        <v>1</v>
      </c>
      <c r="H19">
        <v>0</v>
      </c>
      <c r="I19" s="3">
        <f t="shared" si="9"/>
        <v>0.5</v>
      </c>
      <c r="J19" s="3">
        <f t="shared" si="10"/>
        <v>0</v>
      </c>
      <c r="L19" s="6">
        <f t="shared" si="3"/>
        <v>1.5</v>
      </c>
      <c r="M19" s="4">
        <f t="shared" si="4"/>
        <v>0</v>
      </c>
      <c r="O19" s="4">
        <f t="shared" si="5"/>
        <v>0</v>
      </c>
      <c r="P19" s="5">
        <f t="shared" si="6"/>
        <v>0</v>
      </c>
      <c r="R19" s="3">
        <f t="shared" si="7"/>
        <v>0</v>
      </c>
    </row>
    <row r="20" spans="3:18" x14ac:dyDescent="0.2">
      <c r="C20" s="1">
        <f t="shared" si="8"/>
        <v>35</v>
      </c>
      <c r="D20" s="2">
        <v>0</v>
      </c>
      <c r="E20" s="2">
        <f t="shared" si="1"/>
        <v>1</v>
      </c>
      <c r="F20" s="3">
        <f t="shared" si="0"/>
        <v>0</v>
      </c>
      <c r="G20">
        <v>1</v>
      </c>
      <c r="H20">
        <v>0</v>
      </c>
      <c r="I20" s="3">
        <f t="shared" si="9"/>
        <v>0.5</v>
      </c>
      <c r="J20" s="3">
        <f t="shared" si="10"/>
        <v>0</v>
      </c>
      <c r="L20" s="6">
        <f t="shared" si="3"/>
        <v>1.5</v>
      </c>
      <c r="M20" s="4">
        <f t="shared" si="4"/>
        <v>0</v>
      </c>
      <c r="O20" s="4">
        <f t="shared" si="5"/>
        <v>0</v>
      </c>
      <c r="P20" s="5">
        <f t="shared" si="6"/>
        <v>0</v>
      </c>
      <c r="R20" s="3">
        <f t="shared" si="7"/>
        <v>0</v>
      </c>
    </row>
    <row r="21" spans="3:18" x14ac:dyDescent="0.2">
      <c r="C21" s="1">
        <f t="shared" si="8"/>
        <v>36</v>
      </c>
      <c r="D21" s="2">
        <v>0</v>
      </c>
      <c r="E21" s="2">
        <f t="shared" si="1"/>
        <v>1</v>
      </c>
      <c r="F21" s="3">
        <f t="shared" si="0"/>
        <v>0</v>
      </c>
      <c r="G21">
        <v>1</v>
      </c>
      <c r="H21">
        <v>0</v>
      </c>
      <c r="I21" s="3">
        <f t="shared" si="9"/>
        <v>0.5</v>
      </c>
      <c r="J21" s="3">
        <f t="shared" si="10"/>
        <v>0</v>
      </c>
      <c r="L21" s="6">
        <f t="shared" si="3"/>
        <v>1.5</v>
      </c>
      <c r="M21" s="4">
        <f t="shared" si="4"/>
        <v>0</v>
      </c>
      <c r="O21" s="4">
        <f t="shared" si="5"/>
        <v>0</v>
      </c>
      <c r="P21" s="5">
        <f t="shared" si="6"/>
        <v>0</v>
      </c>
      <c r="R21" s="3">
        <f t="shared" si="7"/>
        <v>0</v>
      </c>
    </row>
    <row r="22" spans="3:18" x14ac:dyDescent="0.2">
      <c r="C22" s="1">
        <f t="shared" si="8"/>
        <v>37</v>
      </c>
      <c r="D22" s="2">
        <v>0</v>
      </c>
      <c r="E22" s="2">
        <f t="shared" si="1"/>
        <v>1</v>
      </c>
      <c r="F22" s="3">
        <f t="shared" si="0"/>
        <v>0</v>
      </c>
      <c r="G22">
        <v>1</v>
      </c>
      <c r="H22">
        <v>0</v>
      </c>
      <c r="I22" s="3">
        <f t="shared" si="9"/>
        <v>0.5</v>
      </c>
      <c r="J22" s="3">
        <f t="shared" si="10"/>
        <v>0</v>
      </c>
      <c r="L22" s="6">
        <f t="shared" si="3"/>
        <v>1.5</v>
      </c>
      <c r="M22" s="4">
        <f t="shared" si="4"/>
        <v>0</v>
      </c>
      <c r="O22" s="4">
        <f t="shared" si="5"/>
        <v>0</v>
      </c>
      <c r="P22" s="5">
        <f t="shared" si="6"/>
        <v>0</v>
      </c>
      <c r="R22" s="3">
        <f t="shared" si="7"/>
        <v>0</v>
      </c>
    </row>
    <row r="23" spans="3:18" x14ac:dyDescent="0.2">
      <c r="C23" s="1">
        <f t="shared" si="8"/>
        <v>38</v>
      </c>
      <c r="D23" s="2">
        <v>0</v>
      </c>
      <c r="E23" s="2">
        <f t="shared" si="1"/>
        <v>1</v>
      </c>
      <c r="F23" s="3">
        <f t="shared" si="0"/>
        <v>0</v>
      </c>
      <c r="G23">
        <v>1</v>
      </c>
      <c r="H23">
        <v>0</v>
      </c>
      <c r="I23" s="3">
        <f t="shared" si="9"/>
        <v>0.5</v>
      </c>
      <c r="J23" s="3">
        <f t="shared" si="10"/>
        <v>0</v>
      </c>
      <c r="L23" s="6">
        <f t="shared" si="3"/>
        <v>1.5</v>
      </c>
      <c r="M23" s="4">
        <f t="shared" si="4"/>
        <v>0</v>
      </c>
      <c r="O23" s="4">
        <f t="shared" si="5"/>
        <v>0</v>
      </c>
      <c r="P23" s="5">
        <f t="shared" si="6"/>
        <v>0</v>
      </c>
      <c r="R23" s="3">
        <f t="shared" si="7"/>
        <v>0</v>
      </c>
    </row>
    <row r="24" spans="3:18" x14ac:dyDescent="0.2">
      <c r="C24" s="1">
        <f t="shared" si="8"/>
        <v>39</v>
      </c>
      <c r="D24" s="2">
        <v>0</v>
      </c>
      <c r="E24" s="2">
        <f t="shared" si="1"/>
        <v>1</v>
      </c>
      <c r="F24" s="3">
        <f t="shared" si="0"/>
        <v>0</v>
      </c>
      <c r="G24">
        <v>1</v>
      </c>
      <c r="H24">
        <v>0</v>
      </c>
      <c r="I24" s="3">
        <f t="shared" si="9"/>
        <v>0.5</v>
      </c>
      <c r="J24" s="3">
        <f t="shared" si="10"/>
        <v>0</v>
      </c>
      <c r="L24" s="6">
        <f t="shared" si="3"/>
        <v>1.5</v>
      </c>
      <c r="M24" s="4">
        <f t="shared" si="4"/>
        <v>0</v>
      </c>
      <c r="O24" s="4">
        <f t="shared" si="5"/>
        <v>0</v>
      </c>
      <c r="P24" s="5">
        <f t="shared" si="6"/>
        <v>0</v>
      </c>
      <c r="R24" s="3">
        <f t="shared" si="7"/>
        <v>0</v>
      </c>
    </row>
    <row r="25" spans="3:18" x14ac:dyDescent="0.2">
      <c r="C25" s="1">
        <f t="shared" si="8"/>
        <v>40</v>
      </c>
      <c r="D25" s="2">
        <v>0</v>
      </c>
      <c r="E25" s="2">
        <f t="shared" si="1"/>
        <v>1</v>
      </c>
      <c r="F25" s="3">
        <f t="shared" si="0"/>
        <v>0</v>
      </c>
      <c r="G25">
        <v>1</v>
      </c>
      <c r="H25">
        <v>0</v>
      </c>
      <c r="I25" s="3">
        <f t="shared" si="9"/>
        <v>0.5</v>
      </c>
      <c r="J25" s="3">
        <f t="shared" si="10"/>
        <v>0</v>
      </c>
      <c r="L25" s="6">
        <f t="shared" si="3"/>
        <v>1.5</v>
      </c>
      <c r="M25" s="4">
        <f t="shared" si="4"/>
        <v>0</v>
      </c>
      <c r="O25" s="4">
        <f t="shared" si="5"/>
        <v>0</v>
      </c>
      <c r="P25" s="5">
        <f t="shared" si="6"/>
        <v>0</v>
      </c>
      <c r="R25" s="3">
        <f t="shared" si="7"/>
        <v>0</v>
      </c>
    </row>
    <row r="26" spans="3:18" x14ac:dyDescent="0.2">
      <c r="C26" s="1">
        <f t="shared" si="8"/>
        <v>41</v>
      </c>
      <c r="D26" s="2">
        <v>0</v>
      </c>
      <c r="E26" s="2">
        <f t="shared" si="1"/>
        <v>1</v>
      </c>
      <c r="F26" s="3">
        <f t="shared" si="0"/>
        <v>0</v>
      </c>
      <c r="G26">
        <v>1</v>
      </c>
      <c r="H26">
        <v>0</v>
      </c>
      <c r="I26" s="3">
        <f t="shared" si="9"/>
        <v>0.5</v>
      </c>
      <c r="J26" s="3">
        <f t="shared" si="10"/>
        <v>0</v>
      </c>
      <c r="L26" s="6">
        <f t="shared" si="3"/>
        <v>1.5</v>
      </c>
      <c r="M26" s="4">
        <f t="shared" si="4"/>
        <v>0</v>
      </c>
      <c r="O26" s="4">
        <f t="shared" si="5"/>
        <v>0</v>
      </c>
      <c r="P26" s="5">
        <f t="shared" si="6"/>
        <v>0</v>
      </c>
      <c r="R26" s="3">
        <f t="shared" si="7"/>
        <v>0</v>
      </c>
    </row>
    <row r="27" spans="3:18" x14ac:dyDescent="0.2">
      <c r="C27" s="1">
        <f t="shared" si="8"/>
        <v>42</v>
      </c>
      <c r="D27" s="2">
        <v>0</v>
      </c>
      <c r="E27" s="2">
        <f t="shared" si="1"/>
        <v>1</v>
      </c>
      <c r="F27" s="3">
        <f t="shared" si="0"/>
        <v>0</v>
      </c>
      <c r="G27">
        <v>1</v>
      </c>
      <c r="H27">
        <v>0</v>
      </c>
      <c r="I27" s="3">
        <f t="shared" si="9"/>
        <v>0.5</v>
      </c>
      <c r="J27" s="3">
        <f t="shared" si="10"/>
        <v>0</v>
      </c>
      <c r="L27" s="6">
        <f t="shared" si="3"/>
        <v>1.5</v>
      </c>
      <c r="M27" s="4">
        <f t="shared" si="4"/>
        <v>0</v>
      </c>
      <c r="O27" s="4">
        <f t="shared" si="5"/>
        <v>0</v>
      </c>
      <c r="P27" s="5">
        <f t="shared" si="6"/>
        <v>0</v>
      </c>
      <c r="R27" s="3">
        <f t="shared" si="7"/>
        <v>0</v>
      </c>
    </row>
    <row r="28" spans="3:18" x14ac:dyDescent="0.2">
      <c r="C28" s="1">
        <f t="shared" si="8"/>
        <v>43</v>
      </c>
      <c r="D28" s="2">
        <v>0</v>
      </c>
      <c r="E28" s="2">
        <f t="shared" si="1"/>
        <v>1</v>
      </c>
      <c r="F28" s="3">
        <f t="shared" si="0"/>
        <v>0</v>
      </c>
      <c r="G28">
        <v>1</v>
      </c>
      <c r="H28">
        <v>0</v>
      </c>
      <c r="I28" s="3">
        <f t="shared" si="9"/>
        <v>0.5</v>
      </c>
      <c r="J28" s="3">
        <f t="shared" si="10"/>
        <v>0</v>
      </c>
      <c r="L28" s="6">
        <f t="shared" si="3"/>
        <v>1.5</v>
      </c>
      <c r="M28" s="4">
        <f t="shared" si="4"/>
        <v>0</v>
      </c>
      <c r="O28" s="4">
        <f t="shared" si="5"/>
        <v>0</v>
      </c>
      <c r="P28" s="5">
        <f t="shared" si="6"/>
        <v>0</v>
      </c>
      <c r="R28" s="3">
        <f t="shared" si="7"/>
        <v>0</v>
      </c>
    </row>
    <row r="29" spans="3:18" x14ac:dyDescent="0.2">
      <c r="C29" s="1">
        <f t="shared" si="8"/>
        <v>44</v>
      </c>
      <c r="D29" s="2">
        <v>0</v>
      </c>
      <c r="E29" s="2">
        <f t="shared" si="1"/>
        <v>1</v>
      </c>
      <c r="F29" s="3">
        <f t="shared" si="0"/>
        <v>0</v>
      </c>
      <c r="G29">
        <v>1</v>
      </c>
      <c r="H29">
        <v>0</v>
      </c>
      <c r="I29" s="3">
        <f t="shared" si="9"/>
        <v>0.5</v>
      </c>
      <c r="J29" s="3">
        <f t="shared" si="10"/>
        <v>0</v>
      </c>
      <c r="L29" s="6">
        <f t="shared" si="3"/>
        <v>1.5</v>
      </c>
      <c r="M29" s="4">
        <f t="shared" si="4"/>
        <v>0</v>
      </c>
      <c r="O29" s="4">
        <f t="shared" si="5"/>
        <v>0</v>
      </c>
      <c r="P29" s="5">
        <f t="shared" si="6"/>
        <v>0</v>
      </c>
      <c r="R29" s="3">
        <f t="shared" si="7"/>
        <v>0</v>
      </c>
    </row>
    <row r="30" spans="3:18" x14ac:dyDescent="0.2">
      <c r="C30" s="1">
        <f t="shared" si="8"/>
        <v>45</v>
      </c>
      <c r="D30" s="2">
        <v>0</v>
      </c>
      <c r="E30" s="2">
        <f t="shared" si="1"/>
        <v>1</v>
      </c>
      <c r="F30" s="3">
        <f t="shared" si="0"/>
        <v>0</v>
      </c>
      <c r="G30">
        <v>1</v>
      </c>
      <c r="H30">
        <v>0</v>
      </c>
      <c r="I30" s="3">
        <f t="shared" si="9"/>
        <v>0.5</v>
      </c>
      <c r="J30" s="3">
        <f t="shared" si="10"/>
        <v>0</v>
      </c>
      <c r="L30" s="6">
        <f t="shared" si="3"/>
        <v>1.5</v>
      </c>
      <c r="M30" s="4">
        <f t="shared" si="4"/>
        <v>0</v>
      </c>
      <c r="O30" s="4">
        <f t="shared" si="5"/>
        <v>0</v>
      </c>
      <c r="P30" s="5">
        <f t="shared" si="6"/>
        <v>0</v>
      </c>
      <c r="R30" s="3">
        <f t="shared" si="7"/>
        <v>0</v>
      </c>
    </row>
    <row r="31" spans="3:18" x14ac:dyDescent="0.2">
      <c r="C31" s="1">
        <f t="shared" si="8"/>
        <v>46</v>
      </c>
      <c r="D31" s="2">
        <v>0</v>
      </c>
      <c r="E31" s="2">
        <f t="shared" si="1"/>
        <v>1</v>
      </c>
      <c r="F31" s="3">
        <f t="shared" si="0"/>
        <v>0</v>
      </c>
      <c r="G31">
        <v>1</v>
      </c>
      <c r="H31">
        <v>0</v>
      </c>
      <c r="I31" s="3">
        <f t="shared" si="9"/>
        <v>0.5</v>
      </c>
      <c r="J31" s="3">
        <f t="shared" si="10"/>
        <v>0</v>
      </c>
      <c r="L31" s="6">
        <f t="shared" si="3"/>
        <v>1.5</v>
      </c>
      <c r="M31" s="4">
        <f t="shared" si="4"/>
        <v>0</v>
      </c>
      <c r="O31" s="4">
        <f t="shared" si="5"/>
        <v>0</v>
      </c>
      <c r="P31" s="5">
        <f t="shared" si="6"/>
        <v>0</v>
      </c>
      <c r="R31" s="3">
        <f t="shared" si="7"/>
        <v>0</v>
      </c>
    </row>
    <row r="32" spans="3:18" x14ac:dyDescent="0.2">
      <c r="C32" s="1">
        <f t="shared" si="8"/>
        <v>47</v>
      </c>
      <c r="D32" s="2">
        <v>0</v>
      </c>
      <c r="E32" s="2">
        <f t="shared" si="1"/>
        <v>1</v>
      </c>
      <c r="F32" s="3">
        <f t="shared" si="0"/>
        <v>0</v>
      </c>
      <c r="G32">
        <v>1</v>
      </c>
      <c r="H32">
        <v>0</v>
      </c>
      <c r="I32" s="3">
        <f t="shared" si="9"/>
        <v>0.5</v>
      </c>
      <c r="J32" s="3">
        <f t="shared" si="10"/>
        <v>0</v>
      </c>
      <c r="L32" s="6">
        <f t="shared" si="3"/>
        <v>1.5</v>
      </c>
      <c r="M32" s="4">
        <f t="shared" si="4"/>
        <v>0</v>
      </c>
      <c r="O32" s="4">
        <f t="shared" si="5"/>
        <v>0</v>
      </c>
      <c r="P32" s="5">
        <f t="shared" si="6"/>
        <v>0</v>
      </c>
      <c r="R32" s="3">
        <f t="shared" si="7"/>
        <v>0</v>
      </c>
    </row>
    <row r="33" spans="3:18" x14ac:dyDescent="0.2">
      <c r="C33" s="1">
        <f t="shared" si="8"/>
        <v>48</v>
      </c>
      <c r="D33" s="2">
        <v>0</v>
      </c>
      <c r="E33" s="2">
        <f t="shared" si="1"/>
        <v>1</v>
      </c>
      <c r="F33" s="3">
        <f t="shared" si="0"/>
        <v>0</v>
      </c>
      <c r="G33">
        <v>1</v>
      </c>
      <c r="H33">
        <v>0</v>
      </c>
      <c r="I33" s="3">
        <f t="shared" si="9"/>
        <v>0.5</v>
      </c>
      <c r="J33" s="3">
        <f t="shared" si="10"/>
        <v>0</v>
      </c>
      <c r="L33" s="6">
        <f t="shared" si="3"/>
        <v>1.5</v>
      </c>
      <c r="M33" s="4">
        <f t="shared" si="4"/>
        <v>0</v>
      </c>
      <c r="O33" s="4">
        <f t="shared" si="5"/>
        <v>0</v>
      </c>
      <c r="P33" s="5">
        <f t="shared" si="6"/>
        <v>0</v>
      </c>
      <c r="R33" s="3">
        <f t="shared" si="7"/>
        <v>0</v>
      </c>
    </row>
    <row r="34" spans="3:18" x14ac:dyDescent="0.2">
      <c r="C34" s="1">
        <f t="shared" si="8"/>
        <v>49</v>
      </c>
      <c r="D34" s="2">
        <v>0</v>
      </c>
      <c r="E34" s="2">
        <f t="shared" si="1"/>
        <v>1</v>
      </c>
      <c r="F34" s="3">
        <f t="shared" si="0"/>
        <v>0</v>
      </c>
      <c r="G34">
        <v>1</v>
      </c>
      <c r="H34">
        <v>0</v>
      </c>
      <c r="I34" s="3">
        <f t="shared" si="9"/>
        <v>0.5</v>
      </c>
      <c r="J34" s="3">
        <f t="shared" si="10"/>
        <v>0</v>
      </c>
      <c r="L34" s="6">
        <f t="shared" si="3"/>
        <v>1.5</v>
      </c>
      <c r="M34" s="4">
        <f t="shared" si="4"/>
        <v>0</v>
      </c>
      <c r="O34" s="4">
        <f t="shared" si="5"/>
        <v>0</v>
      </c>
      <c r="P34" s="5">
        <f t="shared" si="6"/>
        <v>0</v>
      </c>
      <c r="R34" s="3">
        <f t="shared" si="7"/>
        <v>0</v>
      </c>
    </row>
    <row r="35" spans="3:18" x14ac:dyDescent="0.2">
      <c r="C35" s="1">
        <f t="shared" si="8"/>
        <v>50</v>
      </c>
      <c r="D35" s="2">
        <v>0</v>
      </c>
      <c r="E35" s="2">
        <f t="shared" si="1"/>
        <v>1</v>
      </c>
      <c r="F35" s="3">
        <f t="shared" si="0"/>
        <v>0</v>
      </c>
      <c r="G35">
        <v>1</v>
      </c>
      <c r="H35">
        <v>0</v>
      </c>
      <c r="I35" s="3">
        <f t="shared" si="9"/>
        <v>0.5</v>
      </c>
      <c r="J35" s="3">
        <f t="shared" si="10"/>
        <v>0</v>
      </c>
      <c r="L35" s="6">
        <f t="shared" si="3"/>
        <v>1.5</v>
      </c>
      <c r="M35" s="4">
        <f t="shared" si="4"/>
        <v>0</v>
      </c>
      <c r="O35" s="4">
        <f t="shared" si="5"/>
        <v>0</v>
      </c>
      <c r="P35" s="5">
        <f t="shared" si="6"/>
        <v>0</v>
      </c>
      <c r="R35" s="3">
        <f t="shared" si="7"/>
        <v>0</v>
      </c>
    </row>
    <row r="36" spans="3:18" x14ac:dyDescent="0.2">
      <c r="C36" s="1">
        <f t="shared" si="8"/>
        <v>51</v>
      </c>
      <c r="D36" s="2">
        <v>0</v>
      </c>
      <c r="E36" s="2">
        <f t="shared" si="1"/>
        <v>1</v>
      </c>
      <c r="F36" s="3">
        <f t="shared" si="0"/>
        <v>0</v>
      </c>
      <c r="G36">
        <v>1</v>
      </c>
      <c r="H36">
        <v>0</v>
      </c>
      <c r="I36" s="3">
        <f t="shared" si="9"/>
        <v>0.5</v>
      </c>
      <c r="J36" s="3">
        <f t="shared" si="10"/>
        <v>0</v>
      </c>
      <c r="L36" s="6">
        <f t="shared" si="3"/>
        <v>1.5</v>
      </c>
      <c r="M36" s="4">
        <f t="shared" si="4"/>
        <v>0</v>
      </c>
      <c r="O36" s="4">
        <f t="shared" si="5"/>
        <v>0</v>
      </c>
      <c r="P36" s="5">
        <f t="shared" si="6"/>
        <v>0</v>
      </c>
      <c r="R36" s="3">
        <f t="shared" si="7"/>
        <v>0</v>
      </c>
    </row>
    <row r="37" spans="3:18" x14ac:dyDescent="0.2">
      <c r="C37" s="1">
        <f t="shared" si="8"/>
        <v>52</v>
      </c>
      <c r="D37" s="2">
        <v>0</v>
      </c>
      <c r="E37" s="2">
        <f t="shared" si="1"/>
        <v>1</v>
      </c>
      <c r="F37" s="3">
        <f t="shared" ref="F37:F54" si="11">D38-D37</f>
        <v>0</v>
      </c>
      <c r="G37">
        <v>1</v>
      </c>
      <c r="H37">
        <v>0</v>
      </c>
      <c r="I37" s="3">
        <f t="shared" si="9"/>
        <v>0.5</v>
      </c>
      <c r="J37" s="3">
        <f t="shared" si="10"/>
        <v>0</v>
      </c>
      <c r="L37" s="6">
        <f t="shared" si="3"/>
        <v>1.5</v>
      </c>
      <c r="M37" s="4">
        <f t="shared" si="4"/>
        <v>0</v>
      </c>
      <c r="O37" s="4">
        <f t="shared" si="5"/>
        <v>0</v>
      </c>
      <c r="P37" s="5">
        <f t="shared" si="6"/>
        <v>0</v>
      </c>
      <c r="R37" s="3">
        <f t="shared" si="7"/>
        <v>0</v>
      </c>
    </row>
    <row r="38" spans="3:18" x14ac:dyDescent="0.2">
      <c r="C38" s="1">
        <f t="shared" si="8"/>
        <v>53</v>
      </c>
      <c r="D38" s="2">
        <v>0</v>
      </c>
      <c r="E38" s="2">
        <f t="shared" si="1"/>
        <v>1</v>
      </c>
      <c r="F38" s="3">
        <f t="shared" si="11"/>
        <v>0</v>
      </c>
      <c r="G38">
        <v>1</v>
      </c>
      <c r="H38">
        <v>0</v>
      </c>
      <c r="I38" s="3">
        <f t="shared" si="9"/>
        <v>0.5</v>
      </c>
      <c r="J38" s="3">
        <f t="shared" si="10"/>
        <v>0</v>
      </c>
      <c r="L38" s="6">
        <f t="shared" si="3"/>
        <v>1.5</v>
      </c>
      <c r="M38" s="4">
        <f t="shared" si="4"/>
        <v>0</v>
      </c>
      <c r="O38" s="4">
        <f t="shared" si="5"/>
        <v>0</v>
      </c>
      <c r="P38" s="5">
        <f t="shared" si="6"/>
        <v>0</v>
      </c>
      <c r="R38" s="3">
        <f t="shared" si="7"/>
        <v>0</v>
      </c>
    </row>
    <row r="39" spans="3:18" x14ac:dyDescent="0.2">
      <c r="C39" s="1">
        <f t="shared" si="8"/>
        <v>54</v>
      </c>
      <c r="D39" s="2">
        <v>0</v>
      </c>
      <c r="E39" s="2">
        <f t="shared" si="1"/>
        <v>1</v>
      </c>
      <c r="F39" s="3">
        <f t="shared" si="11"/>
        <v>0</v>
      </c>
      <c r="G39">
        <v>1</v>
      </c>
      <c r="H39">
        <v>0</v>
      </c>
      <c r="I39" s="3">
        <f t="shared" si="9"/>
        <v>0.5</v>
      </c>
      <c r="J39" s="3">
        <f t="shared" si="10"/>
        <v>0</v>
      </c>
      <c r="L39" s="6">
        <f t="shared" si="3"/>
        <v>1.5</v>
      </c>
      <c r="M39" s="4">
        <f t="shared" si="4"/>
        <v>0</v>
      </c>
      <c r="O39" s="4">
        <f t="shared" si="5"/>
        <v>0</v>
      </c>
      <c r="P39" s="5">
        <f t="shared" si="6"/>
        <v>0</v>
      </c>
      <c r="R39" s="3">
        <f t="shared" si="7"/>
        <v>0</v>
      </c>
    </row>
    <row r="40" spans="3:18" x14ac:dyDescent="0.2">
      <c r="C40" s="1">
        <f t="shared" si="8"/>
        <v>55</v>
      </c>
      <c r="D40" s="2">
        <v>0</v>
      </c>
      <c r="E40" s="2">
        <f t="shared" si="1"/>
        <v>1</v>
      </c>
      <c r="F40" s="3">
        <f t="shared" si="11"/>
        <v>0</v>
      </c>
      <c r="G40">
        <v>1</v>
      </c>
      <c r="H40">
        <v>0</v>
      </c>
      <c r="I40" s="3">
        <f t="shared" si="9"/>
        <v>0.5</v>
      </c>
      <c r="J40" s="3">
        <f t="shared" si="10"/>
        <v>0</v>
      </c>
      <c r="L40" s="6">
        <f t="shared" si="3"/>
        <v>1.5</v>
      </c>
      <c r="M40" s="4">
        <f t="shared" si="4"/>
        <v>0</v>
      </c>
      <c r="O40" s="4">
        <f t="shared" si="5"/>
        <v>0</v>
      </c>
      <c r="P40" s="5">
        <f t="shared" si="6"/>
        <v>0</v>
      </c>
      <c r="R40" s="3">
        <f t="shared" si="7"/>
        <v>0</v>
      </c>
    </row>
    <row r="41" spans="3:18" x14ac:dyDescent="0.2">
      <c r="C41" s="1">
        <f t="shared" si="8"/>
        <v>56</v>
      </c>
      <c r="D41" s="2">
        <v>0</v>
      </c>
      <c r="E41" s="2">
        <f t="shared" si="1"/>
        <v>1</v>
      </c>
      <c r="F41" s="3">
        <f t="shared" si="11"/>
        <v>0</v>
      </c>
      <c r="G41">
        <v>1</v>
      </c>
      <c r="H41">
        <v>0</v>
      </c>
      <c r="I41" s="3">
        <f t="shared" si="9"/>
        <v>0.5</v>
      </c>
      <c r="J41" s="3">
        <f t="shared" si="10"/>
        <v>0</v>
      </c>
      <c r="L41" s="6">
        <f t="shared" si="3"/>
        <v>1.5</v>
      </c>
      <c r="M41" s="4">
        <f t="shared" si="4"/>
        <v>0</v>
      </c>
      <c r="O41" s="4">
        <f t="shared" si="5"/>
        <v>0</v>
      </c>
      <c r="P41" s="5">
        <f t="shared" si="6"/>
        <v>0</v>
      </c>
      <c r="R41" s="3">
        <f t="shared" si="7"/>
        <v>0</v>
      </c>
    </row>
    <row r="42" spans="3:18" x14ac:dyDescent="0.2">
      <c r="C42" s="1">
        <f t="shared" si="8"/>
        <v>57</v>
      </c>
      <c r="D42" s="2">
        <v>0</v>
      </c>
      <c r="E42" s="2">
        <f t="shared" si="1"/>
        <v>1</v>
      </c>
      <c r="F42" s="3">
        <f t="shared" si="11"/>
        <v>0</v>
      </c>
      <c r="G42">
        <v>1</v>
      </c>
      <c r="H42">
        <v>0</v>
      </c>
      <c r="I42" s="3">
        <f t="shared" si="9"/>
        <v>0.5</v>
      </c>
      <c r="J42" s="3">
        <f t="shared" si="10"/>
        <v>0</v>
      </c>
      <c r="L42" s="6">
        <f t="shared" si="3"/>
        <v>1.5</v>
      </c>
      <c r="M42" s="4">
        <f t="shared" si="4"/>
        <v>0</v>
      </c>
      <c r="O42" s="4">
        <f t="shared" si="5"/>
        <v>0</v>
      </c>
      <c r="P42" s="5">
        <f t="shared" si="6"/>
        <v>0</v>
      </c>
      <c r="R42" s="3">
        <f t="shared" si="7"/>
        <v>0</v>
      </c>
    </row>
    <row r="43" spans="3:18" x14ac:dyDescent="0.2">
      <c r="C43" s="1">
        <f t="shared" si="8"/>
        <v>58</v>
      </c>
      <c r="D43" s="2">
        <v>0</v>
      </c>
      <c r="E43" s="2">
        <f t="shared" si="1"/>
        <v>1</v>
      </c>
      <c r="F43" s="3">
        <f t="shared" si="11"/>
        <v>0</v>
      </c>
      <c r="G43">
        <v>1</v>
      </c>
      <c r="H43">
        <v>0</v>
      </c>
      <c r="I43" s="3">
        <f t="shared" si="9"/>
        <v>0.5</v>
      </c>
      <c r="J43" s="3">
        <f t="shared" si="10"/>
        <v>0</v>
      </c>
      <c r="L43" s="6">
        <f t="shared" si="3"/>
        <v>1.5</v>
      </c>
      <c r="M43" s="4">
        <f t="shared" si="4"/>
        <v>0</v>
      </c>
      <c r="O43" s="4">
        <f t="shared" si="5"/>
        <v>0</v>
      </c>
      <c r="P43" s="5">
        <f t="shared" si="6"/>
        <v>0</v>
      </c>
      <c r="R43" s="3">
        <f t="shared" si="7"/>
        <v>0</v>
      </c>
    </row>
    <row r="44" spans="3:18" x14ac:dyDescent="0.2">
      <c r="C44" s="1">
        <f t="shared" si="8"/>
        <v>59</v>
      </c>
      <c r="D44" s="2">
        <v>0</v>
      </c>
      <c r="E44" s="2">
        <f t="shared" si="1"/>
        <v>1</v>
      </c>
      <c r="F44" s="3">
        <f t="shared" si="11"/>
        <v>0</v>
      </c>
      <c r="G44">
        <v>1</v>
      </c>
      <c r="H44">
        <v>0</v>
      </c>
      <c r="I44" s="3">
        <f t="shared" si="9"/>
        <v>0.5</v>
      </c>
      <c r="J44" s="3">
        <f t="shared" si="10"/>
        <v>0</v>
      </c>
      <c r="L44" s="6">
        <f t="shared" si="3"/>
        <v>1.5</v>
      </c>
      <c r="M44" s="4">
        <f t="shared" si="4"/>
        <v>0</v>
      </c>
      <c r="O44" s="4">
        <f t="shared" si="5"/>
        <v>0</v>
      </c>
      <c r="P44" s="5">
        <f t="shared" si="6"/>
        <v>0</v>
      </c>
      <c r="R44" s="3">
        <f t="shared" si="7"/>
        <v>0</v>
      </c>
    </row>
    <row r="45" spans="3:18" x14ac:dyDescent="0.2">
      <c r="C45" s="1">
        <f t="shared" si="8"/>
        <v>60</v>
      </c>
      <c r="D45" s="2">
        <v>0</v>
      </c>
      <c r="E45" s="2">
        <f t="shared" si="1"/>
        <v>1</v>
      </c>
      <c r="F45" s="3">
        <f t="shared" si="11"/>
        <v>0</v>
      </c>
      <c r="G45">
        <v>1</v>
      </c>
      <c r="H45">
        <v>0</v>
      </c>
      <c r="I45" s="3">
        <f t="shared" si="9"/>
        <v>0.5</v>
      </c>
      <c r="J45" s="3">
        <f t="shared" si="10"/>
        <v>0</v>
      </c>
      <c r="L45" s="6">
        <f t="shared" si="3"/>
        <v>1.5</v>
      </c>
      <c r="M45" s="4">
        <f t="shared" si="4"/>
        <v>0</v>
      </c>
      <c r="O45" s="4">
        <f t="shared" si="5"/>
        <v>0</v>
      </c>
      <c r="P45" s="5">
        <f t="shared" si="6"/>
        <v>0</v>
      </c>
      <c r="R45" s="3">
        <f t="shared" si="7"/>
        <v>0</v>
      </c>
    </row>
    <row r="46" spans="3:18" x14ac:dyDescent="0.2">
      <c r="C46" s="1">
        <f t="shared" si="8"/>
        <v>61</v>
      </c>
      <c r="D46" s="2">
        <v>0</v>
      </c>
      <c r="E46" s="2">
        <f t="shared" si="1"/>
        <v>1</v>
      </c>
      <c r="F46" s="3">
        <f t="shared" si="11"/>
        <v>0</v>
      </c>
      <c r="G46">
        <v>1</v>
      </c>
      <c r="H46">
        <v>0</v>
      </c>
      <c r="I46" s="3">
        <f t="shared" si="9"/>
        <v>0.5</v>
      </c>
      <c r="J46" s="3">
        <f t="shared" si="10"/>
        <v>0</v>
      </c>
      <c r="L46" s="6">
        <f t="shared" si="3"/>
        <v>1.5</v>
      </c>
      <c r="M46" s="4">
        <f t="shared" si="4"/>
        <v>0</v>
      </c>
      <c r="O46" s="4">
        <f t="shared" si="5"/>
        <v>0</v>
      </c>
      <c r="P46" s="5">
        <f t="shared" si="6"/>
        <v>0</v>
      </c>
      <c r="R46" s="3">
        <f t="shared" si="7"/>
        <v>0</v>
      </c>
    </row>
    <row r="47" spans="3:18" x14ac:dyDescent="0.2">
      <c r="C47" s="1">
        <f t="shared" si="8"/>
        <v>62</v>
      </c>
      <c r="D47" s="2">
        <v>0</v>
      </c>
      <c r="E47" s="2">
        <f t="shared" si="1"/>
        <v>1</v>
      </c>
      <c r="F47" s="3">
        <f t="shared" si="11"/>
        <v>0</v>
      </c>
      <c r="G47">
        <v>1</v>
      </c>
      <c r="H47">
        <v>0</v>
      </c>
      <c r="I47" s="3">
        <f t="shared" si="9"/>
        <v>0.5</v>
      </c>
      <c r="J47" s="3">
        <f t="shared" si="10"/>
        <v>0</v>
      </c>
      <c r="L47" s="6">
        <f t="shared" si="3"/>
        <v>1.5</v>
      </c>
      <c r="M47" s="4">
        <f t="shared" si="4"/>
        <v>0</v>
      </c>
      <c r="O47" s="4">
        <f t="shared" si="5"/>
        <v>0</v>
      </c>
      <c r="P47" s="5">
        <f t="shared" si="6"/>
        <v>0</v>
      </c>
      <c r="R47" s="3">
        <f t="shared" si="7"/>
        <v>0</v>
      </c>
    </row>
    <row r="48" spans="3:18" x14ac:dyDescent="0.2">
      <c r="C48" s="1">
        <f t="shared" si="8"/>
        <v>63</v>
      </c>
      <c r="D48" s="2">
        <v>0</v>
      </c>
      <c r="E48" s="2">
        <f t="shared" si="1"/>
        <v>1</v>
      </c>
      <c r="F48" s="3">
        <f t="shared" si="11"/>
        <v>0</v>
      </c>
      <c r="G48">
        <v>1</v>
      </c>
      <c r="H48">
        <v>0</v>
      </c>
      <c r="I48" s="3">
        <f t="shared" si="9"/>
        <v>0.5</v>
      </c>
      <c r="J48" s="3">
        <f t="shared" si="10"/>
        <v>0</v>
      </c>
      <c r="L48" s="6">
        <f t="shared" si="3"/>
        <v>1.5</v>
      </c>
      <c r="M48" s="4">
        <f t="shared" si="4"/>
        <v>0</v>
      </c>
      <c r="O48" s="4">
        <f t="shared" si="5"/>
        <v>0</v>
      </c>
      <c r="P48" s="5">
        <f t="shared" si="6"/>
        <v>0</v>
      </c>
      <c r="R48" s="3">
        <f t="shared" si="7"/>
        <v>0</v>
      </c>
    </row>
    <row r="49" spans="2:18" x14ac:dyDescent="0.2">
      <c r="C49" s="1">
        <f t="shared" si="8"/>
        <v>64</v>
      </c>
      <c r="D49" s="2">
        <v>0</v>
      </c>
      <c r="E49" s="2">
        <f t="shared" si="1"/>
        <v>1</v>
      </c>
      <c r="F49" s="3">
        <f t="shared" si="11"/>
        <v>0</v>
      </c>
      <c r="G49">
        <v>1</v>
      </c>
      <c r="H49">
        <v>0</v>
      </c>
      <c r="I49" s="3">
        <f t="shared" si="9"/>
        <v>0.5</v>
      </c>
      <c r="J49" s="3">
        <f t="shared" si="10"/>
        <v>0</v>
      </c>
      <c r="L49" s="6">
        <f t="shared" si="3"/>
        <v>1.5</v>
      </c>
      <c r="M49" s="4">
        <f t="shared" si="4"/>
        <v>0</v>
      </c>
      <c r="O49" s="4">
        <f t="shared" si="5"/>
        <v>0</v>
      </c>
      <c r="P49" s="5">
        <f t="shared" si="6"/>
        <v>0</v>
      </c>
      <c r="R49" s="3">
        <f t="shared" si="7"/>
        <v>0</v>
      </c>
    </row>
    <row r="50" spans="2:18" x14ac:dyDescent="0.2">
      <c r="C50" s="1">
        <f t="shared" si="8"/>
        <v>65</v>
      </c>
      <c r="D50" s="2">
        <v>0</v>
      </c>
      <c r="E50" s="2">
        <f t="shared" si="1"/>
        <v>1</v>
      </c>
      <c r="F50" s="3">
        <f t="shared" si="11"/>
        <v>0</v>
      </c>
      <c r="G50">
        <v>1</v>
      </c>
      <c r="H50">
        <v>0</v>
      </c>
      <c r="I50" s="3">
        <f t="shared" si="9"/>
        <v>0.5</v>
      </c>
      <c r="J50" s="3">
        <f t="shared" si="10"/>
        <v>0</v>
      </c>
      <c r="L50" s="6">
        <f t="shared" si="3"/>
        <v>1.5</v>
      </c>
      <c r="M50" s="4">
        <f t="shared" si="4"/>
        <v>0</v>
      </c>
      <c r="O50" s="4">
        <f t="shared" si="5"/>
        <v>0</v>
      </c>
      <c r="P50" s="5">
        <f t="shared" si="6"/>
        <v>0</v>
      </c>
      <c r="R50" s="3">
        <f t="shared" si="7"/>
        <v>0</v>
      </c>
    </row>
    <row r="51" spans="2:18" x14ac:dyDescent="0.2">
      <c r="C51" s="1">
        <f t="shared" si="8"/>
        <v>66</v>
      </c>
      <c r="D51" s="2">
        <v>0</v>
      </c>
      <c r="E51" s="2">
        <f t="shared" si="1"/>
        <v>1</v>
      </c>
      <c r="F51" s="3">
        <f t="shared" si="11"/>
        <v>0</v>
      </c>
      <c r="G51">
        <v>1</v>
      </c>
      <c r="H51">
        <v>0</v>
      </c>
      <c r="I51" s="3">
        <f t="shared" si="9"/>
        <v>0.5</v>
      </c>
      <c r="J51" s="3">
        <f t="shared" si="10"/>
        <v>0</v>
      </c>
      <c r="L51" s="6">
        <f t="shared" si="3"/>
        <v>1.5</v>
      </c>
      <c r="M51" s="4">
        <f t="shared" si="4"/>
        <v>0</v>
      </c>
      <c r="O51" s="4">
        <f t="shared" si="5"/>
        <v>0</v>
      </c>
      <c r="P51" s="5">
        <f t="shared" si="6"/>
        <v>0</v>
      </c>
      <c r="R51" s="3">
        <f t="shared" si="7"/>
        <v>0</v>
      </c>
    </row>
    <row r="52" spans="2:18" x14ac:dyDescent="0.2">
      <c r="C52" s="1">
        <f t="shared" si="8"/>
        <v>67</v>
      </c>
      <c r="D52" s="2">
        <v>0</v>
      </c>
      <c r="E52" s="2">
        <f t="shared" si="1"/>
        <v>1</v>
      </c>
      <c r="F52" s="3">
        <f t="shared" si="11"/>
        <v>0</v>
      </c>
      <c r="G52">
        <v>1</v>
      </c>
      <c r="H52">
        <v>0</v>
      </c>
      <c r="I52" s="3">
        <f t="shared" si="9"/>
        <v>0.5</v>
      </c>
      <c r="J52" s="3">
        <f t="shared" si="10"/>
        <v>0</v>
      </c>
      <c r="L52" s="6">
        <f t="shared" si="3"/>
        <v>1.5</v>
      </c>
      <c r="M52" s="4">
        <f t="shared" si="4"/>
        <v>0</v>
      </c>
      <c r="O52" s="4">
        <f t="shared" si="5"/>
        <v>0</v>
      </c>
      <c r="P52" s="5">
        <f t="shared" si="6"/>
        <v>0</v>
      </c>
      <c r="R52" s="3">
        <f t="shared" si="7"/>
        <v>0</v>
      </c>
    </row>
    <row r="53" spans="2:18" x14ac:dyDescent="0.2">
      <c r="C53" s="1">
        <f t="shared" si="8"/>
        <v>68</v>
      </c>
      <c r="D53" s="2">
        <v>0</v>
      </c>
      <c r="E53" s="2">
        <f t="shared" si="1"/>
        <v>1</v>
      </c>
      <c r="F53" s="3">
        <f t="shared" si="11"/>
        <v>0</v>
      </c>
      <c r="G53">
        <v>1</v>
      </c>
      <c r="H53">
        <v>0</v>
      </c>
      <c r="I53" s="3">
        <f t="shared" si="9"/>
        <v>0.5</v>
      </c>
      <c r="J53" s="3">
        <f t="shared" si="10"/>
        <v>0</v>
      </c>
      <c r="L53" s="6">
        <f t="shared" si="3"/>
        <v>1.5</v>
      </c>
      <c r="M53" s="4">
        <f t="shared" si="4"/>
        <v>0</v>
      </c>
      <c r="O53" s="4">
        <f t="shared" si="5"/>
        <v>0</v>
      </c>
      <c r="P53" s="5">
        <f t="shared" si="6"/>
        <v>0</v>
      </c>
      <c r="R53" s="3">
        <f t="shared" si="7"/>
        <v>0</v>
      </c>
    </row>
    <row r="54" spans="2:18" x14ac:dyDescent="0.2">
      <c r="C54" s="1">
        <f t="shared" si="8"/>
        <v>69</v>
      </c>
      <c r="D54" s="2">
        <v>0</v>
      </c>
      <c r="E54" s="2">
        <f t="shared" si="1"/>
        <v>1</v>
      </c>
      <c r="F54" s="3">
        <f t="shared" si="11"/>
        <v>0</v>
      </c>
      <c r="G54">
        <v>1</v>
      </c>
      <c r="H54">
        <v>0</v>
      </c>
      <c r="I54" s="3">
        <f t="shared" si="9"/>
        <v>0.5</v>
      </c>
      <c r="J54" s="3">
        <f t="shared" si="10"/>
        <v>0</v>
      </c>
      <c r="L54" s="6">
        <f t="shared" si="3"/>
        <v>1.5</v>
      </c>
      <c r="M54" s="4">
        <f t="shared" si="4"/>
        <v>0</v>
      </c>
      <c r="O54" s="4">
        <f t="shared" si="5"/>
        <v>0</v>
      </c>
      <c r="P54" s="5">
        <f t="shared" si="6"/>
        <v>0</v>
      </c>
      <c r="R54" s="3">
        <f t="shared" si="7"/>
        <v>0</v>
      </c>
    </row>
    <row r="55" spans="2:18" x14ac:dyDescent="0.2">
      <c r="C55" s="1">
        <f t="shared" si="8"/>
        <v>70</v>
      </c>
      <c r="D55" s="2">
        <v>0</v>
      </c>
      <c r="E55" s="2">
        <f t="shared" si="1"/>
        <v>1</v>
      </c>
      <c r="F55" s="3"/>
    </row>
    <row r="56" spans="2:18" x14ac:dyDescent="0.2">
      <c r="B56" s="1"/>
      <c r="C56" s="1"/>
    </row>
    <row r="57" spans="2:18" x14ac:dyDescent="0.2">
      <c r="C57" s="1"/>
    </row>
    <row r="58" spans="2:18" x14ac:dyDescent="0.2">
      <c r="C58" s="1"/>
    </row>
    <row r="59" spans="2:18" x14ac:dyDescent="0.2">
      <c r="C59" s="1"/>
    </row>
    <row r="60" spans="2:18" x14ac:dyDescent="0.2">
      <c r="C60" s="1"/>
    </row>
    <row r="61" spans="2:18" x14ac:dyDescent="0.2">
      <c r="C61" s="1"/>
    </row>
    <row r="62" spans="2:18" x14ac:dyDescent="0.2">
      <c r="C62" s="1"/>
    </row>
    <row r="63" spans="2:18" x14ac:dyDescent="0.2">
      <c r="C63" s="1"/>
    </row>
    <row r="64" spans="2:18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2:3" x14ac:dyDescent="0.2">
      <c r="C97" s="1"/>
    </row>
    <row r="98" spans="2:3" x14ac:dyDescent="0.2">
      <c r="C98" s="1"/>
    </row>
    <row r="99" spans="2:3" x14ac:dyDescent="0.2">
      <c r="C99" s="1"/>
    </row>
    <row r="100" spans="2:3" x14ac:dyDescent="0.2">
      <c r="C100" s="1"/>
    </row>
    <row r="101" spans="2:3" x14ac:dyDescent="0.2">
      <c r="C101" s="1"/>
    </row>
    <row r="102" spans="2:3" x14ac:dyDescent="0.2">
      <c r="C102" s="1"/>
    </row>
    <row r="103" spans="2:3" x14ac:dyDescent="0.2">
      <c r="C103" s="1"/>
    </row>
    <row r="104" spans="2:3" x14ac:dyDescent="0.2">
      <c r="C104" s="1"/>
    </row>
    <row r="105" spans="2:3" x14ac:dyDescent="0.2">
      <c r="C105" s="1"/>
    </row>
    <row r="106" spans="2:3" x14ac:dyDescent="0.2">
      <c r="C106" s="1"/>
    </row>
    <row r="107" spans="2:3" x14ac:dyDescent="0.2">
      <c r="B107" s="1"/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2:3" x14ac:dyDescent="0.2">
      <c r="C145" s="1"/>
    </row>
    <row r="146" spans="2:3" x14ac:dyDescent="0.2">
      <c r="C146" s="1"/>
    </row>
    <row r="147" spans="2:3" x14ac:dyDescent="0.2">
      <c r="C147" s="1"/>
    </row>
    <row r="148" spans="2:3" x14ac:dyDescent="0.2">
      <c r="C148" s="1"/>
    </row>
    <row r="149" spans="2:3" x14ac:dyDescent="0.2">
      <c r="C149" s="1"/>
    </row>
    <row r="150" spans="2:3" x14ac:dyDescent="0.2">
      <c r="C150" s="1"/>
    </row>
    <row r="151" spans="2:3" x14ac:dyDescent="0.2">
      <c r="C151" s="1"/>
    </row>
    <row r="152" spans="2:3" x14ac:dyDescent="0.2">
      <c r="C152" s="1"/>
    </row>
    <row r="153" spans="2:3" x14ac:dyDescent="0.2">
      <c r="C153" s="1"/>
    </row>
    <row r="154" spans="2:3" x14ac:dyDescent="0.2">
      <c r="C154" s="1"/>
    </row>
    <row r="155" spans="2:3" x14ac:dyDescent="0.2">
      <c r="C155" s="1"/>
    </row>
    <row r="156" spans="2:3" x14ac:dyDescent="0.2">
      <c r="C156" s="1"/>
    </row>
    <row r="157" spans="2:3" x14ac:dyDescent="0.2">
      <c r="C157" s="1"/>
    </row>
    <row r="158" spans="2:3" x14ac:dyDescent="0.2">
      <c r="B158" s="1"/>
      <c r="C158" s="1"/>
    </row>
    <row r="159" spans="2:3" x14ac:dyDescent="0.2">
      <c r="C159" s="1"/>
    </row>
    <row r="160" spans="2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3" x14ac:dyDescent="0.2">
      <c r="B209" s="1"/>
      <c r="C209" s="1"/>
    </row>
    <row r="210" spans="2:3" x14ac:dyDescent="0.2">
      <c r="C210" s="1"/>
    </row>
    <row r="211" spans="2:3" x14ac:dyDescent="0.2">
      <c r="C211" s="1"/>
    </row>
    <row r="212" spans="2:3" x14ac:dyDescent="0.2">
      <c r="C212" s="1"/>
    </row>
    <row r="213" spans="2:3" x14ac:dyDescent="0.2">
      <c r="C213" s="1"/>
    </row>
    <row r="214" spans="2:3" x14ac:dyDescent="0.2">
      <c r="C214" s="1"/>
    </row>
    <row r="215" spans="2:3" x14ac:dyDescent="0.2">
      <c r="C215" s="1"/>
    </row>
    <row r="216" spans="2:3" x14ac:dyDescent="0.2">
      <c r="C216" s="1"/>
    </row>
    <row r="217" spans="2:3" x14ac:dyDescent="0.2">
      <c r="C217" s="1"/>
    </row>
    <row r="218" spans="2:3" x14ac:dyDescent="0.2">
      <c r="C218" s="1"/>
    </row>
    <row r="219" spans="2:3" x14ac:dyDescent="0.2">
      <c r="C219" s="1"/>
    </row>
    <row r="220" spans="2:3" x14ac:dyDescent="0.2">
      <c r="C220" s="1"/>
    </row>
    <row r="221" spans="2:3" x14ac:dyDescent="0.2">
      <c r="C221" s="1"/>
    </row>
    <row r="222" spans="2:3" x14ac:dyDescent="0.2">
      <c r="C222" s="1"/>
    </row>
    <row r="223" spans="2:3" x14ac:dyDescent="0.2">
      <c r="C223" s="1"/>
    </row>
    <row r="224" spans="2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2:3" x14ac:dyDescent="0.2">
      <c r="C257" s="1"/>
    </row>
    <row r="258" spans="2:3" x14ac:dyDescent="0.2">
      <c r="C258" s="1"/>
    </row>
    <row r="259" spans="2:3" x14ac:dyDescent="0.2">
      <c r="C259" s="1"/>
    </row>
    <row r="260" spans="2:3" x14ac:dyDescent="0.2">
      <c r="B260" s="1"/>
      <c r="C260" s="1"/>
    </row>
    <row r="261" spans="2:3" x14ac:dyDescent="0.2">
      <c r="C261" s="1"/>
    </row>
    <row r="262" spans="2:3" x14ac:dyDescent="0.2">
      <c r="C262" s="1"/>
    </row>
    <row r="263" spans="2:3" x14ac:dyDescent="0.2">
      <c r="C263" s="1"/>
    </row>
    <row r="264" spans="2:3" x14ac:dyDescent="0.2">
      <c r="C264" s="1"/>
    </row>
    <row r="265" spans="2:3" x14ac:dyDescent="0.2">
      <c r="C265" s="1"/>
    </row>
    <row r="266" spans="2:3" x14ac:dyDescent="0.2">
      <c r="C266" s="1"/>
    </row>
    <row r="267" spans="2:3" x14ac:dyDescent="0.2">
      <c r="C267" s="1"/>
    </row>
    <row r="268" spans="2:3" x14ac:dyDescent="0.2">
      <c r="C268" s="1"/>
    </row>
    <row r="269" spans="2:3" x14ac:dyDescent="0.2">
      <c r="C269" s="1"/>
    </row>
    <row r="270" spans="2:3" x14ac:dyDescent="0.2">
      <c r="C270" s="1"/>
    </row>
    <row r="271" spans="2:3" x14ac:dyDescent="0.2">
      <c r="C271" s="1"/>
    </row>
    <row r="272" spans="2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ABDA-1F2E-7544-B0E0-D32982AABCA5}">
  <dimension ref="B1:R310"/>
  <sheetViews>
    <sheetView workbookViewId="0">
      <selection activeCell="D4" sqref="D4"/>
    </sheetView>
  </sheetViews>
  <sheetFormatPr baseColWidth="10" defaultRowHeight="16" x14ac:dyDescent="0.2"/>
  <cols>
    <col min="2" max="2" width="11.33203125" customWidth="1"/>
    <col min="3" max="3" width="5" customWidth="1"/>
    <col min="4" max="5" width="9.1640625" customWidth="1"/>
  </cols>
  <sheetData>
    <row r="1" spans="2:18" x14ac:dyDescent="0.2">
      <c r="D1" t="s">
        <v>11</v>
      </c>
      <c r="I1" t="s">
        <v>7</v>
      </c>
      <c r="J1">
        <v>0.5</v>
      </c>
    </row>
    <row r="3" spans="2:18" x14ac:dyDescent="0.2">
      <c r="I3" t="s">
        <v>6</v>
      </c>
      <c r="L3" t="s">
        <v>8</v>
      </c>
      <c r="O3" t="s">
        <v>9</v>
      </c>
      <c r="R3" t="s">
        <v>10</v>
      </c>
    </row>
    <row r="4" spans="2:18" x14ac:dyDescent="0.2">
      <c r="D4" s="1" t="s">
        <v>12</v>
      </c>
      <c r="E4" s="1" t="s">
        <v>3</v>
      </c>
      <c r="F4" t="s">
        <v>2</v>
      </c>
      <c r="G4" t="s">
        <v>4</v>
      </c>
      <c r="H4" t="s">
        <v>5</v>
      </c>
      <c r="I4" t="s">
        <v>4</v>
      </c>
      <c r="J4" t="s">
        <v>5</v>
      </c>
      <c r="L4" t="s">
        <v>4</v>
      </c>
      <c r="M4" t="s">
        <v>5</v>
      </c>
      <c r="O4" t="s">
        <v>4</v>
      </c>
      <c r="P4" t="s">
        <v>5</v>
      </c>
    </row>
    <row r="5" spans="2:18" x14ac:dyDescent="0.2">
      <c r="B5" s="1" t="s">
        <v>1</v>
      </c>
      <c r="C5" s="1">
        <v>20</v>
      </c>
      <c r="D5" s="2">
        <v>3.6241888720143587E-3</v>
      </c>
      <c r="E5" s="2">
        <f>1-D5</f>
        <v>0.99637581112798568</v>
      </c>
      <c r="F5" s="3">
        <f t="shared" ref="F5:F36" si="0">D6-D5</f>
        <v>-1.8369379287430274E-3</v>
      </c>
      <c r="G5">
        <f>IF(F5/D5&lt;0,-F5/D5,0)</f>
        <v>0.50685491115755232</v>
      </c>
      <c r="H5">
        <v>0</v>
      </c>
      <c r="J5" s="3"/>
      <c r="L5">
        <f>G5+I5</f>
        <v>0.50685491115755232</v>
      </c>
      <c r="M5" s="4">
        <v>0</v>
      </c>
      <c r="O5" s="6">
        <f>L5*D5</f>
        <v>1.8369379287430277E-3</v>
      </c>
      <c r="P5" s="7">
        <f>M5*E5</f>
        <v>0</v>
      </c>
      <c r="R5" s="3">
        <f>D5+P5-O5</f>
        <v>1.787250943271331E-3</v>
      </c>
    </row>
    <row r="6" spans="2:18" x14ac:dyDescent="0.2">
      <c r="C6" s="1">
        <f>1+C5</f>
        <v>21</v>
      </c>
      <c r="D6" s="2">
        <v>1.7872509432713313E-3</v>
      </c>
      <c r="E6" s="2">
        <f t="shared" ref="E6:E55" si="1">1-D6</f>
        <v>0.99821274905672863</v>
      </c>
      <c r="F6" s="3">
        <f t="shared" si="0"/>
        <v>-1.1064936818605429E-3</v>
      </c>
      <c r="G6">
        <f t="shared" ref="G6:G8" si="2">IF(F6/D6&lt;0,-F6/D6,0)</f>
        <v>0.61910370562471184</v>
      </c>
      <c r="H6">
        <v>0</v>
      </c>
      <c r="J6" s="3"/>
      <c r="L6">
        <f t="shared" ref="L6:L54" si="3">G6+I6</f>
        <v>0.61910370562471184</v>
      </c>
      <c r="M6" s="4">
        <f t="shared" ref="M6:M54" si="4">J6+H6</f>
        <v>0</v>
      </c>
      <c r="O6" s="6">
        <f t="shared" ref="O6:P54" si="5">L6*D6</f>
        <v>1.1064936818605429E-3</v>
      </c>
      <c r="P6" s="7">
        <f t="shared" si="5"/>
        <v>0</v>
      </c>
      <c r="R6" s="3">
        <f t="shared" ref="R6:R54" si="6">D6+P6-O6</f>
        <v>6.8075726141078835E-4</v>
      </c>
    </row>
    <row r="7" spans="2:18" x14ac:dyDescent="0.2">
      <c r="C7" s="1">
        <f t="shared" ref="C7:C55" si="7">1+C6</f>
        <v>22</v>
      </c>
      <c r="D7" s="2">
        <v>6.8075726141078835E-4</v>
      </c>
      <c r="E7" s="2">
        <f t="shared" si="1"/>
        <v>0.99931924273858919</v>
      </c>
      <c r="F7" s="3">
        <f t="shared" si="0"/>
        <v>-1.2361971033984613E-4</v>
      </c>
      <c r="G7">
        <f t="shared" si="2"/>
        <v>0.18159146783636065</v>
      </c>
      <c r="H7">
        <v>0</v>
      </c>
      <c r="I7" s="3"/>
      <c r="L7">
        <f t="shared" si="3"/>
        <v>0.18159146783636065</v>
      </c>
      <c r="M7" s="4">
        <f t="shared" si="4"/>
        <v>0</v>
      </c>
      <c r="O7" s="6">
        <f t="shared" si="5"/>
        <v>1.2361971033984613E-4</v>
      </c>
      <c r="P7" s="7">
        <f t="shared" si="5"/>
        <v>0</v>
      </c>
      <c r="R7" s="3">
        <f t="shared" si="6"/>
        <v>5.5713755107094222E-4</v>
      </c>
    </row>
    <row r="8" spans="2:18" x14ac:dyDescent="0.2">
      <c r="C8" s="1">
        <f t="shared" si="7"/>
        <v>23</v>
      </c>
      <c r="D8" s="2">
        <v>5.5713755107094222E-4</v>
      </c>
      <c r="E8" s="2">
        <f t="shared" si="1"/>
        <v>0.9994428624489291</v>
      </c>
      <c r="F8" s="3">
        <f t="shared" si="0"/>
        <v>-2.8876122782657066E-4</v>
      </c>
      <c r="G8">
        <f t="shared" si="2"/>
        <v>0.51829431936782466</v>
      </c>
      <c r="H8">
        <v>0</v>
      </c>
      <c r="I8" s="3"/>
      <c r="L8">
        <f t="shared" si="3"/>
        <v>0.51829431936782466</v>
      </c>
      <c r="M8" s="4">
        <f t="shared" si="4"/>
        <v>0</v>
      </c>
      <c r="O8" s="6">
        <f t="shared" si="5"/>
        <v>2.8876122782657066E-4</v>
      </c>
      <c r="P8" s="7">
        <f t="shared" si="5"/>
        <v>0</v>
      </c>
      <c r="R8" s="3">
        <f t="shared" si="6"/>
        <v>2.6837632324437156E-4</v>
      </c>
    </row>
    <row r="9" spans="2:18" x14ac:dyDescent="0.2">
      <c r="C9" s="1">
        <f t="shared" si="7"/>
        <v>24</v>
      </c>
      <c r="D9" s="2">
        <v>2.6837632324437156E-4</v>
      </c>
      <c r="E9" s="2">
        <f t="shared" si="1"/>
        <v>0.99973162367675561</v>
      </c>
      <c r="F9" s="3">
        <f t="shared" si="0"/>
        <v>2.879166581984643E-5</v>
      </c>
      <c r="G9">
        <v>1</v>
      </c>
      <c r="H9">
        <v>0</v>
      </c>
      <c r="I9" s="3"/>
      <c r="L9">
        <f t="shared" si="3"/>
        <v>1</v>
      </c>
      <c r="M9" s="4">
        <f t="shared" si="4"/>
        <v>0</v>
      </c>
      <c r="O9" s="6">
        <f t="shared" si="5"/>
        <v>2.6837632324437156E-4</v>
      </c>
      <c r="P9" s="7">
        <f t="shared" si="5"/>
        <v>0</v>
      </c>
      <c r="R9" s="3">
        <f t="shared" si="6"/>
        <v>0</v>
      </c>
    </row>
    <row r="10" spans="2:18" x14ac:dyDescent="0.2">
      <c r="C10" s="1">
        <f t="shared" si="7"/>
        <v>25</v>
      </c>
      <c r="D10" s="2">
        <v>2.9716798906421799E-4</v>
      </c>
      <c r="E10" s="2">
        <f t="shared" si="1"/>
        <v>0.99970283201093579</v>
      </c>
      <c r="F10" s="3">
        <f t="shared" si="0"/>
        <v>-1.2441166186373428E-4</v>
      </c>
      <c r="G10">
        <v>1</v>
      </c>
      <c r="H10">
        <v>0</v>
      </c>
      <c r="I10" s="3"/>
      <c r="L10">
        <f t="shared" si="3"/>
        <v>1</v>
      </c>
      <c r="M10" s="4">
        <f t="shared" si="4"/>
        <v>0</v>
      </c>
      <c r="O10" s="6">
        <f t="shared" si="5"/>
        <v>2.9716798906421799E-4</v>
      </c>
      <c r="P10" s="7">
        <f t="shared" si="5"/>
        <v>0</v>
      </c>
      <c r="R10" s="3">
        <f t="shared" si="6"/>
        <v>0</v>
      </c>
    </row>
    <row r="11" spans="2:18" x14ac:dyDescent="0.2">
      <c r="C11" s="1">
        <f t="shared" si="7"/>
        <v>26</v>
      </c>
      <c r="D11" s="2">
        <v>1.7275632720048371E-4</v>
      </c>
      <c r="E11" s="2">
        <f t="shared" si="1"/>
        <v>0.99982724367279951</v>
      </c>
      <c r="F11" s="3">
        <f t="shared" si="0"/>
        <v>-5.6982086968935218E-5</v>
      </c>
      <c r="G11">
        <v>1</v>
      </c>
      <c r="H11">
        <v>0</v>
      </c>
      <c r="I11" s="3"/>
      <c r="L11">
        <f t="shared" si="3"/>
        <v>1</v>
      </c>
      <c r="M11" s="4">
        <f t="shared" si="4"/>
        <v>0</v>
      </c>
      <c r="O11" s="6">
        <f t="shared" si="5"/>
        <v>1.7275632720048371E-4</v>
      </c>
      <c r="P11" s="7">
        <f t="shared" si="5"/>
        <v>0</v>
      </c>
      <c r="R11" s="3">
        <f t="shared" si="6"/>
        <v>0</v>
      </c>
    </row>
    <row r="12" spans="2:18" x14ac:dyDescent="0.2">
      <c r="C12" s="1">
        <f t="shared" si="7"/>
        <v>27</v>
      </c>
      <c r="D12" s="2">
        <v>1.1577424023154849E-4</v>
      </c>
      <c r="E12" s="2">
        <f t="shared" si="1"/>
        <v>0.99988422575976843</v>
      </c>
      <c r="F12" s="3">
        <f t="shared" si="0"/>
        <v>2.7115563152082069E-5</v>
      </c>
      <c r="G12">
        <v>1</v>
      </c>
      <c r="H12">
        <v>0</v>
      </c>
      <c r="I12" s="3"/>
      <c r="L12">
        <f t="shared" si="3"/>
        <v>1</v>
      </c>
      <c r="M12" s="4">
        <f t="shared" si="4"/>
        <v>0</v>
      </c>
      <c r="O12" s="6">
        <f t="shared" si="5"/>
        <v>1.1577424023154849E-4</v>
      </c>
      <c r="P12" s="7">
        <f t="shared" si="5"/>
        <v>0</v>
      </c>
      <c r="R12" s="3">
        <f t="shared" si="6"/>
        <v>0</v>
      </c>
    </row>
    <row r="13" spans="2:18" x14ac:dyDescent="0.2">
      <c r="C13" s="1">
        <f t="shared" si="7"/>
        <v>28</v>
      </c>
      <c r="D13" s="2">
        <v>1.4288980338363056E-4</v>
      </c>
      <c r="E13" s="2">
        <f t="shared" si="1"/>
        <v>0.99985711019661638</v>
      </c>
      <c r="F13" s="3">
        <f t="shared" si="0"/>
        <v>3.197103653127049E-5</v>
      </c>
      <c r="G13">
        <v>1</v>
      </c>
      <c r="H13">
        <v>0</v>
      </c>
      <c r="I13" s="3"/>
      <c r="L13">
        <f t="shared" si="3"/>
        <v>1</v>
      </c>
      <c r="M13" s="4">
        <f t="shared" si="4"/>
        <v>0</v>
      </c>
      <c r="O13" s="6">
        <f t="shared" si="5"/>
        <v>1.4288980338363056E-4</v>
      </c>
      <c r="P13" s="7">
        <f t="shared" si="5"/>
        <v>0</v>
      </c>
      <c r="R13" s="3">
        <f t="shared" si="6"/>
        <v>0</v>
      </c>
    </row>
    <row r="14" spans="2:18" x14ac:dyDescent="0.2">
      <c r="C14" s="1">
        <f t="shared" si="7"/>
        <v>29</v>
      </c>
      <c r="D14" s="2">
        <v>1.7486083991490105E-4</v>
      </c>
      <c r="E14" s="2">
        <f t="shared" si="1"/>
        <v>0.99982513916008509</v>
      </c>
      <c r="F14" s="3">
        <f t="shared" si="0"/>
        <v>-1.7486083991490105E-4</v>
      </c>
      <c r="G14">
        <v>1</v>
      </c>
      <c r="H14">
        <v>0</v>
      </c>
      <c r="I14" s="3"/>
      <c r="L14">
        <f t="shared" si="3"/>
        <v>1</v>
      </c>
      <c r="M14" s="4">
        <f t="shared" si="4"/>
        <v>0</v>
      </c>
      <c r="O14" s="6">
        <f t="shared" si="5"/>
        <v>1.7486083991490105E-4</v>
      </c>
      <c r="P14" s="7">
        <f t="shared" si="5"/>
        <v>0</v>
      </c>
      <c r="R14" s="3">
        <f t="shared" si="6"/>
        <v>0</v>
      </c>
    </row>
    <row r="15" spans="2:18" x14ac:dyDescent="0.2">
      <c r="C15" s="1">
        <f t="shared" si="7"/>
        <v>30</v>
      </c>
      <c r="D15" s="2">
        <v>0</v>
      </c>
      <c r="E15" s="2">
        <f t="shared" si="1"/>
        <v>1</v>
      </c>
      <c r="F15" s="3">
        <f t="shared" si="0"/>
        <v>0</v>
      </c>
      <c r="G15">
        <v>1</v>
      </c>
      <c r="H15">
        <f t="shared" ref="H15:H54" si="8">IF(F15/E15&gt;0,F15/E15,0)</f>
        <v>0</v>
      </c>
      <c r="I15" s="3">
        <f>$J$1</f>
        <v>0.5</v>
      </c>
      <c r="J15" s="3">
        <f>I15*D15/E15</f>
        <v>0</v>
      </c>
      <c r="L15">
        <f t="shared" si="3"/>
        <v>1.5</v>
      </c>
      <c r="M15" s="4">
        <f t="shared" si="4"/>
        <v>0</v>
      </c>
      <c r="O15" s="6">
        <f t="shared" si="5"/>
        <v>0</v>
      </c>
      <c r="P15" s="7">
        <f t="shared" si="5"/>
        <v>0</v>
      </c>
      <c r="R15" s="3">
        <f t="shared" si="6"/>
        <v>0</v>
      </c>
    </row>
    <row r="16" spans="2:18" x14ac:dyDescent="0.2">
      <c r="C16" s="1">
        <f t="shared" si="7"/>
        <v>31</v>
      </c>
      <c r="D16" s="2">
        <v>0</v>
      </c>
      <c r="E16" s="2">
        <f t="shared" si="1"/>
        <v>1</v>
      </c>
      <c r="F16" s="3">
        <f t="shared" si="0"/>
        <v>0</v>
      </c>
      <c r="G16">
        <v>1</v>
      </c>
      <c r="H16">
        <f t="shared" si="8"/>
        <v>0</v>
      </c>
      <c r="I16" s="3">
        <f t="shared" ref="I16:I54" si="9">$J$1</f>
        <v>0.5</v>
      </c>
      <c r="J16" s="3">
        <f t="shared" ref="J16:J54" si="10">I16*D16/E16</f>
        <v>0</v>
      </c>
      <c r="L16">
        <f t="shared" si="3"/>
        <v>1.5</v>
      </c>
      <c r="M16" s="4">
        <f t="shared" si="4"/>
        <v>0</v>
      </c>
      <c r="O16" s="6">
        <f t="shared" si="5"/>
        <v>0</v>
      </c>
      <c r="P16" s="7">
        <f t="shared" si="5"/>
        <v>0</v>
      </c>
      <c r="R16" s="3">
        <f t="shared" si="6"/>
        <v>0</v>
      </c>
    </row>
    <row r="17" spans="3:18" x14ac:dyDescent="0.2">
      <c r="C17" s="1">
        <f t="shared" si="7"/>
        <v>32</v>
      </c>
      <c r="D17" s="2">
        <v>0</v>
      </c>
      <c r="E17" s="2">
        <f t="shared" si="1"/>
        <v>1</v>
      </c>
      <c r="F17" s="3">
        <f t="shared" si="0"/>
        <v>0</v>
      </c>
      <c r="G17">
        <v>1</v>
      </c>
      <c r="H17">
        <f t="shared" si="8"/>
        <v>0</v>
      </c>
      <c r="I17" s="3">
        <f t="shared" si="9"/>
        <v>0.5</v>
      </c>
      <c r="J17" s="3">
        <f t="shared" si="10"/>
        <v>0</v>
      </c>
      <c r="L17">
        <f t="shared" si="3"/>
        <v>1.5</v>
      </c>
      <c r="M17" s="4">
        <f t="shared" si="4"/>
        <v>0</v>
      </c>
      <c r="O17" s="6">
        <f t="shared" si="5"/>
        <v>0</v>
      </c>
      <c r="P17" s="7">
        <f t="shared" si="5"/>
        <v>0</v>
      </c>
      <c r="R17" s="3">
        <f t="shared" si="6"/>
        <v>0</v>
      </c>
    </row>
    <row r="18" spans="3:18" x14ac:dyDescent="0.2">
      <c r="C18" s="1">
        <f t="shared" si="7"/>
        <v>33</v>
      </c>
      <c r="D18" s="2">
        <v>0</v>
      </c>
      <c r="E18" s="2">
        <f t="shared" si="1"/>
        <v>1</v>
      </c>
      <c r="F18" s="3">
        <f t="shared" si="0"/>
        <v>0</v>
      </c>
      <c r="G18">
        <v>1</v>
      </c>
      <c r="H18">
        <f t="shared" si="8"/>
        <v>0</v>
      </c>
      <c r="I18" s="3">
        <f t="shared" si="9"/>
        <v>0.5</v>
      </c>
      <c r="J18" s="3">
        <f t="shared" si="10"/>
        <v>0</v>
      </c>
      <c r="L18">
        <f t="shared" si="3"/>
        <v>1.5</v>
      </c>
      <c r="M18" s="4">
        <f t="shared" si="4"/>
        <v>0</v>
      </c>
      <c r="O18" s="6">
        <f t="shared" si="5"/>
        <v>0</v>
      </c>
      <c r="P18" s="7">
        <f t="shared" si="5"/>
        <v>0</v>
      </c>
      <c r="R18" s="3">
        <f t="shared" si="6"/>
        <v>0</v>
      </c>
    </row>
    <row r="19" spans="3:18" x14ac:dyDescent="0.2">
      <c r="C19" s="1">
        <f t="shared" si="7"/>
        <v>34</v>
      </c>
      <c r="D19" s="2">
        <v>0</v>
      </c>
      <c r="E19" s="2">
        <f t="shared" si="1"/>
        <v>1</v>
      </c>
      <c r="F19" s="3">
        <f t="shared" si="0"/>
        <v>0</v>
      </c>
      <c r="G19">
        <v>1</v>
      </c>
      <c r="H19">
        <f t="shared" si="8"/>
        <v>0</v>
      </c>
      <c r="I19" s="3">
        <f t="shared" si="9"/>
        <v>0.5</v>
      </c>
      <c r="J19" s="3">
        <f t="shared" si="10"/>
        <v>0</v>
      </c>
      <c r="L19">
        <f t="shared" si="3"/>
        <v>1.5</v>
      </c>
      <c r="M19" s="4">
        <f t="shared" si="4"/>
        <v>0</v>
      </c>
      <c r="O19" s="6">
        <f t="shared" si="5"/>
        <v>0</v>
      </c>
      <c r="P19" s="7">
        <f t="shared" si="5"/>
        <v>0</v>
      </c>
      <c r="R19" s="3">
        <f t="shared" si="6"/>
        <v>0</v>
      </c>
    </row>
    <row r="20" spans="3:18" x14ac:dyDescent="0.2">
      <c r="C20" s="1">
        <f t="shared" si="7"/>
        <v>35</v>
      </c>
      <c r="D20" s="2">
        <v>0</v>
      </c>
      <c r="E20" s="2">
        <f t="shared" si="1"/>
        <v>1</v>
      </c>
      <c r="F20" s="3">
        <f t="shared" si="0"/>
        <v>0</v>
      </c>
      <c r="G20">
        <v>1</v>
      </c>
      <c r="H20">
        <f t="shared" si="8"/>
        <v>0</v>
      </c>
      <c r="I20" s="3">
        <f t="shared" si="9"/>
        <v>0.5</v>
      </c>
      <c r="J20" s="3">
        <f t="shared" si="10"/>
        <v>0</v>
      </c>
      <c r="L20">
        <f t="shared" si="3"/>
        <v>1.5</v>
      </c>
      <c r="M20" s="4">
        <f t="shared" si="4"/>
        <v>0</v>
      </c>
      <c r="O20" s="6">
        <f t="shared" si="5"/>
        <v>0</v>
      </c>
      <c r="P20" s="7">
        <f t="shared" si="5"/>
        <v>0</v>
      </c>
      <c r="R20" s="3">
        <f t="shared" si="6"/>
        <v>0</v>
      </c>
    </row>
    <row r="21" spans="3:18" x14ac:dyDescent="0.2">
      <c r="C21" s="1">
        <f t="shared" si="7"/>
        <v>36</v>
      </c>
      <c r="D21" s="2">
        <v>0</v>
      </c>
      <c r="E21" s="2">
        <f t="shared" si="1"/>
        <v>1</v>
      </c>
      <c r="F21" s="3">
        <f t="shared" si="0"/>
        <v>0</v>
      </c>
      <c r="G21">
        <v>1</v>
      </c>
      <c r="H21">
        <f t="shared" si="8"/>
        <v>0</v>
      </c>
      <c r="I21" s="3">
        <f t="shared" si="9"/>
        <v>0.5</v>
      </c>
      <c r="J21" s="3">
        <f t="shared" si="10"/>
        <v>0</v>
      </c>
      <c r="L21">
        <f t="shared" si="3"/>
        <v>1.5</v>
      </c>
      <c r="M21" s="4">
        <f t="shared" si="4"/>
        <v>0</v>
      </c>
      <c r="O21" s="6">
        <f t="shared" si="5"/>
        <v>0</v>
      </c>
      <c r="P21" s="7">
        <f t="shared" si="5"/>
        <v>0</v>
      </c>
      <c r="R21" s="3">
        <f t="shared" si="6"/>
        <v>0</v>
      </c>
    </row>
    <row r="22" spans="3:18" x14ac:dyDescent="0.2">
      <c r="C22" s="1">
        <f t="shared" si="7"/>
        <v>37</v>
      </c>
      <c r="D22" s="2">
        <v>0</v>
      </c>
      <c r="E22" s="2">
        <f t="shared" si="1"/>
        <v>1</v>
      </c>
      <c r="F22" s="3">
        <f t="shared" si="0"/>
        <v>0</v>
      </c>
      <c r="G22">
        <v>1</v>
      </c>
      <c r="H22">
        <f t="shared" si="8"/>
        <v>0</v>
      </c>
      <c r="I22" s="3">
        <f t="shared" si="9"/>
        <v>0.5</v>
      </c>
      <c r="J22" s="3">
        <f t="shared" si="10"/>
        <v>0</v>
      </c>
      <c r="L22">
        <f t="shared" si="3"/>
        <v>1.5</v>
      </c>
      <c r="M22" s="4">
        <f t="shared" si="4"/>
        <v>0</v>
      </c>
      <c r="O22" s="6">
        <f t="shared" si="5"/>
        <v>0</v>
      </c>
      <c r="P22" s="7">
        <f t="shared" si="5"/>
        <v>0</v>
      </c>
      <c r="R22" s="3">
        <f t="shared" si="6"/>
        <v>0</v>
      </c>
    </row>
    <row r="23" spans="3:18" x14ac:dyDescent="0.2">
      <c r="C23" s="1">
        <f t="shared" si="7"/>
        <v>38</v>
      </c>
      <c r="D23" s="2">
        <v>0</v>
      </c>
      <c r="E23" s="2">
        <f t="shared" si="1"/>
        <v>1</v>
      </c>
      <c r="F23" s="3">
        <f t="shared" si="0"/>
        <v>0</v>
      </c>
      <c r="G23">
        <v>1</v>
      </c>
      <c r="H23">
        <f t="shared" si="8"/>
        <v>0</v>
      </c>
      <c r="I23" s="3">
        <f t="shared" si="9"/>
        <v>0.5</v>
      </c>
      <c r="J23" s="3">
        <f t="shared" si="10"/>
        <v>0</v>
      </c>
      <c r="L23">
        <f t="shared" si="3"/>
        <v>1.5</v>
      </c>
      <c r="M23" s="4">
        <f t="shared" si="4"/>
        <v>0</v>
      </c>
      <c r="O23" s="6">
        <f t="shared" si="5"/>
        <v>0</v>
      </c>
      <c r="P23" s="7">
        <f t="shared" si="5"/>
        <v>0</v>
      </c>
      <c r="R23" s="3">
        <f t="shared" si="6"/>
        <v>0</v>
      </c>
    </row>
    <row r="24" spans="3:18" x14ac:dyDescent="0.2">
      <c r="C24" s="1">
        <f t="shared" si="7"/>
        <v>39</v>
      </c>
      <c r="D24" s="2">
        <v>0</v>
      </c>
      <c r="E24" s="2">
        <f t="shared" si="1"/>
        <v>1</v>
      </c>
      <c r="F24" s="3">
        <f t="shared" si="0"/>
        <v>0</v>
      </c>
      <c r="G24">
        <v>1</v>
      </c>
      <c r="H24">
        <f t="shared" si="8"/>
        <v>0</v>
      </c>
      <c r="I24" s="3">
        <f t="shared" si="9"/>
        <v>0.5</v>
      </c>
      <c r="J24" s="3">
        <f t="shared" si="10"/>
        <v>0</v>
      </c>
      <c r="L24">
        <f t="shared" si="3"/>
        <v>1.5</v>
      </c>
      <c r="M24" s="4">
        <f t="shared" si="4"/>
        <v>0</v>
      </c>
      <c r="O24" s="6">
        <f t="shared" si="5"/>
        <v>0</v>
      </c>
      <c r="P24" s="7">
        <f t="shared" si="5"/>
        <v>0</v>
      </c>
      <c r="R24" s="3">
        <f t="shared" si="6"/>
        <v>0</v>
      </c>
    </row>
    <row r="25" spans="3:18" x14ac:dyDescent="0.2">
      <c r="C25" s="1">
        <f t="shared" si="7"/>
        <v>40</v>
      </c>
      <c r="D25" s="2">
        <v>0</v>
      </c>
      <c r="E25" s="2">
        <f t="shared" si="1"/>
        <v>1</v>
      </c>
      <c r="F25" s="3">
        <f t="shared" si="0"/>
        <v>0</v>
      </c>
      <c r="G25">
        <v>1</v>
      </c>
      <c r="H25">
        <f t="shared" si="8"/>
        <v>0</v>
      </c>
      <c r="I25" s="3">
        <f t="shared" si="9"/>
        <v>0.5</v>
      </c>
      <c r="J25" s="3">
        <f t="shared" si="10"/>
        <v>0</v>
      </c>
      <c r="L25">
        <f t="shared" si="3"/>
        <v>1.5</v>
      </c>
      <c r="M25" s="4">
        <f t="shared" si="4"/>
        <v>0</v>
      </c>
      <c r="O25" s="6">
        <f t="shared" si="5"/>
        <v>0</v>
      </c>
      <c r="P25" s="7">
        <f t="shared" si="5"/>
        <v>0</v>
      </c>
      <c r="R25" s="3">
        <f t="shared" si="6"/>
        <v>0</v>
      </c>
    </row>
    <row r="26" spans="3:18" x14ac:dyDescent="0.2">
      <c r="C26" s="1">
        <f t="shared" si="7"/>
        <v>41</v>
      </c>
      <c r="D26" s="2">
        <v>0</v>
      </c>
      <c r="E26" s="2">
        <f t="shared" si="1"/>
        <v>1</v>
      </c>
      <c r="F26" s="3">
        <f t="shared" si="0"/>
        <v>0</v>
      </c>
      <c r="G26">
        <v>1</v>
      </c>
      <c r="H26">
        <f t="shared" si="8"/>
        <v>0</v>
      </c>
      <c r="I26" s="3">
        <f t="shared" si="9"/>
        <v>0.5</v>
      </c>
      <c r="J26" s="3">
        <f t="shared" si="10"/>
        <v>0</v>
      </c>
      <c r="L26">
        <f t="shared" si="3"/>
        <v>1.5</v>
      </c>
      <c r="M26" s="4">
        <f t="shared" si="4"/>
        <v>0</v>
      </c>
      <c r="O26" s="6">
        <f t="shared" si="5"/>
        <v>0</v>
      </c>
      <c r="P26" s="7">
        <f t="shared" si="5"/>
        <v>0</v>
      </c>
      <c r="R26" s="3">
        <f t="shared" si="6"/>
        <v>0</v>
      </c>
    </row>
    <row r="27" spans="3:18" x14ac:dyDescent="0.2">
      <c r="C27" s="1">
        <f t="shared" si="7"/>
        <v>42</v>
      </c>
      <c r="D27" s="2">
        <v>0</v>
      </c>
      <c r="E27" s="2">
        <f t="shared" si="1"/>
        <v>1</v>
      </c>
      <c r="F27" s="3">
        <f t="shared" si="0"/>
        <v>0</v>
      </c>
      <c r="G27">
        <v>1</v>
      </c>
      <c r="H27">
        <f t="shared" si="8"/>
        <v>0</v>
      </c>
      <c r="I27" s="3">
        <f t="shared" si="9"/>
        <v>0.5</v>
      </c>
      <c r="J27" s="3">
        <f t="shared" si="10"/>
        <v>0</v>
      </c>
      <c r="L27">
        <f t="shared" si="3"/>
        <v>1.5</v>
      </c>
      <c r="M27" s="4">
        <f t="shared" si="4"/>
        <v>0</v>
      </c>
      <c r="O27" s="6">
        <f t="shared" si="5"/>
        <v>0</v>
      </c>
      <c r="P27" s="7">
        <f t="shared" si="5"/>
        <v>0</v>
      </c>
      <c r="R27" s="3">
        <f t="shared" si="6"/>
        <v>0</v>
      </c>
    </row>
    <row r="28" spans="3:18" x14ac:dyDescent="0.2">
      <c r="C28" s="1">
        <f t="shared" si="7"/>
        <v>43</v>
      </c>
      <c r="D28" s="2">
        <v>0</v>
      </c>
      <c r="E28" s="2">
        <f t="shared" si="1"/>
        <v>1</v>
      </c>
      <c r="F28" s="3">
        <f t="shared" si="0"/>
        <v>0</v>
      </c>
      <c r="G28">
        <v>1</v>
      </c>
      <c r="H28">
        <f t="shared" si="8"/>
        <v>0</v>
      </c>
      <c r="I28" s="3">
        <f t="shared" si="9"/>
        <v>0.5</v>
      </c>
      <c r="J28" s="3">
        <f t="shared" si="10"/>
        <v>0</v>
      </c>
      <c r="L28">
        <f t="shared" si="3"/>
        <v>1.5</v>
      </c>
      <c r="M28" s="4">
        <f t="shared" si="4"/>
        <v>0</v>
      </c>
      <c r="O28" s="6">
        <f t="shared" si="5"/>
        <v>0</v>
      </c>
      <c r="P28" s="7">
        <f t="shared" si="5"/>
        <v>0</v>
      </c>
      <c r="R28" s="3">
        <f t="shared" si="6"/>
        <v>0</v>
      </c>
    </row>
    <row r="29" spans="3:18" x14ac:dyDescent="0.2">
      <c r="C29" s="1">
        <f t="shared" si="7"/>
        <v>44</v>
      </c>
      <c r="D29" s="2">
        <v>0</v>
      </c>
      <c r="E29" s="2">
        <f t="shared" si="1"/>
        <v>1</v>
      </c>
      <c r="F29" s="3">
        <f t="shared" si="0"/>
        <v>0</v>
      </c>
      <c r="G29">
        <v>1</v>
      </c>
      <c r="H29">
        <f t="shared" si="8"/>
        <v>0</v>
      </c>
      <c r="I29" s="3">
        <f t="shared" si="9"/>
        <v>0.5</v>
      </c>
      <c r="J29" s="3">
        <f t="shared" si="10"/>
        <v>0</v>
      </c>
      <c r="L29">
        <f t="shared" si="3"/>
        <v>1.5</v>
      </c>
      <c r="M29" s="4">
        <f t="shared" si="4"/>
        <v>0</v>
      </c>
      <c r="O29" s="6">
        <f t="shared" si="5"/>
        <v>0</v>
      </c>
      <c r="P29" s="7">
        <f t="shared" si="5"/>
        <v>0</v>
      </c>
      <c r="R29" s="3">
        <f t="shared" si="6"/>
        <v>0</v>
      </c>
    </row>
    <row r="30" spans="3:18" x14ac:dyDescent="0.2">
      <c r="C30" s="1">
        <f t="shared" si="7"/>
        <v>45</v>
      </c>
      <c r="D30" s="2">
        <v>0</v>
      </c>
      <c r="E30" s="2">
        <f t="shared" si="1"/>
        <v>1</v>
      </c>
      <c r="F30" s="3">
        <f t="shared" si="0"/>
        <v>0</v>
      </c>
      <c r="G30">
        <v>1</v>
      </c>
      <c r="H30">
        <f t="shared" si="8"/>
        <v>0</v>
      </c>
      <c r="I30" s="3">
        <f t="shared" si="9"/>
        <v>0.5</v>
      </c>
      <c r="J30" s="3">
        <f t="shared" si="10"/>
        <v>0</v>
      </c>
      <c r="L30">
        <f t="shared" si="3"/>
        <v>1.5</v>
      </c>
      <c r="M30" s="4">
        <f t="shared" si="4"/>
        <v>0</v>
      </c>
      <c r="O30" s="6">
        <f t="shared" si="5"/>
        <v>0</v>
      </c>
      <c r="P30" s="7">
        <f t="shared" si="5"/>
        <v>0</v>
      </c>
      <c r="R30" s="3">
        <f t="shared" si="6"/>
        <v>0</v>
      </c>
    </row>
    <row r="31" spans="3:18" x14ac:dyDescent="0.2">
      <c r="C31" s="1">
        <f t="shared" si="7"/>
        <v>46</v>
      </c>
      <c r="D31" s="2">
        <v>0</v>
      </c>
      <c r="E31" s="2">
        <f t="shared" si="1"/>
        <v>1</v>
      </c>
      <c r="F31" s="3">
        <f t="shared" si="0"/>
        <v>0</v>
      </c>
      <c r="G31">
        <v>1</v>
      </c>
      <c r="H31">
        <f t="shared" si="8"/>
        <v>0</v>
      </c>
      <c r="I31" s="3">
        <f t="shared" si="9"/>
        <v>0.5</v>
      </c>
      <c r="J31" s="3">
        <f t="shared" si="10"/>
        <v>0</v>
      </c>
      <c r="L31">
        <f t="shared" si="3"/>
        <v>1.5</v>
      </c>
      <c r="M31" s="4">
        <f t="shared" si="4"/>
        <v>0</v>
      </c>
      <c r="O31" s="6">
        <f t="shared" si="5"/>
        <v>0</v>
      </c>
      <c r="P31" s="7">
        <f t="shared" si="5"/>
        <v>0</v>
      </c>
      <c r="R31" s="3">
        <f t="shared" si="6"/>
        <v>0</v>
      </c>
    </row>
    <row r="32" spans="3:18" x14ac:dyDescent="0.2">
      <c r="C32" s="1">
        <f t="shared" si="7"/>
        <v>47</v>
      </c>
      <c r="D32" s="2">
        <v>0</v>
      </c>
      <c r="E32" s="2">
        <f t="shared" si="1"/>
        <v>1</v>
      </c>
      <c r="F32" s="3">
        <f t="shared" si="0"/>
        <v>0</v>
      </c>
      <c r="G32">
        <v>1</v>
      </c>
      <c r="H32">
        <f t="shared" si="8"/>
        <v>0</v>
      </c>
      <c r="I32" s="3">
        <f t="shared" si="9"/>
        <v>0.5</v>
      </c>
      <c r="J32" s="3">
        <f t="shared" si="10"/>
        <v>0</v>
      </c>
      <c r="L32">
        <f t="shared" si="3"/>
        <v>1.5</v>
      </c>
      <c r="M32" s="4">
        <f t="shared" si="4"/>
        <v>0</v>
      </c>
      <c r="O32" s="6">
        <f t="shared" si="5"/>
        <v>0</v>
      </c>
      <c r="P32" s="7">
        <f t="shared" si="5"/>
        <v>0</v>
      </c>
      <c r="R32" s="3">
        <f t="shared" si="6"/>
        <v>0</v>
      </c>
    </row>
    <row r="33" spans="3:18" x14ac:dyDescent="0.2">
      <c r="C33" s="1">
        <f t="shared" si="7"/>
        <v>48</v>
      </c>
      <c r="D33" s="2">
        <v>0</v>
      </c>
      <c r="E33" s="2">
        <f t="shared" si="1"/>
        <v>1</v>
      </c>
      <c r="F33" s="3">
        <f t="shared" si="0"/>
        <v>0</v>
      </c>
      <c r="G33">
        <v>1</v>
      </c>
      <c r="H33">
        <f t="shared" si="8"/>
        <v>0</v>
      </c>
      <c r="I33" s="3">
        <f t="shared" si="9"/>
        <v>0.5</v>
      </c>
      <c r="J33" s="3">
        <f t="shared" si="10"/>
        <v>0</v>
      </c>
      <c r="L33">
        <f t="shared" si="3"/>
        <v>1.5</v>
      </c>
      <c r="M33" s="4">
        <f t="shared" si="4"/>
        <v>0</v>
      </c>
      <c r="O33" s="6">
        <f t="shared" si="5"/>
        <v>0</v>
      </c>
      <c r="P33" s="7">
        <f t="shared" si="5"/>
        <v>0</v>
      </c>
      <c r="R33" s="3">
        <f t="shared" si="6"/>
        <v>0</v>
      </c>
    </row>
    <row r="34" spans="3:18" x14ac:dyDescent="0.2">
      <c r="C34" s="1">
        <f t="shared" si="7"/>
        <v>49</v>
      </c>
      <c r="D34" s="2">
        <v>0</v>
      </c>
      <c r="E34" s="2">
        <f t="shared" si="1"/>
        <v>1</v>
      </c>
      <c r="F34" s="3">
        <f t="shared" si="0"/>
        <v>0</v>
      </c>
      <c r="G34">
        <v>1</v>
      </c>
      <c r="H34">
        <f t="shared" si="8"/>
        <v>0</v>
      </c>
      <c r="I34" s="3">
        <f t="shared" si="9"/>
        <v>0.5</v>
      </c>
      <c r="J34" s="3">
        <f t="shared" si="10"/>
        <v>0</v>
      </c>
      <c r="L34">
        <f t="shared" si="3"/>
        <v>1.5</v>
      </c>
      <c r="M34" s="4">
        <f t="shared" si="4"/>
        <v>0</v>
      </c>
      <c r="O34" s="6">
        <f t="shared" si="5"/>
        <v>0</v>
      </c>
      <c r="P34" s="7">
        <f t="shared" si="5"/>
        <v>0</v>
      </c>
      <c r="R34" s="3">
        <f t="shared" si="6"/>
        <v>0</v>
      </c>
    </row>
    <row r="35" spans="3:18" x14ac:dyDescent="0.2">
      <c r="C35" s="1">
        <f t="shared" si="7"/>
        <v>50</v>
      </c>
      <c r="D35" s="2">
        <v>0</v>
      </c>
      <c r="E35" s="2">
        <f t="shared" si="1"/>
        <v>1</v>
      </c>
      <c r="F35" s="3">
        <f t="shared" si="0"/>
        <v>0</v>
      </c>
      <c r="G35">
        <v>1</v>
      </c>
      <c r="H35">
        <f t="shared" si="8"/>
        <v>0</v>
      </c>
      <c r="I35" s="3">
        <f t="shared" si="9"/>
        <v>0.5</v>
      </c>
      <c r="J35" s="3">
        <f t="shared" si="10"/>
        <v>0</v>
      </c>
      <c r="L35">
        <f t="shared" si="3"/>
        <v>1.5</v>
      </c>
      <c r="M35" s="4">
        <f t="shared" si="4"/>
        <v>0</v>
      </c>
      <c r="O35" s="6">
        <f t="shared" si="5"/>
        <v>0</v>
      </c>
      <c r="P35" s="7">
        <f t="shared" si="5"/>
        <v>0</v>
      </c>
      <c r="R35" s="3">
        <f t="shared" si="6"/>
        <v>0</v>
      </c>
    </row>
    <row r="36" spans="3:18" x14ac:dyDescent="0.2">
      <c r="C36" s="1">
        <f t="shared" si="7"/>
        <v>51</v>
      </c>
      <c r="D36" s="2">
        <v>0</v>
      </c>
      <c r="E36" s="2">
        <f t="shared" si="1"/>
        <v>1</v>
      </c>
      <c r="F36" s="3">
        <f t="shared" si="0"/>
        <v>0</v>
      </c>
      <c r="G36">
        <v>1</v>
      </c>
      <c r="H36">
        <f t="shared" si="8"/>
        <v>0</v>
      </c>
      <c r="I36" s="3">
        <f t="shared" si="9"/>
        <v>0.5</v>
      </c>
      <c r="J36" s="3">
        <f t="shared" si="10"/>
        <v>0</v>
      </c>
      <c r="L36">
        <f t="shared" si="3"/>
        <v>1.5</v>
      </c>
      <c r="M36" s="4">
        <f t="shared" si="4"/>
        <v>0</v>
      </c>
      <c r="O36" s="6">
        <f t="shared" si="5"/>
        <v>0</v>
      </c>
      <c r="P36" s="7">
        <f t="shared" si="5"/>
        <v>0</v>
      </c>
      <c r="R36" s="3">
        <f t="shared" si="6"/>
        <v>0</v>
      </c>
    </row>
    <row r="37" spans="3:18" x14ac:dyDescent="0.2">
      <c r="C37" s="1">
        <f t="shared" si="7"/>
        <v>52</v>
      </c>
      <c r="D37" s="2">
        <v>0</v>
      </c>
      <c r="E37" s="2">
        <f t="shared" si="1"/>
        <v>1</v>
      </c>
      <c r="F37" s="3">
        <f t="shared" ref="F37:F54" si="11">D38-D37</f>
        <v>0</v>
      </c>
      <c r="G37">
        <v>1</v>
      </c>
      <c r="H37">
        <f t="shared" si="8"/>
        <v>0</v>
      </c>
      <c r="I37" s="3">
        <f t="shared" si="9"/>
        <v>0.5</v>
      </c>
      <c r="J37" s="3">
        <f t="shared" si="10"/>
        <v>0</v>
      </c>
      <c r="L37">
        <f t="shared" si="3"/>
        <v>1.5</v>
      </c>
      <c r="M37" s="4">
        <f t="shared" si="4"/>
        <v>0</v>
      </c>
      <c r="O37" s="6">
        <f t="shared" si="5"/>
        <v>0</v>
      </c>
      <c r="P37" s="7">
        <f t="shared" si="5"/>
        <v>0</v>
      </c>
      <c r="R37" s="3">
        <f t="shared" si="6"/>
        <v>0</v>
      </c>
    </row>
    <row r="38" spans="3:18" x14ac:dyDescent="0.2">
      <c r="C38" s="1">
        <f t="shared" si="7"/>
        <v>53</v>
      </c>
      <c r="D38" s="2">
        <v>0</v>
      </c>
      <c r="E38" s="2">
        <f t="shared" si="1"/>
        <v>1</v>
      </c>
      <c r="F38" s="3">
        <f t="shared" si="11"/>
        <v>0</v>
      </c>
      <c r="G38">
        <v>1</v>
      </c>
      <c r="H38">
        <f t="shared" si="8"/>
        <v>0</v>
      </c>
      <c r="I38" s="3">
        <f t="shared" si="9"/>
        <v>0.5</v>
      </c>
      <c r="J38" s="3">
        <f t="shared" si="10"/>
        <v>0</v>
      </c>
      <c r="L38">
        <f t="shared" si="3"/>
        <v>1.5</v>
      </c>
      <c r="M38" s="4">
        <f t="shared" si="4"/>
        <v>0</v>
      </c>
      <c r="O38" s="6">
        <f t="shared" si="5"/>
        <v>0</v>
      </c>
      <c r="P38" s="7">
        <f t="shared" si="5"/>
        <v>0</v>
      </c>
      <c r="R38" s="3">
        <f t="shared" si="6"/>
        <v>0</v>
      </c>
    </row>
    <row r="39" spans="3:18" x14ac:dyDescent="0.2">
      <c r="C39" s="1">
        <f t="shared" si="7"/>
        <v>54</v>
      </c>
      <c r="D39" s="2">
        <v>0</v>
      </c>
      <c r="E39" s="2">
        <f t="shared" si="1"/>
        <v>1</v>
      </c>
      <c r="F39" s="3">
        <f t="shared" si="11"/>
        <v>0</v>
      </c>
      <c r="G39">
        <v>1</v>
      </c>
      <c r="H39">
        <f t="shared" si="8"/>
        <v>0</v>
      </c>
      <c r="I39" s="3">
        <f t="shared" si="9"/>
        <v>0.5</v>
      </c>
      <c r="J39" s="3">
        <f t="shared" si="10"/>
        <v>0</v>
      </c>
      <c r="L39">
        <f t="shared" si="3"/>
        <v>1.5</v>
      </c>
      <c r="M39" s="4">
        <f t="shared" si="4"/>
        <v>0</v>
      </c>
      <c r="O39" s="6">
        <f t="shared" si="5"/>
        <v>0</v>
      </c>
      <c r="P39" s="7">
        <f t="shared" si="5"/>
        <v>0</v>
      </c>
      <c r="R39" s="3">
        <f t="shared" si="6"/>
        <v>0</v>
      </c>
    </row>
    <row r="40" spans="3:18" x14ac:dyDescent="0.2">
      <c r="C40" s="1">
        <f t="shared" si="7"/>
        <v>55</v>
      </c>
      <c r="D40" s="2">
        <v>0</v>
      </c>
      <c r="E40" s="2">
        <f t="shared" si="1"/>
        <v>1</v>
      </c>
      <c r="F40" s="3">
        <f t="shared" si="11"/>
        <v>0</v>
      </c>
      <c r="G40">
        <v>1</v>
      </c>
      <c r="H40">
        <f t="shared" si="8"/>
        <v>0</v>
      </c>
      <c r="I40" s="3">
        <f t="shared" si="9"/>
        <v>0.5</v>
      </c>
      <c r="J40" s="3">
        <f t="shared" si="10"/>
        <v>0</v>
      </c>
      <c r="L40">
        <f t="shared" si="3"/>
        <v>1.5</v>
      </c>
      <c r="M40" s="4">
        <f t="shared" si="4"/>
        <v>0</v>
      </c>
      <c r="O40" s="6">
        <f t="shared" si="5"/>
        <v>0</v>
      </c>
      <c r="P40" s="7">
        <f t="shared" si="5"/>
        <v>0</v>
      </c>
      <c r="R40" s="3">
        <f t="shared" si="6"/>
        <v>0</v>
      </c>
    </row>
    <row r="41" spans="3:18" x14ac:dyDescent="0.2">
      <c r="C41" s="1">
        <f t="shared" si="7"/>
        <v>56</v>
      </c>
      <c r="D41" s="2">
        <v>0</v>
      </c>
      <c r="E41" s="2">
        <f t="shared" si="1"/>
        <v>1</v>
      </c>
      <c r="F41" s="3">
        <f t="shared" si="11"/>
        <v>0</v>
      </c>
      <c r="G41">
        <v>1</v>
      </c>
      <c r="H41">
        <f t="shared" si="8"/>
        <v>0</v>
      </c>
      <c r="I41" s="3">
        <f t="shared" si="9"/>
        <v>0.5</v>
      </c>
      <c r="J41" s="3">
        <f t="shared" si="10"/>
        <v>0</v>
      </c>
      <c r="L41">
        <f t="shared" si="3"/>
        <v>1.5</v>
      </c>
      <c r="M41" s="4">
        <f t="shared" si="4"/>
        <v>0</v>
      </c>
      <c r="O41" s="6">
        <f t="shared" si="5"/>
        <v>0</v>
      </c>
      <c r="P41" s="7">
        <f t="shared" si="5"/>
        <v>0</v>
      </c>
      <c r="R41" s="3">
        <f t="shared" si="6"/>
        <v>0</v>
      </c>
    </row>
    <row r="42" spans="3:18" x14ac:dyDescent="0.2">
      <c r="C42" s="1">
        <f t="shared" si="7"/>
        <v>57</v>
      </c>
      <c r="D42" s="2">
        <v>0</v>
      </c>
      <c r="E42" s="2">
        <f t="shared" si="1"/>
        <v>1</v>
      </c>
      <c r="F42" s="3">
        <f t="shared" si="11"/>
        <v>0</v>
      </c>
      <c r="G42">
        <v>1</v>
      </c>
      <c r="H42">
        <f t="shared" si="8"/>
        <v>0</v>
      </c>
      <c r="I42" s="3">
        <f t="shared" si="9"/>
        <v>0.5</v>
      </c>
      <c r="J42" s="3">
        <f t="shared" si="10"/>
        <v>0</v>
      </c>
      <c r="L42">
        <f t="shared" si="3"/>
        <v>1.5</v>
      </c>
      <c r="M42" s="4">
        <f t="shared" si="4"/>
        <v>0</v>
      </c>
      <c r="O42" s="6">
        <f t="shared" si="5"/>
        <v>0</v>
      </c>
      <c r="P42" s="7">
        <f t="shared" si="5"/>
        <v>0</v>
      </c>
      <c r="R42" s="3">
        <f t="shared" si="6"/>
        <v>0</v>
      </c>
    </row>
    <row r="43" spans="3:18" x14ac:dyDescent="0.2">
      <c r="C43" s="1">
        <f t="shared" si="7"/>
        <v>58</v>
      </c>
      <c r="D43" s="2">
        <v>0</v>
      </c>
      <c r="E43" s="2">
        <f t="shared" si="1"/>
        <v>1</v>
      </c>
      <c r="F43" s="3">
        <f t="shared" si="11"/>
        <v>0</v>
      </c>
      <c r="G43">
        <v>1</v>
      </c>
      <c r="H43">
        <f t="shared" si="8"/>
        <v>0</v>
      </c>
      <c r="I43" s="3">
        <f t="shared" si="9"/>
        <v>0.5</v>
      </c>
      <c r="J43" s="3">
        <f t="shared" si="10"/>
        <v>0</v>
      </c>
      <c r="L43">
        <f t="shared" si="3"/>
        <v>1.5</v>
      </c>
      <c r="M43" s="4">
        <f t="shared" si="4"/>
        <v>0</v>
      </c>
      <c r="O43" s="6">
        <f t="shared" si="5"/>
        <v>0</v>
      </c>
      <c r="P43" s="7">
        <f t="shared" si="5"/>
        <v>0</v>
      </c>
      <c r="R43" s="3">
        <f t="shared" si="6"/>
        <v>0</v>
      </c>
    </row>
    <row r="44" spans="3:18" x14ac:dyDescent="0.2">
      <c r="C44" s="1">
        <f t="shared" si="7"/>
        <v>59</v>
      </c>
      <c r="D44" s="2">
        <v>0</v>
      </c>
      <c r="E44" s="2">
        <f t="shared" si="1"/>
        <v>1</v>
      </c>
      <c r="F44" s="3">
        <f t="shared" si="11"/>
        <v>0</v>
      </c>
      <c r="G44">
        <v>1</v>
      </c>
      <c r="H44">
        <f t="shared" si="8"/>
        <v>0</v>
      </c>
      <c r="I44" s="3">
        <f t="shared" si="9"/>
        <v>0.5</v>
      </c>
      <c r="J44" s="3">
        <f t="shared" si="10"/>
        <v>0</v>
      </c>
      <c r="L44">
        <f t="shared" si="3"/>
        <v>1.5</v>
      </c>
      <c r="M44" s="4">
        <f t="shared" si="4"/>
        <v>0</v>
      </c>
      <c r="O44" s="6">
        <f t="shared" si="5"/>
        <v>0</v>
      </c>
      <c r="P44" s="7">
        <f t="shared" si="5"/>
        <v>0</v>
      </c>
      <c r="R44" s="3">
        <f t="shared" si="6"/>
        <v>0</v>
      </c>
    </row>
    <row r="45" spans="3:18" x14ac:dyDescent="0.2">
      <c r="C45" s="1">
        <f t="shared" si="7"/>
        <v>60</v>
      </c>
      <c r="D45" s="2">
        <v>0</v>
      </c>
      <c r="E45" s="2">
        <f t="shared" si="1"/>
        <v>1</v>
      </c>
      <c r="F45" s="3">
        <f t="shared" si="11"/>
        <v>0</v>
      </c>
      <c r="G45">
        <v>1</v>
      </c>
      <c r="H45">
        <f t="shared" si="8"/>
        <v>0</v>
      </c>
      <c r="I45" s="3">
        <f t="shared" si="9"/>
        <v>0.5</v>
      </c>
      <c r="J45" s="3">
        <f t="shared" si="10"/>
        <v>0</v>
      </c>
      <c r="L45">
        <f t="shared" si="3"/>
        <v>1.5</v>
      </c>
      <c r="M45" s="4">
        <f t="shared" si="4"/>
        <v>0</v>
      </c>
      <c r="O45" s="6">
        <f t="shared" si="5"/>
        <v>0</v>
      </c>
      <c r="P45" s="7">
        <f t="shared" si="5"/>
        <v>0</v>
      </c>
      <c r="R45" s="3">
        <f t="shared" si="6"/>
        <v>0</v>
      </c>
    </row>
    <row r="46" spans="3:18" x14ac:dyDescent="0.2">
      <c r="C46" s="1">
        <f t="shared" si="7"/>
        <v>61</v>
      </c>
      <c r="D46" s="2">
        <v>0</v>
      </c>
      <c r="E46" s="2">
        <f t="shared" si="1"/>
        <v>1</v>
      </c>
      <c r="F46" s="3">
        <f t="shared" si="11"/>
        <v>0</v>
      </c>
      <c r="G46">
        <v>1</v>
      </c>
      <c r="H46">
        <f t="shared" si="8"/>
        <v>0</v>
      </c>
      <c r="I46" s="3">
        <f t="shared" si="9"/>
        <v>0.5</v>
      </c>
      <c r="J46" s="3">
        <f t="shared" si="10"/>
        <v>0</v>
      </c>
      <c r="L46">
        <f t="shared" si="3"/>
        <v>1.5</v>
      </c>
      <c r="M46" s="4">
        <f t="shared" si="4"/>
        <v>0</v>
      </c>
      <c r="O46" s="6">
        <f t="shared" si="5"/>
        <v>0</v>
      </c>
      <c r="P46" s="7">
        <f t="shared" si="5"/>
        <v>0</v>
      </c>
      <c r="R46" s="3">
        <f t="shared" si="6"/>
        <v>0</v>
      </c>
    </row>
    <row r="47" spans="3:18" x14ac:dyDescent="0.2">
      <c r="C47" s="1">
        <f t="shared" si="7"/>
        <v>62</v>
      </c>
      <c r="D47" s="2">
        <v>0</v>
      </c>
      <c r="E47" s="2">
        <f t="shared" si="1"/>
        <v>1</v>
      </c>
      <c r="F47" s="3">
        <f t="shared" si="11"/>
        <v>0</v>
      </c>
      <c r="G47">
        <v>1</v>
      </c>
      <c r="H47">
        <f t="shared" si="8"/>
        <v>0</v>
      </c>
      <c r="I47" s="3">
        <f t="shared" si="9"/>
        <v>0.5</v>
      </c>
      <c r="J47" s="3">
        <f t="shared" si="10"/>
        <v>0</v>
      </c>
      <c r="L47">
        <f t="shared" si="3"/>
        <v>1.5</v>
      </c>
      <c r="M47" s="4">
        <f t="shared" si="4"/>
        <v>0</v>
      </c>
      <c r="O47" s="6">
        <f t="shared" si="5"/>
        <v>0</v>
      </c>
      <c r="P47" s="7">
        <f t="shared" si="5"/>
        <v>0</v>
      </c>
      <c r="R47" s="3">
        <f t="shared" si="6"/>
        <v>0</v>
      </c>
    </row>
    <row r="48" spans="3:18" x14ac:dyDescent="0.2">
      <c r="C48" s="1">
        <f t="shared" si="7"/>
        <v>63</v>
      </c>
      <c r="D48" s="2">
        <v>0</v>
      </c>
      <c r="E48" s="2">
        <f t="shared" si="1"/>
        <v>1</v>
      </c>
      <c r="F48" s="3">
        <f t="shared" si="11"/>
        <v>0</v>
      </c>
      <c r="G48">
        <v>1</v>
      </c>
      <c r="H48">
        <f t="shared" si="8"/>
        <v>0</v>
      </c>
      <c r="I48" s="3">
        <f t="shared" si="9"/>
        <v>0.5</v>
      </c>
      <c r="J48" s="3">
        <f t="shared" si="10"/>
        <v>0</v>
      </c>
      <c r="L48">
        <f t="shared" si="3"/>
        <v>1.5</v>
      </c>
      <c r="M48" s="4">
        <f t="shared" si="4"/>
        <v>0</v>
      </c>
      <c r="O48" s="6">
        <f t="shared" si="5"/>
        <v>0</v>
      </c>
      <c r="P48" s="7">
        <f t="shared" si="5"/>
        <v>0</v>
      </c>
      <c r="R48" s="3">
        <f t="shared" si="6"/>
        <v>0</v>
      </c>
    </row>
    <row r="49" spans="2:18" x14ac:dyDescent="0.2">
      <c r="C49" s="1">
        <f t="shared" si="7"/>
        <v>64</v>
      </c>
      <c r="D49" s="2">
        <v>0</v>
      </c>
      <c r="E49" s="2">
        <f t="shared" si="1"/>
        <v>1</v>
      </c>
      <c r="F49" s="3">
        <f t="shared" si="11"/>
        <v>0</v>
      </c>
      <c r="G49">
        <v>1</v>
      </c>
      <c r="H49">
        <f t="shared" si="8"/>
        <v>0</v>
      </c>
      <c r="I49" s="3">
        <f t="shared" si="9"/>
        <v>0.5</v>
      </c>
      <c r="J49" s="3">
        <f t="shared" si="10"/>
        <v>0</v>
      </c>
      <c r="L49">
        <f t="shared" si="3"/>
        <v>1.5</v>
      </c>
      <c r="M49" s="4">
        <f t="shared" si="4"/>
        <v>0</v>
      </c>
      <c r="O49" s="6">
        <f t="shared" si="5"/>
        <v>0</v>
      </c>
      <c r="P49" s="7">
        <f t="shared" si="5"/>
        <v>0</v>
      </c>
      <c r="R49" s="3">
        <f t="shared" si="6"/>
        <v>0</v>
      </c>
    </row>
    <row r="50" spans="2:18" x14ac:dyDescent="0.2">
      <c r="C50" s="1">
        <f t="shared" si="7"/>
        <v>65</v>
      </c>
      <c r="D50" s="2">
        <v>0</v>
      </c>
      <c r="E50" s="2">
        <f t="shared" si="1"/>
        <v>1</v>
      </c>
      <c r="F50" s="3">
        <f t="shared" si="11"/>
        <v>0</v>
      </c>
      <c r="G50">
        <v>1</v>
      </c>
      <c r="H50">
        <f t="shared" si="8"/>
        <v>0</v>
      </c>
      <c r="I50" s="3">
        <f t="shared" si="9"/>
        <v>0.5</v>
      </c>
      <c r="J50" s="3">
        <f t="shared" si="10"/>
        <v>0</v>
      </c>
      <c r="L50">
        <f t="shared" si="3"/>
        <v>1.5</v>
      </c>
      <c r="M50" s="4">
        <f t="shared" si="4"/>
        <v>0</v>
      </c>
      <c r="O50" s="6">
        <f t="shared" si="5"/>
        <v>0</v>
      </c>
      <c r="P50" s="7">
        <f t="shared" si="5"/>
        <v>0</v>
      </c>
      <c r="R50" s="3">
        <f t="shared" si="6"/>
        <v>0</v>
      </c>
    </row>
    <row r="51" spans="2:18" x14ac:dyDescent="0.2">
      <c r="C51" s="1">
        <f t="shared" si="7"/>
        <v>66</v>
      </c>
      <c r="D51" s="2">
        <v>0</v>
      </c>
      <c r="E51" s="2">
        <f t="shared" si="1"/>
        <v>1</v>
      </c>
      <c r="F51" s="3">
        <f t="shared" si="11"/>
        <v>0</v>
      </c>
      <c r="G51">
        <v>1</v>
      </c>
      <c r="H51">
        <f t="shared" si="8"/>
        <v>0</v>
      </c>
      <c r="I51" s="3">
        <f t="shared" si="9"/>
        <v>0.5</v>
      </c>
      <c r="J51" s="3">
        <f t="shared" si="10"/>
        <v>0</v>
      </c>
      <c r="L51">
        <f t="shared" si="3"/>
        <v>1.5</v>
      </c>
      <c r="M51" s="4">
        <f t="shared" si="4"/>
        <v>0</v>
      </c>
      <c r="O51" s="6">
        <f t="shared" si="5"/>
        <v>0</v>
      </c>
      <c r="P51" s="7">
        <f t="shared" si="5"/>
        <v>0</v>
      </c>
      <c r="R51" s="3">
        <f t="shared" si="6"/>
        <v>0</v>
      </c>
    </row>
    <row r="52" spans="2:18" x14ac:dyDescent="0.2">
      <c r="C52" s="1">
        <f t="shared" si="7"/>
        <v>67</v>
      </c>
      <c r="D52" s="2">
        <v>0</v>
      </c>
      <c r="E52" s="2">
        <f t="shared" si="1"/>
        <v>1</v>
      </c>
      <c r="F52" s="3">
        <f t="shared" si="11"/>
        <v>0</v>
      </c>
      <c r="G52">
        <v>1</v>
      </c>
      <c r="H52">
        <f t="shared" si="8"/>
        <v>0</v>
      </c>
      <c r="I52" s="3">
        <f t="shared" si="9"/>
        <v>0.5</v>
      </c>
      <c r="J52" s="3">
        <f t="shared" si="10"/>
        <v>0</v>
      </c>
      <c r="L52">
        <f t="shared" si="3"/>
        <v>1.5</v>
      </c>
      <c r="M52" s="4">
        <f t="shared" si="4"/>
        <v>0</v>
      </c>
      <c r="O52" s="6">
        <f t="shared" si="5"/>
        <v>0</v>
      </c>
      <c r="P52" s="7">
        <f t="shared" si="5"/>
        <v>0</v>
      </c>
      <c r="R52" s="3">
        <f t="shared" si="6"/>
        <v>0</v>
      </c>
    </row>
    <row r="53" spans="2:18" x14ac:dyDescent="0.2">
      <c r="C53" s="1">
        <f t="shared" si="7"/>
        <v>68</v>
      </c>
      <c r="D53" s="2">
        <v>0</v>
      </c>
      <c r="E53" s="2">
        <f t="shared" si="1"/>
        <v>1</v>
      </c>
      <c r="F53" s="3">
        <f t="shared" si="11"/>
        <v>0</v>
      </c>
      <c r="G53">
        <v>1</v>
      </c>
      <c r="H53">
        <f t="shared" si="8"/>
        <v>0</v>
      </c>
      <c r="I53" s="3">
        <f t="shared" si="9"/>
        <v>0.5</v>
      </c>
      <c r="J53" s="3">
        <f t="shared" si="10"/>
        <v>0</v>
      </c>
      <c r="L53">
        <f t="shared" si="3"/>
        <v>1.5</v>
      </c>
      <c r="M53" s="4">
        <f t="shared" si="4"/>
        <v>0</v>
      </c>
      <c r="O53" s="6">
        <f t="shared" si="5"/>
        <v>0</v>
      </c>
      <c r="P53" s="7">
        <f t="shared" si="5"/>
        <v>0</v>
      </c>
      <c r="R53" s="3">
        <f t="shared" si="6"/>
        <v>0</v>
      </c>
    </row>
    <row r="54" spans="2:18" x14ac:dyDescent="0.2">
      <c r="C54" s="1">
        <f t="shared" si="7"/>
        <v>69</v>
      </c>
      <c r="D54" s="2">
        <v>0</v>
      </c>
      <c r="E54" s="2">
        <f t="shared" si="1"/>
        <v>1</v>
      </c>
      <c r="F54" s="3">
        <f t="shared" si="11"/>
        <v>0</v>
      </c>
      <c r="G54">
        <v>1</v>
      </c>
      <c r="H54">
        <f t="shared" si="8"/>
        <v>0</v>
      </c>
      <c r="I54" s="3">
        <f t="shared" si="9"/>
        <v>0.5</v>
      </c>
      <c r="J54" s="3">
        <f t="shared" si="10"/>
        <v>0</v>
      </c>
      <c r="L54">
        <f t="shared" si="3"/>
        <v>1.5</v>
      </c>
      <c r="M54" s="4">
        <f t="shared" si="4"/>
        <v>0</v>
      </c>
      <c r="O54" s="6">
        <f t="shared" si="5"/>
        <v>0</v>
      </c>
      <c r="P54" s="7">
        <f t="shared" si="5"/>
        <v>0</v>
      </c>
      <c r="R54" s="3">
        <f t="shared" si="6"/>
        <v>0</v>
      </c>
    </row>
    <row r="55" spans="2:18" x14ac:dyDescent="0.2">
      <c r="C55" s="1">
        <f t="shared" si="7"/>
        <v>70</v>
      </c>
      <c r="D55" s="2">
        <v>0</v>
      </c>
      <c r="E55" s="2">
        <f t="shared" si="1"/>
        <v>1</v>
      </c>
      <c r="F55" s="3"/>
    </row>
    <row r="56" spans="2:18" x14ac:dyDescent="0.2">
      <c r="B56" s="1"/>
      <c r="C56" s="1"/>
    </row>
    <row r="57" spans="2:18" x14ac:dyDescent="0.2">
      <c r="C57" s="1"/>
    </row>
    <row r="58" spans="2:18" x14ac:dyDescent="0.2">
      <c r="C58" s="1"/>
    </row>
    <row r="59" spans="2:18" x14ac:dyDescent="0.2">
      <c r="C59" s="1"/>
    </row>
    <row r="60" spans="2:18" x14ac:dyDescent="0.2">
      <c r="C60" s="1"/>
    </row>
    <row r="61" spans="2:18" x14ac:dyDescent="0.2">
      <c r="C61" s="1"/>
    </row>
    <row r="62" spans="2:18" x14ac:dyDescent="0.2">
      <c r="C62" s="1"/>
    </row>
    <row r="63" spans="2:18" x14ac:dyDescent="0.2">
      <c r="C63" s="1"/>
    </row>
    <row r="64" spans="2:18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2:3" x14ac:dyDescent="0.2">
      <c r="C97" s="1"/>
    </row>
    <row r="98" spans="2:3" x14ac:dyDescent="0.2">
      <c r="C98" s="1"/>
    </row>
    <row r="99" spans="2:3" x14ac:dyDescent="0.2">
      <c r="C99" s="1"/>
    </row>
    <row r="100" spans="2:3" x14ac:dyDescent="0.2">
      <c r="C100" s="1"/>
    </row>
    <row r="101" spans="2:3" x14ac:dyDescent="0.2">
      <c r="C101" s="1"/>
    </row>
    <row r="102" spans="2:3" x14ac:dyDescent="0.2">
      <c r="C102" s="1"/>
    </row>
    <row r="103" spans="2:3" x14ac:dyDescent="0.2">
      <c r="C103" s="1"/>
    </row>
    <row r="104" spans="2:3" x14ac:dyDescent="0.2">
      <c r="C104" s="1"/>
    </row>
    <row r="105" spans="2:3" x14ac:dyDescent="0.2">
      <c r="C105" s="1"/>
    </row>
    <row r="106" spans="2:3" x14ac:dyDescent="0.2">
      <c r="C106" s="1"/>
    </row>
    <row r="107" spans="2:3" x14ac:dyDescent="0.2">
      <c r="B107" s="1"/>
      <c r="C107" s="1"/>
    </row>
    <row r="108" spans="2:3" x14ac:dyDescent="0.2">
      <c r="C108" s="1"/>
    </row>
    <row r="109" spans="2:3" x14ac:dyDescent="0.2">
      <c r="C109" s="1"/>
    </row>
    <row r="110" spans="2:3" x14ac:dyDescent="0.2">
      <c r="C110" s="1"/>
    </row>
    <row r="111" spans="2:3" x14ac:dyDescent="0.2">
      <c r="C111" s="1"/>
    </row>
    <row r="112" spans="2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2:3" x14ac:dyDescent="0.2">
      <c r="C145" s="1"/>
    </row>
    <row r="146" spans="2:3" x14ac:dyDescent="0.2">
      <c r="C146" s="1"/>
    </row>
    <row r="147" spans="2:3" x14ac:dyDescent="0.2">
      <c r="C147" s="1"/>
    </row>
    <row r="148" spans="2:3" x14ac:dyDescent="0.2">
      <c r="C148" s="1"/>
    </row>
    <row r="149" spans="2:3" x14ac:dyDescent="0.2">
      <c r="C149" s="1"/>
    </row>
    <row r="150" spans="2:3" x14ac:dyDescent="0.2">
      <c r="C150" s="1"/>
    </row>
    <row r="151" spans="2:3" x14ac:dyDescent="0.2">
      <c r="C151" s="1"/>
    </row>
    <row r="152" spans="2:3" x14ac:dyDescent="0.2">
      <c r="C152" s="1"/>
    </row>
    <row r="153" spans="2:3" x14ac:dyDescent="0.2">
      <c r="C153" s="1"/>
    </row>
    <row r="154" spans="2:3" x14ac:dyDescent="0.2">
      <c r="C154" s="1"/>
    </row>
    <row r="155" spans="2:3" x14ac:dyDescent="0.2">
      <c r="C155" s="1"/>
    </row>
    <row r="156" spans="2:3" x14ac:dyDescent="0.2">
      <c r="C156" s="1"/>
    </row>
    <row r="157" spans="2:3" x14ac:dyDescent="0.2">
      <c r="C157" s="1"/>
    </row>
    <row r="158" spans="2:3" x14ac:dyDescent="0.2">
      <c r="B158" s="1"/>
      <c r="C158" s="1"/>
    </row>
    <row r="159" spans="2:3" x14ac:dyDescent="0.2">
      <c r="C159" s="1"/>
    </row>
    <row r="160" spans="2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2:3" x14ac:dyDescent="0.2">
      <c r="B209" s="1"/>
      <c r="C209" s="1"/>
    </row>
    <row r="210" spans="2:3" x14ac:dyDescent="0.2">
      <c r="C210" s="1"/>
    </row>
    <row r="211" spans="2:3" x14ac:dyDescent="0.2">
      <c r="C211" s="1"/>
    </row>
    <row r="212" spans="2:3" x14ac:dyDescent="0.2">
      <c r="C212" s="1"/>
    </row>
    <row r="213" spans="2:3" x14ac:dyDescent="0.2">
      <c r="C213" s="1"/>
    </row>
    <row r="214" spans="2:3" x14ac:dyDescent="0.2">
      <c r="C214" s="1"/>
    </row>
    <row r="215" spans="2:3" x14ac:dyDescent="0.2">
      <c r="C215" s="1"/>
    </row>
    <row r="216" spans="2:3" x14ac:dyDescent="0.2">
      <c r="C216" s="1"/>
    </row>
    <row r="217" spans="2:3" x14ac:dyDescent="0.2">
      <c r="C217" s="1"/>
    </row>
    <row r="218" spans="2:3" x14ac:dyDescent="0.2">
      <c r="C218" s="1"/>
    </row>
    <row r="219" spans="2:3" x14ac:dyDescent="0.2">
      <c r="C219" s="1"/>
    </row>
    <row r="220" spans="2:3" x14ac:dyDescent="0.2">
      <c r="C220" s="1"/>
    </row>
    <row r="221" spans="2:3" x14ac:dyDescent="0.2">
      <c r="C221" s="1"/>
    </row>
    <row r="222" spans="2:3" x14ac:dyDescent="0.2">
      <c r="C222" s="1"/>
    </row>
    <row r="223" spans="2:3" x14ac:dyDescent="0.2">
      <c r="C223" s="1"/>
    </row>
    <row r="224" spans="2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2:3" x14ac:dyDescent="0.2">
      <c r="C257" s="1"/>
    </row>
    <row r="258" spans="2:3" x14ac:dyDescent="0.2">
      <c r="C258" s="1"/>
    </row>
    <row r="259" spans="2:3" x14ac:dyDescent="0.2">
      <c r="C259" s="1"/>
    </row>
    <row r="260" spans="2:3" x14ac:dyDescent="0.2">
      <c r="B260" s="1"/>
      <c r="C260" s="1"/>
    </row>
    <row r="261" spans="2:3" x14ac:dyDescent="0.2">
      <c r="C261" s="1"/>
    </row>
    <row r="262" spans="2:3" x14ac:dyDescent="0.2">
      <c r="C262" s="1"/>
    </row>
    <row r="263" spans="2:3" x14ac:dyDescent="0.2">
      <c r="C263" s="1"/>
    </row>
    <row r="264" spans="2:3" x14ac:dyDescent="0.2">
      <c r="C264" s="1"/>
    </row>
    <row r="265" spans="2:3" x14ac:dyDescent="0.2">
      <c r="C265" s="1"/>
    </row>
    <row r="266" spans="2:3" x14ac:dyDescent="0.2">
      <c r="C266" s="1"/>
    </row>
    <row r="267" spans="2:3" x14ac:dyDescent="0.2">
      <c r="C267" s="1"/>
    </row>
    <row r="268" spans="2:3" x14ac:dyDescent="0.2">
      <c r="C268" s="1"/>
    </row>
    <row r="269" spans="2:3" x14ac:dyDescent="0.2">
      <c r="C269" s="1"/>
    </row>
    <row r="270" spans="2:3" x14ac:dyDescent="0.2">
      <c r="C270" s="1"/>
    </row>
    <row r="271" spans="2:3" x14ac:dyDescent="0.2">
      <c r="C271" s="1"/>
    </row>
    <row r="272" spans="2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miehet</vt:lpstr>
      <vt:lpstr>naiset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2020-01-31T07:09:14Z</dcterms:created>
  <dcterms:modified xsi:type="dcterms:W3CDTF">2020-11-29T08:07:54Z</dcterms:modified>
</cp:coreProperties>
</file>