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jthom90/Desktop/Election/202411060910/"/>
    </mc:Choice>
  </mc:AlternateContent>
  <xr:revisionPtr revIDLastSave="0" documentId="13_ncr:9_{7535C5E4-46DF-CA48-B8B2-3A2B45CB002C}" xr6:coauthVersionLast="47" xr6:coauthVersionMax="47" xr10:uidLastSave="{00000000-0000-0000-0000-000000000000}"/>
  <bookViews>
    <workbookView xWindow="21280" yWindow="9720" windowWidth="32560" windowHeight="25700" xr2:uid="{50F08CCF-B4B1-534D-8B89-785C9C319FB7}"/>
  </bookViews>
  <sheets>
    <sheet name="state-house-ra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</calcChain>
</file>

<file path=xl/sharedStrings.xml><?xml version="1.0" encoding="utf-8"?>
<sst xmlns="http://schemas.openxmlformats.org/spreadsheetml/2006/main" count="141" uniqueCount="141">
  <si>
    <t>District</t>
  </si>
  <si>
    <t>R %</t>
  </si>
  <si>
    <t xml:space="preserve"> D %</t>
  </si>
  <si>
    <t>Other %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</si>
  <si>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</si>
  <si>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</si>
  <si>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</si>
  <si>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</si>
  <si>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</si>
  <si>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</si>
  <si>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</si>
  <si>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</si>
  <si>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</si>
  <si>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</si>
  <si>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</si>
  <si>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</si>
  <si>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</si>
  <si>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</si>
  <si>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</si>
  <si>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</si>
  <si>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</si>
  <si>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</si>
  <si>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</si>
  <si>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</si>
  <si>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</si>
  <si>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</si>
  <si>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</si>
  <si>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</si>
  <si>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</si>
  <si>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</si>
  <si>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</si>
  <si>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</si>
  <si>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</si>
  <si>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</si>
  <si>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</si>
  <si>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</si>
  <si>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</si>
  <si>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</si>
  <si>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</si>
  <si>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</si>
  <si>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</si>
  <si>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</si>
  <si>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</si>
  <si>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</si>
  <si>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</si>
  <si>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</si>
  <si>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</si>
  <si>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</si>
  <si>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</si>
  <si>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</si>
  <si>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</si>
  <si>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</si>
  <si>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25A</t>
  </si>
  <si>
    <t>25B</t>
  </si>
  <si>
    <t>26A</t>
  </si>
  <si>
    <t>26B</t>
  </si>
  <si>
    <t>27A</t>
  </si>
  <si>
    <t>27B</t>
  </si>
  <si>
    <t>28A</t>
  </si>
  <si>
    <t>28B</t>
  </si>
  <si>
    <t>29A</t>
  </si>
  <si>
    <t>29B</t>
  </si>
  <si>
    <t>30A</t>
  </si>
  <si>
    <t>30B</t>
  </si>
  <si>
    <t>31A</t>
  </si>
  <si>
    <t>31B</t>
  </si>
  <si>
    <t>32A</t>
  </si>
  <si>
    <t>32B</t>
  </si>
  <si>
    <t>33A</t>
  </si>
  <si>
    <t>33B</t>
  </si>
  <si>
    <t>34A</t>
  </si>
  <si>
    <t>34B</t>
  </si>
  <si>
    <t>35A</t>
  </si>
  <si>
    <t>35B</t>
  </si>
  <si>
    <t>36A</t>
  </si>
  <si>
    <t>36B</t>
  </si>
  <si>
    <t>37A</t>
  </si>
  <si>
    <t>37B</t>
  </si>
  <si>
    <t>38A</t>
  </si>
  <si>
    <t>38B</t>
  </si>
  <si>
    <t>39A</t>
  </si>
  <si>
    <t>39B</t>
  </si>
  <si>
    <t>40A</t>
  </si>
  <si>
    <t>40B</t>
  </si>
  <si>
    <t>41A</t>
  </si>
  <si>
    <t>41B</t>
  </si>
  <si>
    <t>42A</t>
  </si>
  <si>
    <t>42B</t>
  </si>
  <si>
    <t>43A</t>
  </si>
  <si>
    <t>43B</t>
  </si>
  <si>
    <t>44A</t>
  </si>
  <si>
    <t>44B</t>
  </si>
  <si>
    <t>45A</t>
  </si>
  <si>
    <t>45B</t>
  </si>
  <si>
    <t>46A</t>
  </si>
  <si>
    <t>46B</t>
  </si>
  <si>
    <t>47A</t>
  </si>
  <si>
    <t>47B</t>
  </si>
  <si>
    <t>48A</t>
  </si>
  <si>
    <t>48B</t>
  </si>
  <si>
    <t>49A</t>
  </si>
  <si>
    <t>49B</t>
  </si>
  <si>
    <t>50A</t>
  </si>
  <si>
    <t>50B</t>
  </si>
  <si>
    <t>51A</t>
  </si>
  <si>
    <t>51B</t>
  </si>
  <si>
    <t>52A</t>
  </si>
  <si>
    <t>52B</t>
  </si>
  <si>
    <t>53A</t>
  </si>
  <si>
    <t>53B</t>
  </si>
  <si>
    <t>54A</t>
  </si>
  <si>
    <t>54B</t>
  </si>
  <si>
    <t>55A</t>
  </si>
  <si>
    <t>55B</t>
  </si>
  <si>
    <t>56A</t>
  </si>
  <si>
    <t>56B</t>
  </si>
  <si>
    <t>57A</t>
  </si>
  <si>
    <t>57B</t>
  </si>
  <si>
    <t>58A</t>
  </si>
  <si>
    <t>58B</t>
  </si>
  <si>
    <t>59A</t>
  </si>
  <si>
    <t>59B</t>
  </si>
  <si>
    <t>60A</t>
  </si>
  <si>
    <t>60B</t>
  </si>
  <si>
    <t>61A</t>
  </si>
  <si>
    <t>61B</t>
  </si>
  <si>
    <t>62A</t>
  </si>
  <si>
    <t>62B</t>
  </si>
  <si>
    <t>63A</t>
  </si>
  <si>
    <t>63B</t>
  </si>
  <si>
    <t>64A</t>
  </si>
  <si>
    <t>64B</t>
  </si>
  <si>
    <t>65A</t>
  </si>
  <si>
    <t>65B</t>
  </si>
  <si>
    <t>66A</t>
  </si>
  <si>
    <t>66B</t>
  </si>
  <si>
    <t>67A</t>
  </si>
  <si>
    <t>67B</t>
  </si>
  <si>
    <t>Winner</t>
  </si>
  <si>
    <t>Republicans</t>
  </si>
  <si>
    <t>DFL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</si>
</sst>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D6F56E-F5ED-6840-B68D-0D3ECEBEC6B4}" name="Table1" displayName="Table1" ref="A1:E135" totalsRowShown="0" headerRowDxfId="1">
  <autoFilter ref="A1:E135" xr:uid="{31D6F56E-F5ED-6840-B68D-0D3ECEBEC6B4}"/>
  <tableColumns count="5">
    <tableColumn id="1" xr3:uid="{81E09502-92C7-6048-9560-1C95297EB2F2}" name="District"/>
    <tableColumn id="2" xr3:uid="{E9E038FE-AE43-7240-B537-CBF96B347AC1}" name="R %"/>
    <tableColumn id="3" xr3:uid="{63F56F8F-2B5E-4649-B142-6189C8335F12}" name=" D %"/>
    <tableColumn id="4" xr3:uid="{57D1DD23-A077-D84E-AA47-D9C9A2968CB5}" name="Other %"/>
    <tableColumn id="5" xr3:uid="{1214D883-9A8C-AB49-A7BF-9EF925B0C724}" name="Winner" dataDxfId="0">
      <calculatedColumnFormula>IF(Table1[[#This Row],[R %]]&gt;Table1[[#This Row],[ D %]], "R", "D")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917C-05CF-C543-8107-1518940B7A17}">
  <dimension ref="A1:H135"/>
  <sheetViews>
    <sheetView tabSelected="1" workbookViewId="0">
      <selection activeCell="I9" sqref="I9"/>
    </sheetView>
  </sheetViews>
  <sheetFormatPr baseColWidth="10" defaultRowHeight="16" x14ac:dyDescent="0.2"/>
  <cols>
    <col min="1" max="1" width="12.5" bestFit="1" customWidth="1"/>
    <col min="2" max="2" width="9.1640625" bestFit="1" customWidth="1"/>
    <col min="3" max="3" width="9.6640625" bestFit="1" customWidth="1"/>
    <col min="4" max="4" width="12.6640625" bestFit="1" customWidth="1"/>
    <col min="5" max="5" width="12" bestFit="1" customWidth="1"/>
    <col min="7" max="7" width="11.832031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138</v>
      </c>
    </row>
    <row r="2" spans="1:8" x14ac:dyDescent="0.2">
      <c r="A2" t="s">
        <v>4</v>
      </c>
      <c r="B2">
        <v>17420</v>
      </c>
      <c r="C2">
        <v>5466</v>
      </c>
      <c r="D2">
        <v>14</v>
      </c>
      <c r="E2" t="str">
        <f>IF(Table1[[#This Row],[R %]]&gt;Table1[[#This Row],[ D %]], "R", "D")</f>
        <v>R</v>
      </c>
      <c r="G2" s="1" t="s">
        <v>139</v>
      </c>
      <c r="H2">
        <f>COUNTIF(Table1[Winner], "R")</f>
        <v>67</v>
      </c>
    </row>
    <row r="3" spans="1:8" x14ac:dyDescent="0.2">
      <c r="A3" t="s">
        <v>5</v>
      </c>
      <c r="B3">
        <v>13939</v>
      </c>
      <c r="C3">
        <v>6791</v>
      </c>
      <c r="D3">
        <v>14</v>
      </c>
      <c r="E3" t="str">
        <f>IF(Table1[[#This Row],[R %]]&gt;Table1[[#This Row],[ D %]], "R", "D")</f>
        <v>R</v>
      </c>
      <c r="G3" s="1" t="s">
        <v>140</v>
      </c>
      <c r="H3">
        <f>COUNTIF(Table1[Winner], "D")</f>
        <v>67</v>
      </c>
    </row>
    <row r="4" spans="1:8" x14ac:dyDescent="0.2">
      <c r="A4" t="s">
        <v>6</v>
      </c>
      <c r="B4">
        <v>11528</v>
      </c>
      <c r="C4">
        <v>10678</v>
      </c>
      <c r="D4">
        <v>54</v>
      </c>
      <c r="E4" t="str">
        <f>IF(Table1[[#This Row],[R %]]&gt;Table1[[#This Row],[ D %]], "R", "D")</f>
        <v>R</v>
      </c>
    </row>
    <row r="5" spans="1:8" x14ac:dyDescent="0.2">
      <c r="A5" t="s">
        <v>7</v>
      </c>
      <c r="B5">
        <v>14397</v>
      </c>
      <c r="C5">
        <v>8188</v>
      </c>
      <c r="D5">
        <v>70</v>
      </c>
      <c r="E5" t="str">
        <f>IF(Table1[[#This Row],[R %]]&gt;Table1[[#This Row],[ D %]], "R", "D")</f>
        <v>R</v>
      </c>
    </row>
    <row r="6" spans="1:8" x14ac:dyDescent="0.2">
      <c r="A6" t="s">
        <v>8</v>
      </c>
      <c r="B6">
        <v>14443</v>
      </c>
      <c r="C6">
        <v>10779</v>
      </c>
      <c r="D6">
        <v>785</v>
      </c>
      <c r="E6" t="str">
        <f>IF(Table1[[#This Row],[R %]]&gt;Table1[[#This Row],[ D %]], "R", "D")</f>
        <v>R</v>
      </c>
    </row>
    <row r="7" spans="1:8" x14ac:dyDescent="0.2">
      <c r="A7" t="s">
        <v>9</v>
      </c>
      <c r="B7">
        <v>13481</v>
      </c>
      <c r="C7">
        <v>13321</v>
      </c>
      <c r="D7">
        <v>27</v>
      </c>
      <c r="E7" t="str">
        <f>IF(Table1[[#This Row],[R %]]&gt;Table1[[#This Row],[ D %]], "R", "D")</f>
        <v>R</v>
      </c>
    </row>
    <row r="8" spans="1:8" x14ac:dyDescent="0.2">
      <c r="A8" t="s">
        <v>10</v>
      </c>
      <c r="B8">
        <v>7822</v>
      </c>
      <c r="C8">
        <v>11073</v>
      </c>
      <c r="D8">
        <v>32</v>
      </c>
      <c r="E8" t="str">
        <f>IF(Table1[[#This Row],[R %]]&gt;Table1[[#This Row],[ D %]], "R", "D")</f>
        <v>D</v>
      </c>
    </row>
    <row r="9" spans="1:8" x14ac:dyDescent="0.2">
      <c r="A9" t="s">
        <v>11</v>
      </c>
      <c r="B9">
        <v>15276</v>
      </c>
      <c r="C9">
        <v>7709</v>
      </c>
      <c r="D9">
        <v>16</v>
      </c>
      <c r="E9" t="str">
        <f>IF(Table1[[#This Row],[R %]]&gt;Table1[[#This Row],[ D %]], "R", "D")</f>
        <v>R</v>
      </c>
    </row>
    <row r="10" spans="1:8" x14ac:dyDescent="0.2">
      <c r="A10" t="s">
        <v>12</v>
      </c>
      <c r="B10">
        <v>18855</v>
      </c>
      <c r="C10">
        <v>7551</v>
      </c>
      <c r="D10">
        <v>22</v>
      </c>
      <c r="E10" t="str">
        <f>IF(Table1[[#This Row],[R %]]&gt;Table1[[#This Row],[ D %]], "R", "D")</f>
        <v>R</v>
      </c>
    </row>
    <row r="11" spans="1:8" x14ac:dyDescent="0.2">
      <c r="A11" t="s">
        <v>13</v>
      </c>
      <c r="B11">
        <v>17604</v>
      </c>
      <c r="C11">
        <v>5729</v>
      </c>
      <c r="D11">
        <v>21</v>
      </c>
      <c r="E11" t="str">
        <f>IF(Table1[[#This Row],[R %]]&gt;Table1[[#This Row],[ D %]], "R", "D")</f>
        <v>R</v>
      </c>
    </row>
    <row r="12" spans="1:8" x14ac:dyDescent="0.2">
      <c r="A12" t="s">
        <v>14</v>
      </c>
      <c r="B12">
        <v>17765</v>
      </c>
      <c r="C12">
        <v>9116</v>
      </c>
      <c r="D12">
        <v>19</v>
      </c>
      <c r="E12" t="str">
        <f>IF(Table1[[#This Row],[R %]]&gt;Table1[[#This Row],[ D %]], "R", "D")</f>
        <v>R</v>
      </c>
    </row>
    <row r="13" spans="1:8" x14ac:dyDescent="0.2">
      <c r="A13" t="s">
        <v>15</v>
      </c>
      <c r="B13">
        <v>15744</v>
      </c>
      <c r="C13">
        <v>8209</v>
      </c>
      <c r="D13">
        <v>880</v>
      </c>
      <c r="E13" t="str">
        <f>IF(Table1[[#This Row],[R %]]&gt;Table1[[#This Row],[ D %]], "R", "D")</f>
        <v>R</v>
      </c>
    </row>
    <row r="14" spans="1:8" x14ac:dyDescent="0.2">
      <c r="A14" t="s">
        <v>16</v>
      </c>
      <c r="B14">
        <v>14300</v>
      </c>
      <c r="C14">
        <v>9435</v>
      </c>
      <c r="D14">
        <v>23</v>
      </c>
      <c r="E14" t="str">
        <f>IF(Table1[[#This Row],[R %]]&gt;Table1[[#This Row],[ D %]], "R", "D")</f>
        <v>R</v>
      </c>
    </row>
    <row r="15" spans="1:8" x14ac:dyDescent="0.2">
      <c r="A15" t="s">
        <v>17</v>
      </c>
      <c r="B15">
        <v>13781</v>
      </c>
      <c r="C15">
        <v>10655</v>
      </c>
      <c r="D15">
        <v>23</v>
      </c>
      <c r="E15" t="str">
        <f>IF(Table1[[#This Row],[R %]]&gt;Table1[[#This Row],[ D %]], "R", "D")</f>
        <v>R</v>
      </c>
    </row>
    <row r="16" spans="1:8" x14ac:dyDescent="0.2">
      <c r="A16" t="s">
        <v>18</v>
      </c>
      <c r="B16">
        <v>6964</v>
      </c>
      <c r="C16">
        <v>15009</v>
      </c>
      <c r="D16">
        <v>29</v>
      </c>
      <c r="E16" t="str">
        <f>IF(Table1[[#This Row],[R %]]&gt;Table1[[#This Row],[ D %]], "R", "D")</f>
        <v>D</v>
      </c>
    </row>
    <row r="17" spans="1:5" x14ac:dyDescent="0.2">
      <c r="A17" t="s">
        <v>19</v>
      </c>
      <c r="B17">
        <v>7956</v>
      </c>
      <c r="C17">
        <v>17443</v>
      </c>
      <c r="D17">
        <v>55</v>
      </c>
      <c r="E17" t="str">
        <f>IF(Table1[[#This Row],[R %]]&gt;Table1[[#This Row],[ D %]], "R", "D")</f>
        <v>D</v>
      </c>
    </row>
    <row r="18" spans="1:5" x14ac:dyDescent="0.2">
      <c r="A18" t="s">
        <v>20</v>
      </c>
      <c r="B18">
        <v>15587</v>
      </c>
      <c r="C18">
        <v>7043</v>
      </c>
      <c r="D18">
        <v>25</v>
      </c>
      <c r="E18" t="str">
        <f>IF(Table1[[#This Row],[R %]]&gt;Table1[[#This Row],[ D %]], "R", "D")</f>
        <v>R</v>
      </c>
    </row>
    <row r="19" spans="1:5" x14ac:dyDescent="0.2">
      <c r="A19" t="s">
        <v>21</v>
      </c>
      <c r="B19">
        <v>19366</v>
      </c>
      <c r="C19">
        <v>7661</v>
      </c>
      <c r="D19">
        <v>18</v>
      </c>
      <c r="E19" t="str">
        <f>IF(Table1[[#This Row],[R %]]&gt;Table1[[#This Row],[ D %]], "R", "D")</f>
        <v>R</v>
      </c>
    </row>
    <row r="20" spans="1:5" x14ac:dyDescent="0.2">
      <c r="A20" t="s">
        <v>22</v>
      </c>
      <c r="B20">
        <v>17958</v>
      </c>
      <c r="C20">
        <v>7159</v>
      </c>
      <c r="D20">
        <v>134</v>
      </c>
      <c r="E20" t="str">
        <f>IF(Table1[[#This Row],[R %]]&gt;Table1[[#This Row],[ D %]], "R", "D")</f>
        <v>R</v>
      </c>
    </row>
    <row r="21" spans="1:5" x14ac:dyDescent="0.2">
      <c r="A21" t="s">
        <v>23</v>
      </c>
      <c r="B21">
        <v>19961</v>
      </c>
      <c r="C21">
        <v>5079</v>
      </c>
      <c r="D21">
        <v>24</v>
      </c>
      <c r="E21" t="str">
        <f>IF(Table1[[#This Row],[R %]]&gt;Table1[[#This Row],[ D %]], "R", "D")</f>
        <v>R</v>
      </c>
    </row>
    <row r="22" spans="1:5" x14ac:dyDescent="0.2">
      <c r="A22" t="s">
        <v>24</v>
      </c>
      <c r="B22">
        <v>12252</v>
      </c>
      <c r="C22">
        <v>11588</v>
      </c>
      <c r="D22">
        <v>96</v>
      </c>
      <c r="E22" t="str">
        <f>IF(Table1[[#This Row],[R %]]&gt;Table1[[#This Row],[ D %]], "R", "D")</f>
        <v>R</v>
      </c>
    </row>
    <row r="23" spans="1:5" x14ac:dyDescent="0.2">
      <c r="A23" t="s">
        <v>25</v>
      </c>
      <c r="B23">
        <v>16038</v>
      </c>
      <c r="C23">
        <v>7314</v>
      </c>
      <c r="D23">
        <v>20</v>
      </c>
      <c r="E23" t="str">
        <f>IF(Table1[[#This Row],[R %]]&gt;Table1[[#This Row],[ D %]], "R", "D")</f>
        <v>R</v>
      </c>
    </row>
    <row r="24" spans="1:5" x14ac:dyDescent="0.2">
      <c r="A24" t="s">
        <v>26</v>
      </c>
      <c r="B24">
        <v>17110</v>
      </c>
      <c r="C24">
        <v>6058</v>
      </c>
      <c r="D24">
        <v>15</v>
      </c>
      <c r="E24" t="str">
        <f>IF(Table1[[#This Row],[R %]]&gt;Table1[[#This Row],[ D %]], "R", "D")</f>
        <v>R</v>
      </c>
    </row>
    <row r="25" spans="1:5" x14ac:dyDescent="0.2">
      <c r="A25" t="s">
        <v>27</v>
      </c>
      <c r="B25">
        <v>18571</v>
      </c>
      <c r="C25">
        <v>4946</v>
      </c>
      <c r="D25">
        <v>685</v>
      </c>
      <c r="E25" t="str">
        <f>IF(Table1[[#This Row],[R %]]&gt;Table1[[#This Row],[ D %]], "R", "D")</f>
        <v>R</v>
      </c>
    </row>
    <row r="26" spans="1:5" x14ac:dyDescent="0.2">
      <c r="A26" t="s">
        <v>28</v>
      </c>
      <c r="B26">
        <v>19215</v>
      </c>
      <c r="C26">
        <v>6282</v>
      </c>
      <c r="D26">
        <v>20</v>
      </c>
      <c r="E26" t="str">
        <f>IF(Table1[[#This Row],[R %]]&gt;Table1[[#This Row],[ D %]], "R", "D")</f>
        <v>R</v>
      </c>
    </row>
    <row r="27" spans="1:5" x14ac:dyDescent="0.2">
      <c r="A27" t="s">
        <v>29</v>
      </c>
      <c r="B27">
        <v>16467</v>
      </c>
      <c r="C27">
        <v>7505</v>
      </c>
      <c r="D27">
        <v>23</v>
      </c>
      <c r="E27" t="str">
        <f>IF(Table1[[#This Row],[R %]]&gt;Table1[[#This Row],[ D %]], "R", "D")</f>
        <v>R</v>
      </c>
    </row>
    <row r="28" spans="1:5" x14ac:dyDescent="0.2">
      <c r="A28" t="s">
        <v>30</v>
      </c>
      <c r="B28">
        <v>10967</v>
      </c>
      <c r="C28">
        <v>8464</v>
      </c>
      <c r="D28">
        <v>45</v>
      </c>
      <c r="E28" t="str">
        <f>IF(Table1[[#This Row],[R %]]&gt;Table1[[#This Row],[ D %]], "R", "D")</f>
        <v>R</v>
      </c>
    </row>
    <row r="29" spans="1:5" x14ac:dyDescent="0.2">
      <c r="A29" t="s">
        <v>31</v>
      </c>
      <c r="B29">
        <v>9729</v>
      </c>
      <c r="C29">
        <v>9757</v>
      </c>
      <c r="D29">
        <v>56</v>
      </c>
      <c r="E29" t="str">
        <f>IF(Table1[[#This Row],[R %]]&gt;Table1[[#This Row],[ D %]], "R", "D")</f>
        <v>D</v>
      </c>
    </row>
    <row r="30" spans="1:5" x14ac:dyDescent="0.2">
      <c r="A30" t="s">
        <v>32</v>
      </c>
      <c r="B30">
        <v>16111</v>
      </c>
      <c r="C30">
        <v>6347</v>
      </c>
      <c r="D30">
        <v>18</v>
      </c>
      <c r="E30" t="str">
        <f>IF(Table1[[#This Row],[R %]]&gt;Table1[[#This Row],[ D %]], "R", "D")</f>
        <v>R</v>
      </c>
    </row>
    <row r="31" spans="1:5" x14ac:dyDescent="0.2">
      <c r="A31" t="s">
        <v>33</v>
      </c>
      <c r="B31">
        <v>16816</v>
      </c>
      <c r="C31">
        <v>6316</v>
      </c>
      <c r="D31">
        <v>14</v>
      </c>
      <c r="E31" t="str">
        <f>IF(Table1[[#This Row],[R %]]&gt;Table1[[#This Row],[ D %]], "R", "D")</f>
        <v>R</v>
      </c>
    </row>
    <row r="32" spans="1:5" x14ac:dyDescent="0.2">
      <c r="A32" t="s">
        <v>34</v>
      </c>
      <c r="B32">
        <v>16040</v>
      </c>
      <c r="C32">
        <v>6339</v>
      </c>
      <c r="D32">
        <v>24</v>
      </c>
      <c r="E32" t="str">
        <f>IF(Table1[[#This Row],[R %]]&gt;Table1[[#This Row],[ D %]], "R", "D")</f>
        <v>R</v>
      </c>
    </row>
    <row r="33" spans="1:5" x14ac:dyDescent="0.2">
      <c r="A33" t="s">
        <v>35</v>
      </c>
      <c r="B33">
        <v>16473</v>
      </c>
      <c r="C33">
        <v>5161</v>
      </c>
      <c r="D33">
        <v>20</v>
      </c>
      <c r="E33" t="str">
        <f>IF(Table1[[#This Row],[R %]]&gt;Table1[[#This Row],[ D %]], "R", "D")</f>
        <v>R</v>
      </c>
    </row>
    <row r="34" spans="1:5" x14ac:dyDescent="0.2">
      <c r="A34" t="s">
        <v>36</v>
      </c>
      <c r="B34">
        <v>17052</v>
      </c>
      <c r="C34">
        <v>6930</v>
      </c>
      <c r="D34">
        <v>24</v>
      </c>
      <c r="E34" t="str">
        <f>IF(Table1[[#This Row],[R %]]&gt;Table1[[#This Row],[ D %]], "R", "D")</f>
        <v>R</v>
      </c>
    </row>
    <row r="35" spans="1:5" x14ac:dyDescent="0.2">
      <c r="A35" t="s">
        <v>37</v>
      </c>
      <c r="B35">
        <v>17425</v>
      </c>
      <c r="C35">
        <v>7431</v>
      </c>
      <c r="D35">
        <v>25</v>
      </c>
      <c r="E35" t="str">
        <f>IF(Table1[[#This Row],[R %]]&gt;Table1[[#This Row],[ D %]], "R", "D")</f>
        <v>R</v>
      </c>
    </row>
    <row r="36" spans="1:5" x14ac:dyDescent="0.2">
      <c r="A36" t="s">
        <v>38</v>
      </c>
      <c r="B36">
        <v>12282</v>
      </c>
      <c r="C36">
        <v>11482</v>
      </c>
      <c r="D36">
        <v>42</v>
      </c>
      <c r="E36" t="str">
        <f>IF(Table1[[#This Row],[R %]]&gt;Table1[[#This Row],[ D %]], "R", "D")</f>
        <v>R</v>
      </c>
    </row>
    <row r="37" spans="1:5" x14ac:dyDescent="0.2">
      <c r="A37" t="s">
        <v>39</v>
      </c>
      <c r="B37">
        <v>8650</v>
      </c>
      <c r="C37">
        <v>10892</v>
      </c>
      <c r="D37">
        <v>35</v>
      </c>
      <c r="E37" t="str">
        <f>IF(Table1[[#This Row],[R %]]&gt;Table1[[#This Row],[ D %]], "R", "D")</f>
        <v>D</v>
      </c>
    </row>
    <row r="38" spans="1:5" x14ac:dyDescent="0.2">
      <c r="A38" t="s">
        <v>40</v>
      </c>
      <c r="B38">
        <v>13367</v>
      </c>
      <c r="C38">
        <v>7311</v>
      </c>
      <c r="D38">
        <v>16</v>
      </c>
      <c r="E38" t="str">
        <f>IF(Table1[[#This Row],[R %]]&gt;Table1[[#This Row],[ D %]], "R", "D")</f>
        <v>R</v>
      </c>
    </row>
    <row r="39" spans="1:5" x14ac:dyDescent="0.2">
      <c r="A39" t="s">
        <v>41</v>
      </c>
      <c r="B39">
        <v>14620</v>
      </c>
      <c r="C39">
        <v>7495</v>
      </c>
      <c r="D39">
        <v>28</v>
      </c>
      <c r="E39" t="str">
        <f>IF(Table1[[#This Row],[R %]]&gt;Table1[[#This Row],[ D %]], "R", "D")</f>
        <v>R</v>
      </c>
    </row>
    <row r="40" spans="1:5" x14ac:dyDescent="0.2">
      <c r="A40" t="s">
        <v>42</v>
      </c>
      <c r="B40">
        <v>14333</v>
      </c>
      <c r="C40">
        <v>10535</v>
      </c>
      <c r="D40">
        <v>15</v>
      </c>
      <c r="E40" t="str">
        <f>IF(Table1[[#This Row],[R %]]&gt;Table1[[#This Row],[ D %]], "R", "D")</f>
        <v>R</v>
      </c>
    </row>
    <row r="41" spans="1:5" x14ac:dyDescent="0.2">
      <c r="A41" t="s">
        <v>43</v>
      </c>
      <c r="B41">
        <v>16857</v>
      </c>
      <c r="C41">
        <v>8332</v>
      </c>
      <c r="D41">
        <v>24</v>
      </c>
      <c r="E41" t="str">
        <f>IF(Table1[[#This Row],[R %]]&gt;Table1[[#This Row],[ D %]], "R", "D")</f>
        <v>R</v>
      </c>
    </row>
    <row r="42" spans="1:5" x14ac:dyDescent="0.2">
      <c r="A42" t="s">
        <v>44</v>
      </c>
      <c r="B42">
        <v>18669</v>
      </c>
      <c r="C42">
        <v>0</v>
      </c>
      <c r="D42">
        <v>3584</v>
      </c>
      <c r="E42" t="str">
        <f>IF(Table1[[#This Row],[R %]]&gt;Table1[[#This Row],[ D %]], "R", "D")</f>
        <v>R</v>
      </c>
    </row>
    <row r="43" spans="1:5" x14ac:dyDescent="0.2">
      <c r="A43" t="s">
        <v>45</v>
      </c>
      <c r="B43">
        <v>11983</v>
      </c>
      <c r="C43">
        <v>6078</v>
      </c>
      <c r="D43">
        <v>12</v>
      </c>
      <c r="E43" t="str">
        <f>IF(Table1[[#This Row],[R %]]&gt;Table1[[#This Row],[ D %]], "R", "D")</f>
        <v>R</v>
      </c>
    </row>
    <row r="44" spans="1:5" x14ac:dyDescent="0.2">
      <c r="A44" t="s">
        <v>46</v>
      </c>
      <c r="B44">
        <v>15700</v>
      </c>
      <c r="C44">
        <v>6896</v>
      </c>
      <c r="D44">
        <v>21</v>
      </c>
      <c r="E44" t="str">
        <f>IF(Table1[[#This Row],[R %]]&gt;Table1[[#This Row],[ D %]], "R", "D")</f>
        <v>R</v>
      </c>
    </row>
    <row r="45" spans="1:5" x14ac:dyDescent="0.2">
      <c r="A45" t="s">
        <v>47</v>
      </c>
      <c r="B45">
        <v>17053</v>
      </c>
      <c r="C45">
        <v>7740</v>
      </c>
      <c r="D45">
        <v>16</v>
      </c>
      <c r="E45" t="str">
        <f>IF(Table1[[#This Row],[R %]]&gt;Table1[[#This Row],[ D %]], "R", "D")</f>
        <v>R</v>
      </c>
    </row>
    <row r="46" spans="1:5" x14ac:dyDescent="0.2">
      <c r="A46" t="s">
        <v>48</v>
      </c>
      <c r="B46">
        <v>15554</v>
      </c>
      <c r="C46">
        <v>7379</v>
      </c>
      <c r="D46">
        <v>26</v>
      </c>
      <c r="E46" t="str">
        <f>IF(Table1[[#This Row],[R %]]&gt;Table1[[#This Row],[ D %]], "R", "D")</f>
        <v>R</v>
      </c>
    </row>
    <row r="47" spans="1:5" x14ac:dyDescent="0.2">
      <c r="A47" t="s">
        <v>49</v>
      </c>
      <c r="B47">
        <v>13425</v>
      </c>
      <c r="C47">
        <v>10535</v>
      </c>
      <c r="D47">
        <v>12</v>
      </c>
      <c r="E47" t="str">
        <f>IF(Table1[[#This Row],[R %]]&gt;Table1[[#This Row],[ D %]], "R", "D")</f>
        <v>R</v>
      </c>
    </row>
    <row r="48" spans="1:5" x14ac:dyDescent="0.2">
      <c r="A48" t="s">
        <v>50</v>
      </c>
      <c r="B48">
        <v>15661</v>
      </c>
      <c r="C48">
        <v>9019</v>
      </c>
      <c r="D48">
        <v>23</v>
      </c>
      <c r="E48" t="str">
        <f>IF(Table1[[#This Row],[R %]]&gt;Table1[[#This Row],[ D %]], "R", "D")</f>
        <v>R</v>
      </c>
    </row>
    <row r="49" spans="1:5" x14ac:dyDescent="0.2">
      <c r="A49" t="s">
        <v>51</v>
      </c>
      <c r="B49">
        <v>9369</v>
      </c>
      <c r="C49">
        <v>12863</v>
      </c>
      <c r="D49">
        <v>21</v>
      </c>
      <c r="E49" t="str">
        <f>IF(Table1[[#This Row],[R %]]&gt;Table1[[#This Row],[ D %]], "R", "D")</f>
        <v>D</v>
      </c>
    </row>
    <row r="50" spans="1:5" x14ac:dyDescent="0.2">
      <c r="A50" t="s">
        <v>52</v>
      </c>
      <c r="B50">
        <v>10260</v>
      </c>
      <c r="C50">
        <v>13085</v>
      </c>
      <c r="D50">
        <v>29</v>
      </c>
      <c r="E50" t="str">
        <f>IF(Table1[[#This Row],[R %]]&gt;Table1[[#This Row],[ D %]], "R", "D")</f>
        <v>D</v>
      </c>
    </row>
    <row r="51" spans="1:5" x14ac:dyDescent="0.2">
      <c r="A51" t="s">
        <v>53</v>
      </c>
      <c r="B51">
        <v>7184</v>
      </c>
      <c r="C51">
        <v>12849</v>
      </c>
      <c r="D51">
        <v>40</v>
      </c>
      <c r="E51" t="str">
        <f>IF(Table1[[#This Row],[R %]]&gt;Table1[[#This Row],[ D %]], "R", "D")</f>
        <v>D</v>
      </c>
    </row>
    <row r="52" spans="1:5" x14ac:dyDescent="0.2">
      <c r="A52" t="s">
        <v>54</v>
      </c>
      <c r="B52">
        <v>12241</v>
      </c>
      <c r="C52">
        <v>10916</v>
      </c>
      <c r="D52">
        <v>52</v>
      </c>
      <c r="E52" t="str">
        <f>IF(Table1[[#This Row],[R %]]&gt;Table1[[#This Row],[ D %]], "R", "D")</f>
        <v>R</v>
      </c>
    </row>
    <row r="53" spans="1:5" x14ac:dyDescent="0.2">
      <c r="A53" t="s">
        <v>55</v>
      </c>
      <c r="B53">
        <v>15800</v>
      </c>
      <c r="C53">
        <v>9097</v>
      </c>
      <c r="D53">
        <v>59</v>
      </c>
      <c r="E53" t="str">
        <f>IF(Table1[[#This Row],[R %]]&gt;Table1[[#This Row],[ D %]], "R", "D")</f>
        <v>R</v>
      </c>
    </row>
    <row r="54" spans="1:5" x14ac:dyDescent="0.2">
      <c r="A54" t="s">
        <v>56</v>
      </c>
      <c r="B54">
        <v>16485</v>
      </c>
      <c r="C54">
        <v>5826</v>
      </c>
      <c r="D54">
        <v>83</v>
      </c>
      <c r="E54" t="str">
        <f>IF(Table1[[#This Row],[R %]]&gt;Table1[[#This Row],[ D %]], "R", "D")</f>
        <v>R</v>
      </c>
    </row>
    <row r="55" spans="1:5" x14ac:dyDescent="0.2">
      <c r="A55" t="s">
        <v>57</v>
      </c>
      <c r="B55">
        <v>17587</v>
      </c>
      <c r="C55">
        <v>5780</v>
      </c>
      <c r="D55">
        <v>54</v>
      </c>
      <c r="E55" t="str">
        <f>IF(Table1[[#This Row],[R %]]&gt;Table1[[#This Row],[ D %]], "R", "D")</f>
        <v>R</v>
      </c>
    </row>
    <row r="56" spans="1:5" x14ac:dyDescent="0.2">
      <c r="A56" t="s">
        <v>58</v>
      </c>
      <c r="B56">
        <v>17550</v>
      </c>
      <c r="C56">
        <v>8163</v>
      </c>
      <c r="D56">
        <v>54</v>
      </c>
      <c r="E56" t="str">
        <f>IF(Table1[[#This Row],[R %]]&gt;Table1[[#This Row],[ D %]], "R", "D")</f>
        <v>R</v>
      </c>
    </row>
    <row r="57" spans="1:5" x14ac:dyDescent="0.2">
      <c r="A57" t="s">
        <v>59</v>
      </c>
      <c r="B57">
        <v>16768</v>
      </c>
      <c r="C57">
        <v>8983</v>
      </c>
      <c r="D57">
        <v>22</v>
      </c>
      <c r="E57" t="str">
        <f>IF(Table1[[#This Row],[R %]]&gt;Table1[[#This Row],[ D %]], "R", "D")</f>
        <v>R</v>
      </c>
    </row>
    <row r="58" spans="1:5" x14ac:dyDescent="0.2">
      <c r="A58" t="s">
        <v>60</v>
      </c>
      <c r="B58">
        <v>18788</v>
      </c>
      <c r="C58">
        <v>7750</v>
      </c>
      <c r="D58">
        <v>21</v>
      </c>
      <c r="E58" t="str">
        <f>IF(Table1[[#This Row],[R %]]&gt;Table1[[#This Row],[ D %]], "R", "D")</f>
        <v>R</v>
      </c>
    </row>
    <row r="59" spans="1:5" x14ac:dyDescent="0.2">
      <c r="A59" t="s">
        <v>61</v>
      </c>
      <c r="B59">
        <v>15741</v>
      </c>
      <c r="C59">
        <v>7909</v>
      </c>
      <c r="D59">
        <v>35</v>
      </c>
      <c r="E59" t="str">
        <f>IF(Table1[[#This Row],[R %]]&gt;Table1[[#This Row],[ D %]], "R", "D")</f>
        <v>R</v>
      </c>
    </row>
    <row r="60" spans="1:5" x14ac:dyDescent="0.2">
      <c r="A60" t="s">
        <v>62</v>
      </c>
      <c r="B60">
        <v>13698</v>
      </c>
      <c r="C60">
        <v>8149</v>
      </c>
      <c r="D60">
        <v>17</v>
      </c>
      <c r="E60" t="str">
        <f>IF(Table1[[#This Row],[R %]]&gt;Table1[[#This Row],[ D %]], "R", "D")</f>
        <v>R</v>
      </c>
    </row>
    <row r="61" spans="1:5" x14ac:dyDescent="0.2">
      <c r="A61" t="s">
        <v>63</v>
      </c>
      <c r="B61">
        <v>16357</v>
      </c>
      <c r="C61">
        <v>7790</v>
      </c>
      <c r="D61">
        <v>37</v>
      </c>
      <c r="E61" t="str">
        <f>IF(Table1[[#This Row],[R %]]&gt;Table1[[#This Row],[ D %]], "R", "D")</f>
        <v>R</v>
      </c>
    </row>
    <row r="62" spans="1:5" x14ac:dyDescent="0.2">
      <c r="A62" t="s">
        <v>64</v>
      </c>
      <c r="B62">
        <v>15462</v>
      </c>
      <c r="C62">
        <v>9802</v>
      </c>
      <c r="D62">
        <v>39</v>
      </c>
      <c r="E62" t="str">
        <f>IF(Table1[[#This Row],[R %]]&gt;Table1[[#This Row],[ D %]], "R", "D")</f>
        <v>R</v>
      </c>
    </row>
    <row r="63" spans="1:5" x14ac:dyDescent="0.2">
      <c r="A63" t="s">
        <v>65</v>
      </c>
      <c r="B63">
        <v>18727</v>
      </c>
      <c r="C63">
        <v>7800</v>
      </c>
      <c r="D63">
        <v>40</v>
      </c>
      <c r="E63" t="str">
        <f>IF(Table1[[#This Row],[R %]]&gt;Table1[[#This Row],[ D %]], "R", "D")</f>
        <v>R</v>
      </c>
    </row>
    <row r="64" spans="1:5" x14ac:dyDescent="0.2">
      <c r="A64" t="s">
        <v>66</v>
      </c>
      <c r="B64">
        <v>14816</v>
      </c>
      <c r="C64">
        <v>10620</v>
      </c>
      <c r="D64">
        <v>45</v>
      </c>
      <c r="E64" t="str">
        <f>IF(Table1[[#This Row],[R %]]&gt;Table1[[#This Row],[ D %]], "R", "D")</f>
        <v>R</v>
      </c>
    </row>
    <row r="65" spans="1:5" x14ac:dyDescent="0.2">
      <c r="A65" t="s">
        <v>67</v>
      </c>
      <c r="B65">
        <v>11622</v>
      </c>
      <c r="C65">
        <v>12030</v>
      </c>
      <c r="D65">
        <v>44</v>
      </c>
      <c r="E65" t="str">
        <f>IF(Table1[[#This Row],[R %]]&gt;Table1[[#This Row],[ D %]], "R", "D")</f>
        <v>D</v>
      </c>
    </row>
    <row r="66" spans="1:5" x14ac:dyDescent="0.2">
      <c r="A66" t="s">
        <v>68</v>
      </c>
      <c r="B66">
        <v>15260</v>
      </c>
      <c r="C66">
        <v>11020</v>
      </c>
      <c r="D66">
        <v>25</v>
      </c>
      <c r="E66" t="str">
        <f>IF(Table1[[#This Row],[R %]]&gt;Table1[[#This Row],[ D %]], "R", "D")</f>
        <v>R</v>
      </c>
    </row>
    <row r="67" spans="1:5" x14ac:dyDescent="0.2">
      <c r="A67" t="s">
        <v>69</v>
      </c>
      <c r="B67">
        <v>12913</v>
      </c>
      <c r="C67">
        <v>13631</v>
      </c>
      <c r="D67">
        <v>28</v>
      </c>
      <c r="E67" t="str">
        <f>IF(Table1[[#This Row],[R %]]&gt;Table1[[#This Row],[ D %]], "R", "D")</f>
        <v>D</v>
      </c>
    </row>
    <row r="68" spans="1:5" x14ac:dyDescent="0.2">
      <c r="A68" t="s">
        <v>70</v>
      </c>
      <c r="B68">
        <v>15261</v>
      </c>
      <c r="C68">
        <v>13240</v>
      </c>
      <c r="D68">
        <v>33</v>
      </c>
      <c r="E68" t="str">
        <f>IF(Table1[[#This Row],[R %]]&gt;Table1[[#This Row],[ D %]], "R", "D")</f>
        <v>R</v>
      </c>
    </row>
    <row r="69" spans="1:5" x14ac:dyDescent="0.2">
      <c r="A69" t="s">
        <v>71</v>
      </c>
      <c r="B69">
        <v>7950</v>
      </c>
      <c r="C69">
        <v>13649</v>
      </c>
      <c r="D69">
        <v>40</v>
      </c>
      <c r="E69" t="str">
        <f>IF(Table1[[#This Row],[R %]]&gt;Table1[[#This Row],[ D %]], "R", "D")</f>
        <v>D</v>
      </c>
    </row>
    <row r="70" spans="1:5" x14ac:dyDescent="0.2">
      <c r="A70" t="s">
        <v>72</v>
      </c>
      <c r="B70">
        <v>10951</v>
      </c>
      <c r="C70">
        <v>11822</v>
      </c>
      <c r="D70">
        <v>37</v>
      </c>
      <c r="E70" t="str">
        <f>IF(Table1[[#This Row],[R %]]&gt;Table1[[#This Row],[ D %]], "R", "D")</f>
        <v>D</v>
      </c>
    </row>
    <row r="71" spans="1:5" x14ac:dyDescent="0.2">
      <c r="A71" t="s">
        <v>73</v>
      </c>
      <c r="B71">
        <v>11280</v>
      </c>
      <c r="C71">
        <v>11560</v>
      </c>
      <c r="D71">
        <v>47</v>
      </c>
      <c r="E71" t="str">
        <f>IF(Table1[[#This Row],[R %]]&gt;Table1[[#This Row],[ D %]], "R", "D")</f>
        <v>D</v>
      </c>
    </row>
    <row r="72" spans="1:5" x14ac:dyDescent="0.2">
      <c r="A72" t="s">
        <v>74</v>
      </c>
      <c r="B72">
        <v>14999</v>
      </c>
      <c r="C72">
        <v>12714</v>
      </c>
      <c r="D72">
        <v>29</v>
      </c>
      <c r="E72" t="str">
        <f>IF(Table1[[#This Row],[R %]]&gt;Table1[[#This Row],[ D %]], "R", "D")</f>
        <v>R</v>
      </c>
    </row>
    <row r="73" spans="1:5" x14ac:dyDescent="0.2">
      <c r="A73" t="s">
        <v>75</v>
      </c>
      <c r="B73">
        <v>12061</v>
      </c>
      <c r="C73">
        <v>12861</v>
      </c>
      <c r="D73">
        <v>37</v>
      </c>
      <c r="E73" t="str">
        <f>IF(Table1[[#This Row],[R %]]&gt;Table1[[#This Row],[ D %]], "R", "D")</f>
        <v>D</v>
      </c>
    </row>
    <row r="74" spans="1:5" x14ac:dyDescent="0.2">
      <c r="A74" t="s">
        <v>76</v>
      </c>
      <c r="B74">
        <v>15817</v>
      </c>
      <c r="C74">
        <v>11851</v>
      </c>
      <c r="D74">
        <v>22</v>
      </c>
      <c r="E74" t="str">
        <f>IF(Table1[[#This Row],[R %]]&gt;Table1[[#This Row],[ D %]], "R", "D")</f>
        <v>R</v>
      </c>
    </row>
    <row r="75" spans="1:5" x14ac:dyDescent="0.2">
      <c r="A75" t="s">
        <v>77</v>
      </c>
      <c r="B75">
        <v>11841</v>
      </c>
      <c r="C75">
        <v>14726</v>
      </c>
      <c r="D75">
        <v>18</v>
      </c>
      <c r="E75" t="str">
        <f>IF(Table1[[#This Row],[R %]]&gt;Table1[[#This Row],[ D %]], "R", "D")</f>
        <v>D</v>
      </c>
    </row>
    <row r="76" spans="1:5" x14ac:dyDescent="0.2">
      <c r="A76" t="s">
        <v>78</v>
      </c>
      <c r="B76">
        <v>5410</v>
      </c>
      <c r="C76">
        <v>10030</v>
      </c>
      <c r="D76">
        <v>42</v>
      </c>
      <c r="E76" t="str">
        <f>IF(Table1[[#This Row],[R %]]&gt;Table1[[#This Row],[ D %]], "R", "D")</f>
        <v>D</v>
      </c>
    </row>
    <row r="77" spans="1:5" x14ac:dyDescent="0.2">
      <c r="A77" t="s">
        <v>79</v>
      </c>
      <c r="B77">
        <v>3793</v>
      </c>
      <c r="C77">
        <v>11078</v>
      </c>
      <c r="D77">
        <v>48</v>
      </c>
      <c r="E77" t="str">
        <f>IF(Table1[[#This Row],[R %]]&gt;Table1[[#This Row],[ D %]], "R", "D")</f>
        <v>D</v>
      </c>
    </row>
    <row r="78" spans="1:5" x14ac:dyDescent="0.2">
      <c r="A78" t="s">
        <v>80</v>
      </c>
      <c r="B78">
        <v>6749</v>
      </c>
      <c r="C78">
        <v>11751</v>
      </c>
      <c r="D78">
        <v>55</v>
      </c>
      <c r="E78" t="str">
        <f>IF(Table1[[#This Row],[R %]]&gt;Table1[[#This Row],[ D %]], "R", "D")</f>
        <v>D</v>
      </c>
    </row>
    <row r="79" spans="1:5" x14ac:dyDescent="0.2">
      <c r="A79" t="s">
        <v>81</v>
      </c>
      <c r="B79">
        <v>5875</v>
      </c>
      <c r="C79">
        <v>14426</v>
      </c>
      <c r="D79">
        <v>44</v>
      </c>
      <c r="E79" t="str">
        <f>IF(Table1[[#This Row],[R %]]&gt;Table1[[#This Row],[ D %]], "R", "D")</f>
        <v>D</v>
      </c>
    </row>
    <row r="80" spans="1:5" x14ac:dyDescent="0.2">
      <c r="A80" t="s">
        <v>82</v>
      </c>
      <c r="B80">
        <v>0</v>
      </c>
      <c r="C80">
        <v>16869</v>
      </c>
      <c r="D80">
        <v>727</v>
      </c>
      <c r="E80" t="str">
        <f>IF(Table1[[#This Row],[R %]]&gt;Table1[[#This Row],[ D %]], "R", "D")</f>
        <v>D</v>
      </c>
    </row>
    <row r="81" spans="1:5" x14ac:dyDescent="0.2">
      <c r="A81" t="s">
        <v>83</v>
      </c>
      <c r="B81">
        <v>8460</v>
      </c>
      <c r="C81">
        <v>15963</v>
      </c>
      <c r="D81">
        <v>63</v>
      </c>
      <c r="E81" t="str">
        <f>IF(Table1[[#This Row],[R %]]&gt;Table1[[#This Row],[ D %]], "R", "D")</f>
        <v>D</v>
      </c>
    </row>
    <row r="82" spans="1:5" x14ac:dyDescent="0.2">
      <c r="A82" t="s">
        <v>84</v>
      </c>
      <c r="B82">
        <v>15167</v>
      </c>
      <c r="C82">
        <v>14840</v>
      </c>
      <c r="D82">
        <v>32</v>
      </c>
      <c r="E82" t="str">
        <f>IF(Table1[[#This Row],[R %]]&gt;Table1[[#This Row],[ D %]], "R", "D")</f>
        <v>R</v>
      </c>
    </row>
    <row r="83" spans="1:5" x14ac:dyDescent="0.2">
      <c r="A83" t="s">
        <v>85</v>
      </c>
      <c r="B83">
        <v>12530</v>
      </c>
      <c r="C83">
        <v>12020</v>
      </c>
      <c r="D83">
        <v>50</v>
      </c>
      <c r="E83" t="str">
        <f>IF(Table1[[#This Row],[R %]]&gt;Table1[[#This Row],[ D %]], "R", "D")</f>
        <v>R</v>
      </c>
    </row>
    <row r="84" spans="1:5" x14ac:dyDescent="0.2">
      <c r="A84" t="s">
        <v>86</v>
      </c>
      <c r="B84">
        <v>10617</v>
      </c>
      <c r="C84">
        <v>14288</v>
      </c>
      <c r="D84">
        <v>31</v>
      </c>
      <c r="E84" t="str">
        <f>IF(Table1[[#This Row],[R %]]&gt;Table1[[#This Row],[ D %]], "R", "D")</f>
        <v>D</v>
      </c>
    </row>
    <row r="85" spans="1:5" x14ac:dyDescent="0.2">
      <c r="A85" t="s">
        <v>87</v>
      </c>
      <c r="B85">
        <v>8757</v>
      </c>
      <c r="C85">
        <v>15561</v>
      </c>
      <c r="D85">
        <v>31</v>
      </c>
      <c r="E85" t="str">
        <f>IF(Table1[[#This Row],[R %]]&gt;Table1[[#This Row],[ D %]], "R", "D")</f>
        <v>D</v>
      </c>
    </row>
    <row r="86" spans="1:5" x14ac:dyDescent="0.2">
      <c r="A86" t="s">
        <v>88</v>
      </c>
      <c r="B86">
        <v>6999</v>
      </c>
      <c r="C86">
        <v>13845</v>
      </c>
      <c r="D86">
        <v>29</v>
      </c>
      <c r="E86" t="str">
        <f>IF(Table1[[#This Row],[R %]]&gt;Table1[[#This Row],[ D %]], "R", "D")</f>
        <v>D</v>
      </c>
    </row>
    <row r="87" spans="1:5" x14ac:dyDescent="0.2">
      <c r="A87" t="s">
        <v>89</v>
      </c>
      <c r="B87">
        <v>6232</v>
      </c>
      <c r="C87">
        <v>19023</v>
      </c>
      <c r="D87">
        <v>45</v>
      </c>
      <c r="E87" t="str">
        <f>IF(Table1[[#This Row],[R %]]&gt;Table1[[#This Row],[ D %]], "R", "D")</f>
        <v>D</v>
      </c>
    </row>
    <row r="88" spans="1:5" x14ac:dyDescent="0.2">
      <c r="A88" t="s">
        <v>90</v>
      </c>
      <c r="B88">
        <v>7255</v>
      </c>
      <c r="C88">
        <v>12085</v>
      </c>
      <c r="D88">
        <v>35</v>
      </c>
      <c r="E88" t="str">
        <f>IF(Table1[[#This Row],[R %]]&gt;Table1[[#This Row],[ D %]], "R", "D")</f>
        <v>D</v>
      </c>
    </row>
    <row r="89" spans="1:5" x14ac:dyDescent="0.2">
      <c r="A89" t="s">
        <v>91</v>
      </c>
      <c r="B89">
        <v>8254</v>
      </c>
      <c r="C89">
        <v>12369</v>
      </c>
      <c r="D89">
        <v>1327</v>
      </c>
      <c r="E89" t="str">
        <f>IF(Table1[[#This Row],[R %]]&gt;Table1[[#This Row],[ D %]], "R", "D")</f>
        <v>D</v>
      </c>
    </row>
    <row r="90" spans="1:5" x14ac:dyDescent="0.2">
      <c r="A90" t="s">
        <v>92</v>
      </c>
      <c r="B90">
        <v>15897</v>
      </c>
      <c r="C90">
        <v>12972</v>
      </c>
      <c r="D90">
        <v>26</v>
      </c>
      <c r="E90" t="str">
        <f>IF(Table1[[#This Row],[R %]]&gt;Table1[[#This Row],[ D %]], "R", "D")</f>
        <v>R</v>
      </c>
    </row>
    <row r="91" spans="1:5" x14ac:dyDescent="0.2">
      <c r="A91" t="s">
        <v>93</v>
      </c>
      <c r="B91">
        <v>0</v>
      </c>
      <c r="C91">
        <v>19625</v>
      </c>
      <c r="D91">
        <v>994</v>
      </c>
      <c r="E91" t="str">
        <f>IF(Table1[[#This Row],[R %]]&gt;Table1[[#This Row],[ D %]], "R", "D")</f>
        <v>D</v>
      </c>
    </row>
    <row r="92" spans="1:5" x14ac:dyDescent="0.2">
      <c r="A92" t="s">
        <v>94</v>
      </c>
      <c r="B92">
        <v>6168</v>
      </c>
      <c r="C92">
        <v>18627</v>
      </c>
      <c r="D92">
        <v>34</v>
      </c>
      <c r="E92" t="str">
        <f>IF(Table1[[#This Row],[R %]]&gt;Table1[[#This Row],[ D %]], "R", "D")</f>
        <v>D</v>
      </c>
    </row>
    <row r="93" spans="1:5" x14ac:dyDescent="0.2">
      <c r="A93" t="s">
        <v>95</v>
      </c>
      <c r="B93">
        <v>7863</v>
      </c>
      <c r="C93">
        <v>16510</v>
      </c>
      <c r="D93">
        <v>42</v>
      </c>
      <c r="E93" t="str">
        <f>IF(Table1[[#This Row],[R %]]&gt;Table1[[#This Row],[ D %]], "R", "D")</f>
        <v>D</v>
      </c>
    </row>
    <row r="94" spans="1:5" x14ac:dyDescent="0.2">
      <c r="A94" t="s">
        <v>96</v>
      </c>
      <c r="B94">
        <v>9143</v>
      </c>
      <c r="C94">
        <v>14106</v>
      </c>
      <c r="D94">
        <v>21</v>
      </c>
      <c r="E94" t="str">
        <f>IF(Table1[[#This Row],[R %]]&gt;Table1[[#This Row],[ D %]], "R", "D")</f>
        <v>D</v>
      </c>
    </row>
    <row r="95" spans="1:5" x14ac:dyDescent="0.2">
      <c r="A95" t="s">
        <v>97</v>
      </c>
      <c r="B95">
        <v>11867</v>
      </c>
      <c r="C95">
        <v>14202</v>
      </c>
      <c r="D95">
        <v>35</v>
      </c>
      <c r="E95" t="str">
        <f>IF(Table1[[#This Row],[R %]]&gt;Table1[[#This Row],[ D %]], "R", "D")</f>
        <v>D</v>
      </c>
    </row>
    <row r="96" spans="1:5" x14ac:dyDescent="0.2">
      <c r="A96" t="s">
        <v>98</v>
      </c>
      <c r="B96">
        <v>16818</v>
      </c>
      <c r="C96">
        <v>11001</v>
      </c>
      <c r="D96">
        <v>23</v>
      </c>
      <c r="E96" t="str">
        <f>IF(Table1[[#This Row],[R %]]&gt;Table1[[#This Row],[ D %]], "R", "D")</f>
        <v>R</v>
      </c>
    </row>
    <row r="97" spans="1:5" x14ac:dyDescent="0.2">
      <c r="A97" t="s">
        <v>99</v>
      </c>
      <c r="B97">
        <v>12728</v>
      </c>
      <c r="C97">
        <v>12953</v>
      </c>
      <c r="D97">
        <v>22</v>
      </c>
      <c r="E97" t="str">
        <f>IF(Table1[[#This Row],[R %]]&gt;Table1[[#This Row],[ D %]], "R", "D")</f>
        <v>D</v>
      </c>
    </row>
    <row r="98" spans="1:5" x14ac:dyDescent="0.2">
      <c r="A98" t="s">
        <v>100</v>
      </c>
      <c r="B98">
        <v>10342</v>
      </c>
      <c r="C98">
        <v>16104</v>
      </c>
      <c r="D98">
        <v>37</v>
      </c>
      <c r="E98" t="str">
        <f>IF(Table1[[#This Row],[R %]]&gt;Table1[[#This Row],[ D %]], "R", "D")</f>
        <v>D</v>
      </c>
    </row>
    <row r="99" spans="1:5" x14ac:dyDescent="0.2">
      <c r="A99" t="s">
        <v>101</v>
      </c>
      <c r="B99">
        <v>10138</v>
      </c>
      <c r="C99">
        <v>13529</v>
      </c>
      <c r="D99">
        <v>21</v>
      </c>
      <c r="E99" t="str">
        <f>IF(Table1[[#This Row],[R %]]&gt;Table1[[#This Row],[ D %]], "R", "D")</f>
        <v>D</v>
      </c>
    </row>
    <row r="100" spans="1:5" x14ac:dyDescent="0.2">
      <c r="A100" t="s">
        <v>102</v>
      </c>
      <c r="B100">
        <v>9161</v>
      </c>
      <c r="C100">
        <v>16766</v>
      </c>
      <c r="D100">
        <v>40</v>
      </c>
      <c r="E100" t="str">
        <f>IF(Table1[[#This Row],[R %]]&gt;Table1[[#This Row],[ D %]], "R", "D")</f>
        <v>D</v>
      </c>
    </row>
    <row r="101" spans="1:5" x14ac:dyDescent="0.2">
      <c r="A101" t="s">
        <v>103</v>
      </c>
      <c r="B101">
        <v>9596</v>
      </c>
      <c r="C101">
        <v>16524</v>
      </c>
      <c r="D101">
        <v>33</v>
      </c>
      <c r="E101" t="str">
        <f>IF(Table1[[#This Row],[R %]]&gt;Table1[[#This Row],[ D %]], "R", "D")</f>
        <v>D</v>
      </c>
    </row>
    <row r="102" spans="1:5" x14ac:dyDescent="0.2">
      <c r="A102" t="s">
        <v>104</v>
      </c>
      <c r="B102">
        <v>5533</v>
      </c>
      <c r="C102">
        <v>15440</v>
      </c>
      <c r="D102">
        <v>51</v>
      </c>
      <c r="E102" t="str">
        <f>IF(Table1[[#This Row],[R %]]&gt;Table1[[#This Row],[ D %]], "R", "D")</f>
        <v>D</v>
      </c>
    </row>
    <row r="103" spans="1:5" x14ac:dyDescent="0.2">
      <c r="A103" t="s">
        <v>105</v>
      </c>
      <c r="B103">
        <v>7373</v>
      </c>
      <c r="C103">
        <v>13244</v>
      </c>
      <c r="D103">
        <v>51</v>
      </c>
      <c r="E103" t="str">
        <f>IF(Table1[[#This Row],[R %]]&gt;Table1[[#This Row],[ D %]], "R", "D")</f>
        <v>D</v>
      </c>
    </row>
    <row r="104" spans="1:5" x14ac:dyDescent="0.2">
      <c r="A104" t="s">
        <v>106</v>
      </c>
      <c r="B104">
        <v>8833</v>
      </c>
      <c r="C104">
        <v>13784</v>
      </c>
      <c r="D104">
        <v>26</v>
      </c>
      <c r="E104" t="str">
        <f>IF(Table1[[#This Row],[R %]]&gt;Table1[[#This Row],[ D %]], "R", "D")</f>
        <v>D</v>
      </c>
    </row>
    <row r="105" spans="1:5" x14ac:dyDescent="0.2">
      <c r="A105" t="s">
        <v>107</v>
      </c>
      <c r="B105">
        <v>10291</v>
      </c>
      <c r="C105">
        <v>15857</v>
      </c>
      <c r="D105">
        <v>31</v>
      </c>
      <c r="E105" t="str">
        <f>IF(Table1[[#This Row],[R %]]&gt;Table1[[#This Row],[ D %]], "R", "D")</f>
        <v>D</v>
      </c>
    </row>
    <row r="106" spans="1:5" x14ac:dyDescent="0.2">
      <c r="A106" t="s">
        <v>108</v>
      </c>
      <c r="B106">
        <v>10227</v>
      </c>
      <c r="C106">
        <v>14011</v>
      </c>
      <c r="D106">
        <v>31</v>
      </c>
      <c r="E106" t="str">
        <f>IF(Table1[[#This Row],[R %]]&gt;Table1[[#This Row],[ D %]], "R", "D")</f>
        <v>D</v>
      </c>
    </row>
    <row r="107" spans="1:5" x14ac:dyDescent="0.2">
      <c r="A107" t="s">
        <v>109</v>
      </c>
      <c r="B107">
        <v>9002</v>
      </c>
      <c r="C107">
        <v>13203</v>
      </c>
      <c r="D107">
        <v>33</v>
      </c>
      <c r="E107" t="str">
        <f>IF(Table1[[#This Row],[R %]]&gt;Table1[[#This Row],[ D %]], "R", "D")</f>
        <v>D</v>
      </c>
    </row>
    <row r="108" spans="1:5" x14ac:dyDescent="0.2">
      <c r="A108" t="s">
        <v>110</v>
      </c>
      <c r="B108">
        <v>10941</v>
      </c>
      <c r="C108">
        <v>10954</v>
      </c>
      <c r="D108">
        <v>36</v>
      </c>
      <c r="E108" t="str">
        <f>IF(Table1[[#This Row],[R %]]&gt;Table1[[#This Row],[ D %]], "R", "D")</f>
        <v>D</v>
      </c>
    </row>
    <row r="109" spans="1:5" x14ac:dyDescent="0.2">
      <c r="A109" t="s">
        <v>111</v>
      </c>
      <c r="B109">
        <v>15798</v>
      </c>
      <c r="C109">
        <v>9690</v>
      </c>
      <c r="D109">
        <v>18</v>
      </c>
      <c r="E109" t="str">
        <f>IF(Table1[[#This Row],[R %]]&gt;Table1[[#This Row],[ D %]], "R", "D")</f>
        <v>R</v>
      </c>
    </row>
    <row r="110" spans="1:5" x14ac:dyDescent="0.2">
      <c r="A110" t="s">
        <v>112</v>
      </c>
      <c r="B110">
        <v>10607</v>
      </c>
      <c r="C110">
        <v>12180</v>
      </c>
      <c r="D110">
        <v>24</v>
      </c>
      <c r="E110" t="str">
        <f>IF(Table1[[#This Row],[R %]]&gt;Table1[[#This Row],[ D %]], "R", "D")</f>
        <v>D</v>
      </c>
    </row>
    <row r="111" spans="1:5" x14ac:dyDescent="0.2">
      <c r="A111" t="s">
        <v>113</v>
      </c>
      <c r="B111">
        <v>7968</v>
      </c>
      <c r="C111">
        <v>11616</v>
      </c>
      <c r="D111">
        <v>24</v>
      </c>
      <c r="E111" t="str">
        <f>IF(Table1[[#This Row],[R %]]&gt;Table1[[#This Row],[ D %]], "R", "D")</f>
        <v>D</v>
      </c>
    </row>
    <row r="112" spans="1:5" x14ac:dyDescent="0.2">
      <c r="A112" t="s">
        <v>114</v>
      </c>
      <c r="B112">
        <v>8687</v>
      </c>
      <c r="C112">
        <v>13750</v>
      </c>
      <c r="D112">
        <v>24</v>
      </c>
      <c r="E112" t="str">
        <f>IF(Table1[[#This Row],[R %]]&gt;Table1[[#This Row],[ D %]], "R", "D")</f>
        <v>D</v>
      </c>
    </row>
    <row r="113" spans="1:5" x14ac:dyDescent="0.2">
      <c r="A113" t="s">
        <v>115</v>
      </c>
      <c r="B113">
        <v>11575</v>
      </c>
      <c r="C113">
        <v>14736</v>
      </c>
      <c r="D113">
        <v>19</v>
      </c>
      <c r="E113" t="str">
        <f>IF(Table1[[#This Row],[R %]]&gt;Table1[[#This Row],[ D %]], "R", "D")</f>
        <v>D</v>
      </c>
    </row>
    <row r="114" spans="1:5" x14ac:dyDescent="0.2">
      <c r="A114" t="s">
        <v>116</v>
      </c>
      <c r="B114">
        <v>16459</v>
      </c>
      <c r="C114">
        <v>9833</v>
      </c>
      <c r="D114">
        <v>18</v>
      </c>
      <c r="E114" t="str">
        <f>IF(Table1[[#This Row],[R %]]&gt;Table1[[#This Row],[ D %]], "R", "D")</f>
        <v>R</v>
      </c>
    </row>
    <row r="115" spans="1:5" x14ac:dyDescent="0.2">
      <c r="A115" t="s">
        <v>117</v>
      </c>
      <c r="B115">
        <v>13781</v>
      </c>
      <c r="C115">
        <v>12520</v>
      </c>
      <c r="D115">
        <v>24</v>
      </c>
      <c r="E115" t="str">
        <f>IF(Table1[[#This Row],[R %]]&gt;Table1[[#This Row],[ D %]], "R", "D")</f>
        <v>R</v>
      </c>
    </row>
    <row r="116" spans="1:5" x14ac:dyDescent="0.2">
      <c r="A116" t="s">
        <v>118</v>
      </c>
      <c r="B116">
        <v>12068</v>
      </c>
      <c r="C116">
        <v>13325</v>
      </c>
      <c r="D116">
        <v>22</v>
      </c>
      <c r="E116" t="str">
        <f>IF(Table1[[#This Row],[R %]]&gt;Table1[[#This Row],[ D %]], "R", "D")</f>
        <v>D</v>
      </c>
    </row>
    <row r="117" spans="1:5" x14ac:dyDescent="0.2">
      <c r="A117" t="s">
        <v>119</v>
      </c>
      <c r="B117">
        <v>14886</v>
      </c>
      <c r="C117">
        <v>9962</v>
      </c>
      <c r="D117">
        <v>29</v>
      </c>
      <c r="E117" t="str">
        <f>IF(Table1[[#This Row],[R %]]&gt;Table1[[#This Row],[ D %]], "R", "D")</f>
        <v>R</v>
      </c>
    </row>
    <row r="118" spans="1:5" x14ac:dyDescent="0.2">
      <c r="A118" t="s">
        <v>120</v>
      </c>
      <c r="B118">
        <v>0</v>
      </c>
      <c r="C118">
        <v>11672</v>
      </c>
      <c r="D118">
        <v>247</v>
      </c>
      <c r="E118" t="str">
        <f>IF(Table1[[#This Row],[R %]]&gt;Table1[[#This Row],[ D %]], "R", "D")</f>
        <v>D</v>
      </c>
    </row>
    <row r="119" spans="1:5" x14ac:dyDescent="0.2">
      <c r="A119" t="s">
        <v>121</v>
      </c>
      <c r="B119">
        <v>3549</v>
      </c>
      <c r="C119">
        <v>16791</v>
      </c>
      <c r="D119">
        <v>52</v>
      </c>
      <c r="E119" t="str">
        <f>IF(Table1[[#This Row],[R %]]&gt;Table1[[#This Row],[ D %]], "R", "D")</f>
        <v>D</v>
      </c>
    </row>
    <row r="120" spans="1:5" x14ac:dyDescent="0.2">
      <c r="A120" t="s">
        <v>122</v>
      </c>
      <c r="B120">
        <v>3535</v>
      </c>
      <c r="C120">
        <v>19684</v>
      </c>
      <c r="D120">
        <v>51</v>
      </c>
      <c r="E120" t="str">
        <f>IF(Table1[[#This Row],[R %]]&gt;Table1[[#This Row],[ D %]], "R", "D")</f>
        <v>D</v>
      </c>
    </row>
    <row r="121" spans="1:5" x14ac:dyDescent="0.2">
      <c r="A121" t="s">
        <v>123</v>
      </c>
      <c r="B121">
        <v>2041</v>
      </c>
      <c r="C121">
        <v>9993</v>
      </c>
      <c r="D121">
        <v>50</v>
      </c>
      <c r="E121" t="str">
        <f>IF(Table1[[#This Row],[R %]]&gt;Table1[[#This Row],[ D %]], "R", "D")</f>
        <v>D</v>
      </c>
    </row>
    <row r="122" spans="1:5" x14ac:dyDescent="0.2">
      <c r="A122" t="s">
        <v>124</v>
      </c>
      <c r="B122">
        <v>0</v>
      </c>
      <c r="C122">
        <v>18234</v>
      </c>
      <c r="D122">
        <v>3493</v>
      </c>
      <c r="E122" t="str">
        <f>IF(Table1[[#This Row],[R %]]&gt;Table1[[#This Row],[ D %]], "R", "D")</f>
        <v>D</v>
      </c>
    </row>
    <row r="123" spans="1:5" x14ac:dyDescent="0.2">
      <c r="A123" t="s">
        <v>125</v>
      </c>
      <c r="B123">
        <v>2861</v>
      </c>
      <c r="C123">
        <v>23864</v>
      </c>
      <c r="D123">
        <v>61</v>
      </c>
      <c r="E123" t="str">
        <f>IF(Table1[[#This Row],[R %]]&gt;Table1[[#This Row],[ D %]], "R", "D")</f>
        <v>D</v>
      </c>
    </row>
    <row r="124" spans="1:5" x14ac:dyDescent="0.2">
      <c r="A124" t="s">
        <v>126</v>
      </c>
      <c r="B124">
        <v>1434</v>
      </c>
      <c r="C124">
        <v>13349</v>
      </c>
      <c r="D124">
        <v>38</v>
      </c>
      <c r="E124" t="str">
        <f>IF(Table1[[#This Row],[R %]]&gt;Table1[[#This Row],[ D %]], "R", "D")</f>
        <v>D</v>
      </c>
    </row>
    <row r="125" spans="1:5" x14ac:dyDescent="0.2">
      <c r="A125" t="s">
        <v>127</v>
      </c>
      <c r="B125">
        <v>2093</v>
      </c>
      <c r="C125">
        <v>14747</v>
      </c>
      <c r="D125">
        <v>66</v>
      </c>
      <c r="E125" t="str">
        <f>IF(Table1[[#This Row],[R %]]&gt;Table1[[#This Row],[ D %]], "R", "D")</f>
        <v>D</v>
      </c>
    </row>
    <row r="126" spans="1:5" x14ac:dyDescent="0.2">
      <c r="A126" t="s">
        <v>128</v>
      </c>
      <c r="B126">
        <v>0</v>
      </c>
      <c r="C126">
        <v>20289</v>
      </c>
      <c r="D126">
        <v>255</v>
      </c>
      <c r="E126" t="str">
        <f>IF(Table1[[#This Row],[R %]]&gt;Table1[[#This Row],[ D %]], "R", "D")</f>
        <v>D</v>
      </c>
    </row>
    <row r="127" spans="1:5" x14ac:dyDescent="0.2">
      <c r="A127" t="s">
        <v>129</v>
      </c>
      <c r="B127">
        <v>3878</v>
      </c>
      <c r="C127">
        <v>22790</v>
      </c>
      <c r="D127">
        <v>58</v>
      </c>
      <c r="E127" t="str">
        <f>IF(Table1[[#This Row],[R %]]&gt;Table1[[#This Row],[ D %]], "R", "D")</f>
        <v>D</v>
      </c>
    </row>
    <row r="128" spans="1:5" x14ac:dyDescent="0.2">
      <c r="A128" t="s">
        <v>130</v>
      </c>
      <c r="B128">
        <v>4080</v>
      </c>
      <c r="C128">
        <v>20441</v>
      </c>
      <c r="D128">
        <v>56</v>
      </c>
      <c r="E128" t="str">
        <f>IF(Table1[[#This Row],[R %]]&gt;Table1[[#This Row],[ D %]], "R", "D")</f>
        <v>D</v>
      </c>
    </row>
    <row r="129" spans="1:5" x14ac:dyDescent="0.2">
      <c r="A129" t="s">
        <v>131</v>
      </c>
      <c r="B129">
        <v>5152</v>
      </c>
      <c r="C129">
        <v>20922</v>
      </c>
      <c r="D129">
        <v>47</v>
      </c>
      <c r="E129" t="str">
        <f>IF(Table1[[#This Row],[R %]]&gt;Table1[[#This Row],[ D %]], "R", "D")</f>
        <v>D</v>
      </c>
    </row>
    <row r="130" spans="1:5" x14ac:dyDescent="0.2">
      <c r="A130" t="s">
        <v>132</v>
      </c>
      <c r="B130">
        <v>0</v>
      </c>
      <c r="C130">
        <v>10068</v>
      </c>
      <c r="D130">
        <v>304</v>
      </c>
      <c r="E130" t="str">
        <f>IF(Table1[[#This Row],[R %]]&gt;Table1[[#This Row],[ D %]], "R", "D")</f>
        <v>D</v>
      </c>
    </row>
    <row r="131" spans="1:5" x14ac:dyDescent="0.2">
      <c r="A131" t="s">
        <v>133</v>
      </c>
      <c r="B131">
        <v>4572</v>
      </c>
      <c r="C131">
        <v>15100</v>
      </c>
      <c r="D131">
        <v>59</v>
      </c>
      <c r="E131" t="str">
        <f>IF(Table1[[#This Row],[R %]]&gt;Table1[[#This Row],[ D %]], "R", "D")</f>
        <v>D</v>
      </c>
    </row>
    <row r="132" spans="1:5" x14ac:dyDescent="0.2">
      <c r="A132" t="s">
        <v>134</v>
      </c>
      <c r="B132">
        <v>4180</v>
      </c>
      <c r="C132">
        <v>18166</v>
      </c>
      <c r="D132">
        <v>84</v>
      </c>
      <c r="E132" t="str">
        <f>IF(Table1[[#This Row],[R %]]&gt;Table1[[#This Row],[ D %]], "R", "D")</f>
        <v>D</v>
      </c>
    </row>
    <row r="133" spans="1:5" x14ac:dyDescent="0.2">
      <c r="A133" t="s">
        <v>135</v>
      </c>
      <c r="B133">
        <v>3370</v>
      </c>
      <c r="C133">
        <v>10864</v>
      </c>
      <c r="D133">
        <v>38</v>
      </c>
      <c r="E133" t="str">
        <f>IF(Table1[[#This Row],[R %]]&gt;Table1[[#This Row],[ D %]], "R", "D")</f>
        <v>D</v>
      </c>
    </row>
    <row r="134" spans="1:5" x14ac:dyDescent="0.2">
      <c r="A134" t="s">
        <v>136</v>
      </c>
      <c r="B134">
        <v>3178</v>
      </c>
      <c r="C134">
        <v>9133</v>
      </c>
      <c r="D134">
        <v>37</v>
      </c>
      <c r="E134" t="str">
        <f>IF(Table1[[#This Row],[R %]]&gt;Table1[[#This Row],[ D %]], "R", "D")</f>
        <v>D</v>
      </c>
    </row>
    <row r="135" spans="1:5" x14ac:dyDescent="0.2">
      <c r="A135" t="s">
        <v>137</v>
      </c>
      <c r="B135">
        <v>3538</v>
      </c>
      <c r="C135">
        <v>10610</v>
      </c>
      <c r="D135">
        <v>56</v>
      </c>
      <c r="E135" t="str">
        <f>IF(Table1[[#This Row],[R %]]&gt;Table1[[#This Row],[ D %]], "R", "D")</f>
        <v>D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state-house-races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J. Thom</dc:creator>
  <cp:lastModifiedBy>Andrew J. Thom</cp:lastModifiedBy>
  <dcterms:created xsi:type="dcterms:W3CDTF">2024-11-06T15:10:52Z</dcterms:created>
  <dcterms:modified xsi:type="dcterms:W3CDTF">2024-11-06T15:13:09Z</dcterms:modified>
</cp:coreProperties>
</file>