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0" documentId="11_635CFB55E50E17433A768FE199A121279F2A6BDB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G42" i="1"/>
  <c r="F42" i="1"/>
  <c r="E42" i="1"/>
  <c r="K30" i="1" l="1"/>
  <c r="J30" i="1"/>
  <c r="I30" i="1"/>
  <c r="I42" i="1" l="1"/>
  <c r="J42" i="1"/>
  <c r="K42" i="1"/>
  <c r="L30" i="1"/>
  <c r="L42" i="1" l="1"/>
</calcChain>
</file>

<file path=xl/sharedStrings.xml><?xml version="1.0" encoding="utf-8"?>
<sst xmlns="http://schemas.openxmlformats.org/spreadsheetml/2006/main" count="101" uniqueCount="87">
  <si>
    <t>Michigan Mouse Metabolic Phenotyping Center (Mi-MMPC)</t>
  </si>
  <si>
    <t xml:space="preserve">Michigan Nutrition and Obesity Research Center (MNORC) </t>
  </si>
  <si>
    <t>Michigan Diabetes and Research Center (MDRC)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</si>
  <si>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</si>
  <si>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</si>
  <si>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</si>
  <si>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</si>
  <si>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</si>
  <si>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</si>
  <si>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</si>
  <si>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</si>
  <si>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</si>
  <si>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</si>
  <si>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</si>
  <si>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  </t>
    </r>
    <r>
      <rPr>
        <b/>
        <sz val="8"/>
        <color rgb="FFC00000"/>
        <rFont val="Arial"/>
        <family val="2"/>
      </rPr>
      <t>(734) 232-8223 or 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</si>
  <si>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</si>
  <si>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</si>
  <si>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</si>
  <si>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</si>
  <si>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</si>
  <si>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</si>
  <si>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</si>
  <si>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</si>
  <si>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</si>
  <si>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</si>
  <si>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</si>
  <si>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</si>
  <si>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</si>
  <si>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</si>
  <si>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</si>
  <si>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</si>
  <si>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</si>
  <si>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</si>
  <si>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</si>
  <si>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</si>
  <si>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3.  If you include these results in any publications, please mention us as the  "University of Michigan</t>
  </si>
  <si>
    <t>8.       Magnetic Field Diviation:</t>
  </si>
  <si>
    <t>Wide: 0.0000 (KHz)</t>
  </si>
  <si>
    <t>8.       Field Homogeneity Limit:</t>
  </si>
  <si>
    <t>0.15 (ms)</t>
  </si>
  <si>
    <t xml:space="preserve">     Animal Phenotyping Core" for conducting the study. The study was supported by P30 grants</t>
  </si>
  <si>
    <t>Fine:  0.0080 (KHz)</t>
  </si>
  <si>
    <t>9.       Pulse Attenuation:</t>
  </si>
  <si>
    <t>0 (dB)</t>
  </si>
  <si>
    <r>
      <t xml:space="preserve">    </t>
    </r>
    <r>
      <rPr>
        <b/>
        <sz val="8"/>
        <color rgb="FFC00000"/>
        <rFont val="Arial"/>
        <family val="2"/>
      </rPr>
      <t xml:space="preserve"> DK020572</t>
    </r>
    <r>
      <rPr>
        <b/>
        <sz val="8"/>
        <rFont val="Arial"/>
        <family val="2"/>
      </rPr>
      <t xml:space="preserve"> (MDRC), </t>
    </r>
    <r>
      <rPr>
        <b/>
        <sz val="8"/>
        <color rgb="FFC00000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sz val="8"/>
        <color rgb="FFC00000"/>
        <rFont val="Arial"/>
        <family val="2"/>
      </rPr>
      <t>1U2CDK110678-01</t>
    </r>
    <r>
      <rPr>
        <b/>
        <sz val="8"/>
        <rFont val="Arial"/>
        <family val="2"/>
      </rPr>
      <t xml:space="preserve"> (Mi-MMPC). </t>
    </r>
  </si>
  <si>
    <t>9.       Daily Check:</t>
  </si>
  <si>
    <t>Passed</t>
  </si>
  <si>
    <t>10.     Recycle Delay:</t>
  </si>
  <si>
    <t>2.1 (s)</t>
  </si>
  <si>
    <t xml:space="preserve">     Our productivity and effectiveness as a Core is measured in part by the citation of the grants in </t>
  </si>
  <si>
    <t>10.     Reference Sample Test (37°C):</t>
  </si>
  <si>
    <t>11.     Magnetic Field Steps:</t>
  </si>
  <si>
    <t xml:space="preserve">     published work.</t>
  </si>
  <si>
    <t xml:space="preserve">Fat:       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</si>
  <si>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</si>
  <si>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</si>
  <si>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</si>
  <si>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</si>
  <si>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</si>
  <si>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</si>
  <si>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</si>
  <si>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Reference sample</t>
  </si>
  <si>
    <t>Measuring envionment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</si>
  <si>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</si>
  <si>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</si>
  <si>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</si>
  <si>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</si>
  <si>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</si>
  <si>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</si>
  <si>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</si>
  <si>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</si>
  <si>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</si>
  <si>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</si>
  <si>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Group 1:</t>
  </si>
  <si>
    <t>Avg</t>
  </si>
  <si>
    <t>se</t>
  </si>
  <si>
    <t>Group 2:</t>
  </si>
  <si>
    <t>Groups</t>
  </si>
  <si>
    <t>System calibration test using a reference sample provided by the manufacture:</t>
  </si>
  <si>
    <r>
      <t xml:space="preserve">     please contact Debra Warrick at: </t>
    </r>
    <r>
      <rPr>
        <b/>
        <sz val="8"/>
        <color rgb="FFC00000"/>
        <rFont val="Arial"/>
        <family val="2"/>
      </rPr>
      <t>(734) 232-9706 or warrickd@med.umich.edu</t>
    </r>
    <r>
      <rPr>
        <b/>
        <sz val="8"/>
        <rFont val="Arial"/>
        <family val="2"/>
      </rPr>
      <t xml:space="preserve"> or</t>
    </r>
  </si>
  <si>
    <r>
      <t xml:space="preserve">    Melanie Schmitt at: </t>
    </r>
    <r>
      <rPr>
        <b/>
        <sz val="8"/>
        <color rgb="FFC00000"/>
        <rFont val="Arial"/>
        <family val="2"/>
      </rPr>
      <t>(734) 764-7043 or mlschmi@med.umich.edu</t>
    </r>
  </si>
  <si>
    <t>University of Michigan Animal Phenotyping Services</t>
  </si>
  <si>
    <t>Consistent, in which</t>
  </si>
  <si>
    <t>3:00:00PM</t>
  </si>
  <si>
    <t>G0657</t>
  </si>
  <si>
    <t>Vgat</t>
  </si>
  <si>
    <t>F-17 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</si>
</sst>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"/>
    <numFmt numFmtId="166" formatCode="[$-F400]h:mm:ss\ AM/PM"/>
    <numFmt numFmtId="167" formatCode="0.000"/>
  </numFmts>
  <fonts count="3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sz val="14"/>
      <color rgb="FFFFCC00"/>
      <name val="Verdana"/>
      <family val="2"/>
    </font>
    <font>
      <b/>
      <sz val="14"/>
      <color rgb="FFFFCC00"/>
      <name val="Verdana"/>
      <family val="2"/>
    </font>
    <font>
      <sz val="10"/>
      <color rgb="FFFFCC00"/>
      <name val="Verdana"/>
      <family val="2"/>
    </font>
    <font>
      <b/>
      <sz val="20"/>
      <color rgb="FFFFCC00"/>
      <name val="Verdana"/>
      <family val="2"/>
    </font>
    <font>
      <sz val="8"/>
      <color indexed="13"/>
      <name val="Arial"/>
      <family val="2"/>
    </font>
    <font>
      <i/>
      <sz val="10"/>
      <color rgb="FFFFC000"/>
      <name val="Arial"/>
      <family val="2"/>
    </font>
    <font>
      <b/>
      <sz val="11"/>
      <color rgb="FF0000CC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sz val="14"/>
      <color rgb="FF0000CC"/>
      <name val="Calibri"/>
      <family val="2"/>
      <scheme val="minor"/>
    </font>
    <font>
      <sz val="14"/>
      <color rgb="FF0000CC"/>
      <name val="Calibri"/>
      <family val="2"/>
      <scheme val="minor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rgb="FF0000CC"/>
      <name val="Arial"/>
      <family val="2"/>
    </font>
    <font>
      <sz val="8"/>
      <color rgb="FFFF0000"/>
      <name val="Arial"/>
      <family val="2"/>
    </font>
    <font>
      <sz val="10"/>
      <color rgb="FF000099"/>
      <name val="Arial"/>
      <family val="2"/>
    </font>
    <font>
      <b/>
      <sz val="10"/>
      <color rgb="FF000099"/>
      <name val="Arial"/>
      <family val="2"/>
    </font>
    <font>
      <b/>
      <sz val="14"/>
      <color rgb="FF00009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1">
    <xf numFmtId="0" fontId="0" fillId="0" borderId="0" xfId="0"/>
    <xf numFmtId="0" fontId="3" fillId="2" borderId="1" xfId="2" applyFont="1" applyFill="1" applyBorder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Protection="1">
      <protection hidden="1"/>
    </xf>
    <xf numFmtId="0" fontId="0" fillId="2" borderId="0" xfId="0" applyFill="1" applyProtection="1">
      <protection hidden="1"/>
    </xf>
    <xf numFmtId="0" fontId="4" fillId="2" borderId="0" xfId="2" applyFont="1" applyFill="1" applyProtection="1">
      <protection hidden="1"/>
    </xf>
    <xf numFmtId="0" fontId="4" fillId="2" borderId="0" xfId="0" applyFont="1" applyFill="1" applyProtection="1"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0" xfId="0" applyFont="1" applyFill="1" applyAlignment="1" applyProtection="1">
      <alignment horizontal="center"/>
      <protection hidden="1"/>
    </xf>
    <xf numFmtId="0" fontId="6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7" fillId="2" borderId="0" xfId="0" applyFont="1" applyFill="1" applyProtection="1">
      <protection hidden="1"/>
    </xf>
    <xf numFmtId="0" fontId="8" fillId="2" borderId="4" xfId="2" applyFont="1" applyFill="1" applyBorder="1" applyProtection="1">
      <protection hidden="1"/>
    </xf>
    <xf numFmtId="0" fontId="8" fillId="2" borderId="0" xfId="2" applyFont="1" applyFill="1" applyProtection="1">
      <protection hidden="1"/>
    </xf>
    <xf numFmtId="0" fontId="8" fillId="2" borderId="5" xfId="2" applyFont="1" applyFill="1" applyBorder="1" applyProtection="1">
      <protection hidden="1"/>
    </xf>
    <xf numFmtId="0" fontId="9" fillId="2" borderId="5" xfId="0" applyFont="1" applyFill="1" applyBorder="1" applyProtection="1">
      <protection hidden="1"/>
    </xf>
    <xf numFmtId="0" fontId="11" fillId="4" borderId="1" xfId="2" applyFont="1" applyFill="1" applyBorder="1" applyProtection="1">
      <protection hidden="1"/>
    </xf>
    <xf numFmtId="0" fontId="12" fillId="4" borderId="2" xfId="2" applyFont="1" applyFill="1" applyBorder="1" applyProtection="1">
      <protection hidden="1"/>
    </xf>
    <xf numFmtId="0" fontId="2" fillId="4" borderId="2" xfId="2" applyFill="1" applyBorder="1" applyProtection="1">
      <protection hidden="1"/>
    </xf>
    <xf numFmtId="18" fontId="11" fillId="4" borderId="2" xfId="2" applyNumberFormat="1" applyFont="1" applyFill="1" applyBorder="1" applyAlignment="1" applyProtection="1">
      <alignment horizontal="left"/>
      <protection hidden="1"/>
    </xf>
    <xf numFmtId="0" fontId="12" fillId="4" borderId="3" xfId="2" applyFont="1" applyFill="1" applyBorder="1" applyProtection="1">
      <protection hidden="1"/>
    </xf>
    <xf numFmtId="0" fontId="11" fillId="4" borderId="2" xfId="2" applyFont="1" applyFill="1" applyBorder="1" applyProtection="1">
      <protection hidden="1"/>
    </xf>
    <xf numFmtId="0" fontId="11" fillId="4" borderId="3" xfId="2" applyFont="1" applyFill="1" applyBorder="1" applyProtection="1">
      <protection hidden="1"/>
    </xf>
    <xf numFmtId="0" fontId="11" fillId="4" borderId="2" xfId="0" applyFont="1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Protection="1">
      <protection hidden="1"/>
    </xf>
    <xf numFmtId="0" fontId="11" fillId="4" borderId="4" xfId="2" applyFont="1" applyFill="1" applyBorder="1" applyProtection="1">
      <protection hidden="1"/>
    </xf>
    <xf numFmtId="0" fontId="2" fillId="4" borderId="0" xfId="2" applyFill="1" applyProtection="1">
      <protection hidden="1"/>
    </xf>
    <xf numFmtId="0" fontId="11" fillId="4" borderId="0" xfId="2" applyFont="1" applyFill="1" applyProtection="1">
      <protection hidden="1"/>
    </xf>
    <xf numFmtId="0" fontId="2" fillId="4" borderId="5" xfId="2" applyFill="1" applyBorder="1" applyProtection="1">
      <protection hidden="1"/>
    </xf>
    <xf numFmtId="0" fontId="11" fillId="4" borderId="0" xfId="2" applyFont="1" applyFill="1" applyAlignment="1" applyProtection="1">
      <alignment horizontal="left"/>
      <protection hidden="1"/>
    </xf>
    <xf numFmtId="0" fontId="11" fillId="4" borderId="5" xfId="2" applyFont="1" applyFill="1" applyBorder="1" applyProtection="1">
      <protection hidden="1"/>
    </xf>
    <xf numFmtId="0" fontId="11" fillId="4" borderId="0" xfId="0" applyFont="1" applyFill="1" applyProtection="1">
      <protection hidden="1"/>
    </xf>
    <xf numFmtId="0" fontId="12" fillId="4" borderId="0" xfId="0" applyFont="1" applyFill="1" applyProtection="1">
      <protection hidden="1"/>
    </xf>
    <xf numFmtId="0" fontId="0" fillId="4" borderId="5" xfId="0" applyFill="1" applyBorder="1" applyProtection="1">
      <protection hidden="1"/>
    </xf>
    <xf numFmtId="0" fontId="12" fillId="4" borderId="0" xfId="2" applyFont="1" applyFill="1" applyProtection="1">
      <protection hidden="1"/>
    </xf>
    <xf numFmtId="0" fontId="0" fillId="4" borderId="0" xfId="0" applyFill="1" applyProtection="1">
      <protection hidden="1"/>
    </xf>
    <xf numFmtId="0" fontId="11" fillId="4" borderId="0" xfId="0" applyFont="1" applyFill="1" applyAlignment="1" applyProtection="1">
      <alignment horizontal="left"/>
      <protection hidden="1"/>
    </xf>
    <xf numFmtId="0" fontId="11" fillId="4" borderId="5" xfId="2" applyFont="1" applyFill="1" applyBorder="1" applyAlignment="1" applyProtection="1">
      <alignment horizontal="center"/>
      <protection hidden="1"/>
    </xf>
    <xf numFmtId="0" fontId="11" fillId="4" borderId="0" xfId="0" applyFont="1" applyFill="1" applyAlignment="1" applyProtection="1">
      <alignment horizontal="center"/>
      <protection hidden="1"/>
    </xf>
    <xf numFmtId="10" fontId="11" fillId="4" borderId="0" xfId="2" applyNumberFormat="1" applyFont="1" applyFill="1" applyAlignment="1" applyProtection="1">
      <alignment horizontal="left"/>
      <protection hidden="1"/>
    </xf>
    <xf numFmtId="0" fontId="12" fillId="4" borderId="0" xfId="2" applyFont="1" applyFill="1" applyAlignment="1" applyProtection="1">
      <alignment horizontal="left"/>
      <protection hidden="1"/>
    </xf>
    <xf numFmtId="0" fontId="2" fillId="4" borderId="4" xfId="2" applyFill="1" applyBorder="1" applyProtection="1">
      <protection hidden="1"/>
    </xf>
    <xf numFmtId="164" fontId="11" fillId="4" borderId="0" xfId="2" applyNumberFormat="1" applyFont="1" applyFill="1" applyAlignment="1" applyProtection="1">
      <alignment horizontal="left"/>
      <protection hidden="1"/>
    </xf>
    <xf numFmtId="0" fontId="15" fillId="4" borderId="0" xfId="2" applyFont="1" applyFill="1" applyAlignment="1" applyProtection="1">
      <alignment vertical="top"/>
      <protection hidden="1"/>
    </xf>
    <xf numFmtId="0" fontId="11" fillId="4" borderId="0" xfId="2" applyFont="1" applyFill="1" applyAlignment="1" applyProtection="1">
      <alignment vertical="top"/>
      <protection hidden="1"/>
    </xf>
    <xf numFmtId="0" fontId="11" fillId="4" borderId="0" xfId="2" applyFont="1" applyFill="1" applyAlignment="1" applyProtection="1">
      <alignment vertical="top" wrapText="1"/>
      <protection hidden="1"/>
    </xf>
    <xf numFmtId="0" fontId="11" fillId="4" borderId="0" xfId="2" applyFont="1" applyFill="1" applyAlignment="1" applyProtection="1">
      <alignment wrapText="1"/>
      <protection hidden="1"/>
    </xf>
    <xf numFmtId="0" fontId="11" fillId="4" borderId="5" xfId="2" applyFont="1" applyFill="1" applyBorder="1" applyAlignment="1" applyProtection="1">
      <alignment wrapText="1"/>
      <protection hidden="1"/>
    </xf>
    <xf numFmtId="0" fontId="11" fillId="4" borderId="6" xfId="2" applyFont="1" applyFill="1" applyBorder="1" applyProtection="1">
      <protection hidden="1"/>
    </xf>
    <xf numFmtId="0" fontId="12" fillId="4" borderId="7" xfId="2" applyFont="1" applyFill="1" applyBorder="1" applyProtection="1">
      <protection hidden="1"/>
    </xf>
    <xf numFmtId="0" fontId="2" fillId="4" borderId="7" xfId="2" applyFill="1" applyBorder="1" applyProtection="1">
      <protection hidden="1"/>
    </xf>
    <xf numFmtId="0" fontId="11" fillId="4" borderId="7" xfId="2" applyFont="1" applyFill="1" applyBorder="1" applyProtection="1">
      <protection hidden="1"/>
    </xf>
    <xf numFmtId="0" fontId="2" fillId="4" borderId="8" xfId="2" applyFill="1" applyBorder="1" applyProtection="1">
      <protection hidden="1"/>
    </xf>
    <xf numFmtId="0" fontId="11" fillId="4" borderId="7" xfId="2" applyFont="1" applyFill="1" applyBorder="1" applyAlignment="1" applyProtection="1">
      <alignment vertical="top" wrapText="1"/>
      <protection hidden="1"/>
    </xf>
    <xf numFmtId="0" fontId="11" fillId="4" borderId="8" xfId="2" applyFont="1" applyFill="1" applyBorder="1" applyAlignment="1" applyProtection="1">
      <alignment horizontal="center"/>
      <protection hidden="1"/>
    </xf>
    <xf numFmtId="0" fontId="12" fillId="4" borderId="7" xfId="0" applyFont="1" applyFill="1" applyBorder="1" applyProtection="1">
      <protection hidden="1"/>
    </xf>
    <xf numFmtId="0" fontId="11" fillId="4" borderId="7" xfId="0" applyFont="1" applyFill="1" applyBorder="1" applyAlignment="1" applyProtection="1">
      <alignment horizontal="left"/>
      <protection hidden="1"/>
    </xf>
    <xf numFmtId="0" fontId="11" fillId="4" borderId="7" xfId="0" applyFont="1" applyFill="1" applyBorder="1" applyAlignment="1" applyProtection="1">
      <alignment horizontal="center"/>
      <protection hidden="1"/>
    </xf>
    <xf numFmtId="0" fontId="12" fillId="4" borderId="8" xfId="0" applyFont="1" applyFill="1" applyBorder="1" applyProtection="1">
      <protection hidden="1"/>
    </xf>
    <xf numFmtId="0" fontId="11" fillId="4" borderId="1" xfId="0" applyFont="1" applyFill="1" applyBorder="1" applyProtection="1">
      <protection hidden="1"/>
    </xf>
    <xf numFmtId="0" fontId="11" fillId="4" borderId="4" xfId="0" applyFont="1" applyFill="1" applyBorder="1" applyProtection="1">
      <protection hidden="1"/>
    </xf>
    <xf numFmtId="0" fontId="0" fillId="4" borderId="4" xfId="0" applyFill="1" applyBorder="1" applyProtection="1">
      <protection hidden="1"/>
    </xf>
    <xf numFmtId="0" fontId="11" fillId="4" borderId="4" xfId="0" applyFont="1" applyFill="1" applyBorder="1" applyAlignment="1" applyProtection="1">
      <alignment horizontal="left"/>
      <protection hidden="1"/>
    </xf>
    <xf numFmtId="0" fontId="0" fillId="3" borderId="0" xfId="0" applyFill="1" applyProtection="1">
      <protection hidden="1"/>
    </xf>
    <xf numFmtId="0" fontId="11" fillId="3" borderId="4" xfId="2" applyFont="1" applyFill="1" applyBorder="1" applyProtection="1">
      <protection hidden="1"/>
    </xf>
    <xf numFmtId="0" fontId="12" fillId="3" borderId="0" xfId="2" applyFont="1" applyFill="1" applyProtection="1">
      <protection hidden="1"/>
    </xf>
    <xf numFmtId="0" fontId="2" fillId="3" borderId="0" xfId="2" applyFill="1" applyProtection="1">
      <protection hidden="1"/>
    </xf>
    <xf numFmtId="0" fontId="11" fillId="3" borderId="0" xfId="2" applyFont="1" applyFill="1" applyProtection="1">
      <protection hidden="1"/>
    </xf>
    <xf numFmtId="0" fontId="11" fillId="3" borderId="0" xfId="2" applyFont="1" applyFill="1" applyAlignment="1" applyProtection="1">
      <alignment vertical="top" wrapText="1"/>
      <protection hidden="1"/>
    </xf>
    <xf numFmtId="0" fontId="11" fillId="3" borderId="0" xfId="2" applyFont="1" applyFill="1" applyAlignment="1" applyProtection="1">
      <alignment horizontal="left"/>
      <protection hidden="1"/>
    </xf>
    <xf numFmtId="0" fontId="11" fillId="3" borderId="0" xfId="2" applyFont="1" applyFill="1" applyAlignment="1" applyProtection="1">
      <alignment horizontal="center"/>
      <protection hidden="1"/>
    </xf>
    <xf numFmtId="0" fontId="2" fillId="3" borderId="9" xfId="2" applyFill="1" applyBorder="1" applyProtection="1">
      <protection hidden="1"/>
    </xf>
    <xf numFmtId="0" fontId="11" fillId="5" borderId="1" xfId="2" applyFont="1" applyFill="1" applyBorder="1" applyProtection="1">
      <protection hidden="1"/>
    </xf>
    <xf numFmtId="0" fontId="12" fillId="5" borderId="2" xfId="2" applyFont="1" applyFill="1" applyBorder="1" applyProtection="1">
      <protection hidden="1"/>
    </xf>
    <xf numFmtId="0" fontId="2" fillId="5" borderId="2" xfId="2" applyFill="1" applyBorder="1" applyProtection="1">
      <protection hidden="1"/>
    </xf>
    <xf numFmtId="0" fontId="11" fillId="5" borderId="2" xfId="2" applyFont="1" applyFill="1" applyBorder="1" applyProtection="1">
      <protection hidden="1"/>
    </xf>
    <xf numFmtId="0" fontId="11" fillId="5" borderId="2" xfId="2" applyFont="1" applyFill="1" applyBorder="1" applyAlignment="1" applyProtection="1">
      <alignment vertical="top" wrapText="1"/>
      <protection hidden="1"/>
    </xf>
    <xf numFmtId="0" fontId="11" fillId="5" borderId="2" xfId="2" applyFont="1" applyFill="1" applyBorder="1" applyAlignment="1" applyProtection="1">
      <alignment horizontal="left"/>
      <protection hidden="1"/>
    </xf>
    <xf numFmtId="0" fontId="11" fillId="5" borderId="2" xfId="2" applyFont="1" applyFill="1" applyBorder="1" applyAlignment="1" applyProtection="1">
      <alignment horizontal="center"/>
      <protection hidden="1"/>
    </xf>
    <xf numFmtId="0" fontId="2" fillId="5" borderId="0" xfId="2" applyFill="1" applyProtection="1">
      <protection hidden="1"/>
    </xf>
    <xf numFmtId="0" fontId="2" fillId="5" borderId="3" xfId="2" applyFill="1" applyBorder="1" applyProtection="1">
      <protection hidden="1"/>
    </xf>
    <xf numFmtId="0" fontId="11" fillId="5" borderId="4" xfId="2" applyFont="1" applyFill="1" applyBorder="1" applyProtection="1">
      <protection hidden="1"/>
    </xf>
    <xf numFmtId="0" fontId="12" fillId="5" borderId="0" xfId="2" applyFont="1" applyFill="1" applyProtection="1">
      <protection hidden="1"/>
    </xf>
    <xf numFmtId="0" fontId="11" fillId="5" borderId="0" xfId="2" applyFont="1" applyFill="1" applyProtection="1">
      <protection hidden="1"/>
    </xf>
    <xf numFmtId="0" fontId="11" fillId="5" borderId="0" xfId="2" applyFont="1" applyFill="1" applyAlignment="1" applyProtection="1">
      <alignment vertical="top" wrapText="1"/>
      <protection hidden="1"/>
    </xf>
    <xf numFmtId="0" fontId="11" fillId="5" borderId="0" xfId="2" applyFont="1" applyFill="1" applyAlignment="1" applyProtection="1">
      <alignment horizontal="left"/>
      <protection hidden="1"/>
    </xf>
    <xf numFmtId="0" fontId="11" fillId="5" borderId="0" xfId="2" applyFont="1" applyFill="1" applyAlignment="1" applyProtection="1">
      <alignment horizontal="center"/>
      <protection hidden="1"/>
    </xf>
    <xf numFmtId="0" fontId="2" fillId="5" borderId="5" xfId="2" applyFill="1" applyBorder="1" applyProtection="1">
      <protection hidden="1"/>
    </xf>
    <xf numFmtId="0" fontId="16" fillId="5" borderId="4" xfId="2" applyFont="1" applyFill="1" applyBorder="1" applyProtection="1">
      <protection hidden="1"/>
    </xf>
    <xf numFmtId="0" fontId="17" fillId="5" borderId="0" xfId="2" applyFont="1" applyFill="1" applyProtection="1">
      <protection hidden="1"/>
    </xf>
    <xf numFmtId="14" fontId="18" fillId="5" borderId="0" xfId="0" applyNumberFormat="1" applyFont="1" applyFill="1" applyProtection="1">
      <protection hidden="1"/>
    </xf>
    <xf numFmtId="18" fontId="18" fillId="5" borderId="0" xfId="0" applyNumberFormat="1" applyFont="1" applyFill="1" applyProtection="1">
      <protection hidden="1"/>
    </xf>
    <xf numFmtId="14" fontId="19" fillId="5" borderId="0" xfId="0" applyNumberFormat="1" applyFont="1" applyFill="1" applyProtection="1">
      <protection hidden="1"/>
    </xf>
    <xf numFmtId="14" fontId="20" fillId="5" borderId="0" xfId="2" applyNumberFormat="1" applyFont="1" applyFill="1" applyAlignment="1" applyProtection="1">
      <alignment vertical="center"/>
      <protection hidden="1"/>
    </xf>
    <xf numFmtId="0" fontId="20" fillId="5" borderId="0" xfId="2" applyFont="1" applyFill="1" applyProtection="1">
      <protection hidden="1"/>
    </xf>
    <xf numFmtId="0" fontId="31" fillId="5" borderId="0" xfId="2" applyFont="1" applyFill="1" applyAlignment="1" applyProtection="1">
      <alignment horizontal="left"/>
      <protection hidden="1"/>
    </xf>
    <xf numFmtId="0" fontId="21" fillId="5" borderId="0" xfId="2" applyFont="1" applyFill="1" applyProtection="1">
      <protection hidden="1"/>
    </xf>
    <xf numFmtId="0" fontId="22" fillId="5" borderId="0" xfId="2" applyFont="1" applyFill="1" applyProtection="1">
      <protection hidden="1"/>
    </xf>
    <xf numFmtId="0" fontId="29" fillId="4" borderId="13" xfId="2" applyFont="1" applyFill="1" applyBorder="1" applyProtection="1">
      <protection hidden="1"/>
    </xf>
    <xf numFmtId="0" fontId="29" fillId="4" borderId="11" xfId="2" applyFont="1" applyFill="1" applyBorder="1" applyProtection="1">
      <protection hidden="1"/>
    </xf>
    <xf numFmtId="0" fontId="29" fillId="4" borderId="12" xfId="2" applyFont="1" applyFill="1" applyBorder="1" applyProtection="1">
      <protection hidden="1"/>
    </xf>
    <xf numFmtId="0" fontId="30" fillId="4" borderId="13" xfId="2" applyFont="1" applyFill="1" applyBorder="1" applyAlignment="1" applyProtection="1">
      <alignment horizontal="center"/>
      <protection hidden="1"/>
    </xf>
    <xf numFmtId="0" fontId="30" fillId="4" borderId="11" xfId="2" applyFont="1" applyFill="1" applyBorder="1" applyAlignment="1" applyProtection="1">
      <alignment horizontal="center"/>
      <protection hidden="1"/>
    </xf>
    <xf numFmtId="0" fontId="30" fillId="4" borderId="12" xfId="2" applyFont="1" applyFill="1" applyBorder="1" applyAlignment="1" applyProtection="1">
      <alignment horizontal="center"/>
      <protection hidden="1"/>
    </xf>
    <xf numFmtId="0" fontId="23" fillId="4" borderId="13" xfId="2" applyFont="1" applyFill="1" applyBorder="1" applyProtection="1">
      <protection hidden="1"/>
    </xf>
    <xf numFmtId="0" fontId="23" fillId="4" borderId="14" xfId="2" applyFont="1" applyFill="1" applyBorder="1" applyProtection="1">
      <protection hidden="1"/>
    </xf>
    <xf numFmtId="0" fontId="23" fillId="4" borderId="10" xfId="2" applyFont="1" applyFill="1" applyBorder="1" applyProtection="1">
      <protection hidden="1"/>
    </xf>
    <xf numFmtId="0" fontId="23" fillId="4" borderId="11" xfId="2" applyFont="1" applyFill="1" applyBorder="1" applyProtection="1">
      <protection hidden="1"/>
    </xf>
    <xf numFmtId="0" fontId="23" fillId="4" borderId="12" xfId="2" applyFont="1" applyFill="1" applyBorder="1" applyProtection="1">
      <protection hidden="1"/>
    </xf>
    <xf numFmtId="0" fontId="23" fillId="5" borderId="0" xfId="2" applyFont="1" applyFill="1" applyProtection="1">
      <protection hidden="1"/>
    </xf>
    <xf numFmtId="0" fontId="30" fillId="4" borderId="27" xfId="2" applyFont="1" applyFill="1" applyBorder="1" applyProtection="1">
      <protection hidden="1"/>
    </xf>
    <xf numFmtId="0" fontId="30" fillId="4" borderId="21" xfId="2" applyFont="1" applyFill="1" applyBorder="1" applyAlignment="1" applyProtection="1">
      <alignment horizontal="center"/>
      <protection hidden="1"/>
    </xf>
    <xf numFmtId="0" fontId="30" fillId="4" borderId="21" xfId="2" applyFont="1" applyFill="1" applyBorder="1" applyProtection="1">
      <protection hidden="1"/>
    </xf>
    <xf numFmtId="0" fontId="30" fillId="4" borderId="23" xfId="2" applyFont="1" applyFill="1" applyBorder="1" applyAlignment="1" applyProtection="1">
      <alignment horizontal="center"/>
      <protection hidden="1"/>
    </xf>
    <xf numFmtId="0" fontId="29" fillId="4" borderId="16" xfId="2" applyFont="1" applyFill="1" applyBorder="1" applyAlignment="1" applyProtection="1">
      <alignment horizontal="center"/>
      <protection hidden="1"/>
    </xf>
    <xf numFmtId="0" fontId="29" fillId="4" borderId="0" xfId="2" applyFont="1" applyFill="1" applyAlignment="1" applyProtection="1">
      <alignment horizontal="center"/>
      <protection hidden="1"/>
    </xf>
    <xf numFmtId="0" fontId="29" fillId="4" borderId="15" xfId="2" applyFont="1" applyFill="1" applyBorder="1" applyAlignment="1" applyProtection="1">
      <alignment horizontal="center"/>
      <protection hidden="1"/>
    </xf>
    <xf numFmtId="0" fontId="24" fillId="4" borderId="17" xfId="2" applyFont="1" applyFill="1" applyBorder="1" applyProtection="1">
      <protection hidden="1"/>
    </xf>
    <xf numFmtId="0" fontId="24" fillId="4" borderId="8" xfId="2" applyFont="1" applyFill="1" applyBorder="1" applyProtection="1">
      <protection hidden="1"/>
    </xf>
    <xf numFmtId="0" fontId="24" fillId="4" borderId="6" xfId="2" applyFont="1" applyFill="1" applyBorder="1" applyProtection="1">
      <protection hidden="1"/>
    </xf>
    <xf numFmtId="0" fontId="24" fillId="4" borderId="7" xfId="2" applyFont="1" applyFill="1" applyBorder="1" applyProtection="1">
      <protection hidden="1"/>
    </xf>
    <xf numFmtId="14" fontId="24" fillId="4" borderId="7" xfId="2" applyNumberFormat="1" applyFont="1" applyFill="1" applyBorder="1" applyProtection="1">
      <protection hidden="1"/>
    </xf>
    <xf numFmtId="165" fontId="24" fillId="4" borderId="18" xfId="2" applyNumberFormat="1" applyFont="1" applyFill="1" applyBorder="1" applyProtection="1">
      <protection hidden="1"/>
    </xf>
    <xf numFmtId="165" fontId="24" fillId="5" borderId="0" xfId="2" applyNumberFormat="1" applyFont="1" applyFill="1" applyProtection="1">
      <protection hidden="1"/>
    </xf>
    <xf numFmtId="0" fontId="20" fillId="6" borderId="28" xfId="2" applyFont="1" applyFill="1" applyBorder="1" applyProtection="1">
      <protection hidden="1"/>
    </xf>
    <xf numFmtId="0" fontId="24" fillId="6" borderId="11" xfId="2" applyFont="1" applyFill="1" applyBorder="1" applyAlignment="1" applyProtection="1">
      <alignment horizontal="center"/>
      <protection hidden="1"/>
    </xf>
    <xf numFmtId="0" fontId="12" fillId="6" borderId="11" xfId="0" applyFont="1" applyFill="1" applyBorder="1" applyAlignment="1" applyProtection="1">
      <alignment horizontal="center"/>
      <protection hidden="1"/>
    </xf>
    <xf numFmtId="1" fontId="12" fillId="6" borderId="12" xfId="0" applyNumberFormat="1" applyFont="1" applyFill="1" applyBorder="1" applyAlignment="1" applyProtection="1">
      <alignment horizontal="center"/>
      <protection hidden="1"/>
    </xf>
    <xf numFmtId="165" fontId="12" fillId="0" borderId="13" xfId="2" applyNumberFormat="1" applyFont="1" applyBorder="1" applyAlignment="1" applyProtection="1">
      <alignment horizontal="right"/>
      <protection hidden="1"/>
    </xf>
    <xf numFmtId="165" fontId="12" fillId="0" borderId="11" xfId="2" applyNumberFormat="1" applyFont="1" applyBorder="1" applyAlignment="1" applyProtection="1">
      <alignment horizontal="right"/>
      <protection hidden="1"/>
    </xf>
    <xf numFmtId="165" fontId="12" fillId="0" borderId="12" xfId="2" applyNumberFormat="1" applyFont="1" applyBorder="1" applyAlignment="1" applyProtection="1">
      <alignment horizontal="right"/>
      <protection hidden="1"/>
    </xf>
    <xf numFmtId="0" fontId="12" fillId="0" borderId="19" xfId="2" applyFont="1" applyBorder="1" applyProtection="1">
      <protection hidden="1"/>
    </xf>
    <xf numFmtId="14" fontId="12" fillId="0" borderId="20" xfId="2" applyNumberFormat="1" applyFont="1" applyBorder="1" applyAlignment="1" applyProtection="1">
      <alignment horizontal="right"/>
      <protection hidden="1"/>
    </xf>
    <xf numFmtId="165" fontId="12" fillId="0" borderId="21" xfId="2" applyNumberFormat="1" applyFont="1" applyBorder="1" applyAlignment="1" applyProtection="1">
      <alignment horizontal="right"/>
      <protection hidden="1"/>
    </xf>
    <xf numFmtId="165" fontId="12" fillId="0" borderId="22" xfId="2" applyNumberFormat="1" applyFont="1" applyBorder="1" applyAlignment="1" applyProtection="1">
      <alignment horizontal="right"/>
      <protection hidden="1"/>
    </xf>
    <xf numFmtId="0" fontId="12" fillId="0" borderId="21" xfId="2" applyFont="1" applyBorder="1" applyAlignment="1" applyProtection="1">
      <alignment horizontal="right"/>
      <protection hidden="1"/>
    </xf>
    <xf numFmtId="9" fontId="12" fillId="0" borderId="21" xfId="1" quotePrefix="1" applyFont="1" applyFill="1" applyBorder="1" applyAlignment="1" applyProtection="1">
      <alignment horizontal="right"/>
      <protection hidden="1"/>
    </xf>
    <xf numFmtId="166" fontId="12" fillId="0" borderId="23" xfId="2" applyNumberFormat="1" applyFont="1" applyBorder="1" applyAlignment="1" applyProtection="1">
      <alignment horizontal="right"/>
      <protection hidden="1"/>
    </xf>
    <xf numFmtId="166" fontId="12" fillId="5" borderId="0" xfId="2" applyNumberFormat="1" applyFont="1" applyFill="1" applyAlignment="1" applyProtection="1">
      <alignment horizontal="right"/>
      <protection hidden="1"/>
    </xf>
    <xf numFmtId="0" fontId="20" fillId="6" borderId="29" xfId="2" applyFont="1" applyFill="1" applyBorder="1" applyProtection="1">
      <protection hidden="1"/>
    </xf>
    <xf numFmtId="0" fontId="24" fillId="6" borderId="0" xfId="2" applyFont="1" applyFill="1" applyAlignment="1" applyProtection="1">
      <alignment horizontal="center"/>
      <protection hidden="1"/>
    </xf>
    <xf numFmtId="0" fontId="12" fillId="6" borderId="0" xfId="0" applyFont="1" applyFill="1" applyAlignment="1" applyProtection="1">
      <alignment horizontal="center"/>
      <protection hidden="1"/>
    </xf>
    <xf numFmtId="1" fontId="12" fillId="6" borderId="15" xfId="0" applyNumberFormat="1" applyFont="1" applyFill="1" applyBorder="1" applyAlignment="1" applyProtection="1">
      <alignment horizontal="center"/>
      <protection hidden="1"/>
    </xf>
    <xf numFmtId="165" fontId="12" fillId="0" borderId="16" xfId="2" applyNumberFormat="1" applyFont="1" applyBorder="1" applyAlignment="1" applyProtection="1">
      <alignment horizontal="right"/>
      <protection hidden="1"/>
    </xf>
    <xf numFmtId="165" fontId="12" fillId="0" borderId="0" xfId="2" applyNumberFormat="1" applyFont="1" applyAlignment="1" applyProtection="1">
      <alignment horizontal="right"/>
      <protection hidden="1"/>
    </xf>
    <xf numFmtId="165" fontId="12" fillId="0" borderId="15" xfId="2" applyNumberFormat="1" applyFont="1" applyBorder="1" applyAlignment="1" applyProtection="1">
      <alignment horizontal="right"/>
      <protection hidden="1"/>
    </xf>
    <xf numFmtId="14" fontId="12" fillId="5" borderId="0" xfId="2" applyNumberFormat="1" applyFont="1" applyFill="1" applyAlignment="1" applyProtection="1">
      <alignment horizontal="right"/>
      <protection hidden="1"/>
    </xf>
    <xf numFmtId="165" fontId="12" fillId="5" borderId="0" xfId="2" applyNumberFormat="1" applyFont="1" applyFill="1" applyAlignment="1" applyProtection="1">
      <alignment horizontal="right"/>
      <protection hidden="1"/>
    </xf>
    <xf numFmtId="0" fontId="12" fillId="5" borderId="0" xfId="2" applyFont="1" applyFill="1" applyAlignment="1" applyProtection="1">
      <alignment horizontal="right"/>
      <protection hidden="1"/>
    </xf>
    <xf numFmtId="0" fontId="25" fillId="5" borderId="0" xfId="2" applyFont="1" applyFill="1" applyAlignment="1" applyProtection="1">
      <alignment horizontal="right"/>
      <protection hidden="1"/>
    </xf>
    <xf numFmtId="9" fontId="25" fillId="5" borderId="0" xfId="1" applyFont="1" applyFill="1" applyBorder="1" applyAlignment="1" applyProtection="1">
      <alignment horizontal="right"/>
      <protection hidden="1"/>
    </xf>
    <xf numFmtId="0" fontId="20" fillId="6" borderId="29" xfId="2" applyFont="1" applyFill="1" applyBorder="1" applyAlignment="1" applyProtection="1">
      <alignment horizontal="center"/>
      <protection hidden="1"/>
    </xf>
    <xf numFmtId="0" fontId="25" fillId="5" borderId="0" xfId="2" applyFont="1" applyFill="1" applyProtection="1">
      <protection hidden="1"/>
    </xf>
    <xf numFmtId="14" fontId="12" fillId="6" borderId="0" xfId="0" applyNumberFormat="1" applyFont="1" applyFill="1" applyProtection="1">
      <protection hidden="1"/>
    </xf>
    <xf numFmtId="0" fontId="12" fillId="6" borderId="15" xfId="2" applyFont="1" applyFill="1" applyBorder="1" applyAlignment="1" applyProtection="1">
      <alignment horizontal="left"/>
      <protection hidden="1"/>
    </xf>
    <xf numFmtId="9" fontId="12" fillId="5" borderId="0" xfId="1" quotePrefix="1" applyFont="1" applyFill="1" applyBorder="1" applyAlignment="1" applyProtection="1">
      <alignment horizontal="right"/>
      <protection hidden="1"/>
    </xf>
    <xf numFmtId="14" fontId="26" fillId="6" borderId="0" xfId="0" applyNumberFormat="1" applyFont="1" applyFill="1" applyProtection="1">
      <protection hidden="1"/>
    </xf>
    <xf numFmtId="0" fontId="24" fillId="6" borderId="7" xfId="2" applyFont="1" applyFill="1" applyBorder="1" applyAlignment="1" applyProtection="1">
      <alignment horizontal="center"/>
      <protection hidden="1"/>
    </xf>
    <xf numFmtId="14" fontId="26" fillId="6" borderId="7" xfId="0" applyNumberFormat="1" applyFont="1" applyFill="1" applyBorder="1" applyProtection="1">
      <protection hidden="1"/>
    </xf>
    <xf numFmtId="0" fontId="12" fillId="6" borderId="18" xfId="2" applyFont="1" applyFill="1" applyBorder="1" applyAlignment="1" applyProtection="1">
      <alignment horizontal="left"/>
      <protection hidden="1"/>
    </xf>
    <xf numFmtId="0" fontId="2" fillId="6" borderId="29" xfId="2" applyFill="1" applyBorder="1" applyProtection="1">
      <protection hidden="1"/>
    </xf>
    <xf numFmtId="0" fontId="24" fillId="6" borderId="0" xfId="2" applyFont="1" applyFill="1" applyProtection="1">
      <protection hidden="1"/>
    </xf>
    <xf numFmtId="0" fontId="2" fillId="6" borderId="0" xfId="2" applyFill="1" applyProtection="1">
      <protection hidden="1"/>
    </xf>
    <xf numFmtId="0" fontId="24" fillId="6" borderId="15" xfId="2" applyFont="1" applyFill="1" applyBorder="1" applyAlignment="1" applyProtection="1">
      <alignment horizontal="center"/>
      <protection hidden="1"/>
    </xf>
    <xf numFmtId="2" fontId="27" fillId="0" borderId="25" xfId="2" applyNumberFormat="1" applyFont="1" applyBorder="1" applyAlignment="1" applyProtection="1">
      <alignment horizontal="center"/>
      <protection hidden="1"/>
    </xf>
    <xf numFmtId="2" fontId="27" fillId="0" borderId="2" xfId="2" applyNumberFormat="1" applyFont="1" applyBorder="1" applyAlignment="1" applyProtection="1">
      <alignment horizontal="center"/>
      <protection hidden="1"/>
    </xf>
    <xf numFmtId="2" fontId="27" fillId="0" borderId="24" xfId="2" applyNumberFormat="1" applyFont="1" applyBorder="1" applyAlignment="1" applyProtection="1">
      <alignment horizontal="center"/>
      <protection hidden="1"/>
    </xf>
    <xf numFmtId="0" fontId="2" fillId="5" borderId="0" xfId="2" applyFill="1" applyAlignment="1" applyProtection="1">
      <alignment horizontal="center"/>
      <protection hidden="1"/>
    </xf>
    <xf numFmtId="0" fontId="2" fillId="6" borderId="30" xfId="2" applyFill="1" applyBorder="1" applyProtection="1">
      <protection hidden="1"/>
    </xf>
    <xf numFmtId="0" fontId="24" fillId="6" borderId="21" xfId="2" applyFont="1" applyFill="1" applyBorder="1" applyProtection="1">
      <protection hidden="1"/>
    </xf>
    <xf numFmtId="0" fontId="2" fillId="6" borderId="21" xfId="2" applyFill="1" applyBorder="1" applyProtection="1">
      <protection hidden="1"/>
    </xf>
    <xf numFmtId="0" fontId="24" fillId="6" borderId="23" xfId="2" applyFont="1" applyFill="1" applyBorder="1" applyAlignment="1" applyProtection="1">
      <alignment horizontal="center"/>
      <protection hidden="1"/>
    </xf>
    <xf numFmtId="2" fontId="27" fillId="0" borderId="27" xfId="2" applyNumberFormat="1" applyFont="1" applyBorder="1" applyAlignment="1" applyProtection="1">
      <alignment horizontal="center"/>
      <protection hidden="1"/>
    </xf>
    <xf numFmtId="2" fontId="27" fillId="0" borderId="21" xfId="2" applyNumberFormat="1" applyFont="1" applyBorder="1" applyAlignment="1" applyProtection="1">
      <alignment horizontal="center"/>
      <protection hidden="1"/>
    </xf>
    <xf numFmtId="2" fontId="27" fillId="0" borderId="23" xfId="2" applyNumberFormat="1" applyFont="1" applyBorder="1" applyAlignment="1" applyProtection="1">
      <alignment horizontal="center"/>
      <protection hidden="1"/>
    </xf>
    <xf numFmtId="0" fontId="20" fillId="7" borderId="13" xfId="2" applyFont="1" applyFill="1" applyBorder="1" applyProtection="1">
      <protection hidden="1"/>
    </xf>
    <xf numFmtId="0" fontId="24" fillId="8" borderId="10" xfId="2" applyFont="1" applyFill="1" applyBorder="1" applyAlignment="1" applyProtection="1">
      <alignment horizontal="center"/>
      <protection hidden="1"/>
    </xf>
    <xf numFmtId="0" fontId="12" fillId="8" borderId="11" xfId="0" applyFont="1" applyFill="1" applyBorder="1" applyAlignment="1" applyProtection="1">
      <alignment horizontal="center"/>
      <protection hidden="1"/>
    </xf>
    <xf numFmtId="1" fontId="12" fillId="8" borderId="12" xfId="0" applyNumberFormat="1" applyFont="1" applyFill="1" applyBorder="1" applyAlignment="1" applyProtection="1">
      <alignment horizontal="center"/>
      <protection hidden="1"/>
    </xf>
    <xf numFmtId="0" fontId="20" fillId="7" borderId="16" xfId="2" applyFont="1" applyFill="1" applyBorder="1" applyProtection="1">
      <protection hidden="1"/>
    </xf>
    <xf numFmtId="0" fontId="24" fillId="8" borderId="4" xfId="2" applyFont="1" applyFill="1" applyBorder="1" applyAlignment="1" applyProtection="1">
      <alignment horizontal="center"/>
      <protection hidden="1"/>
    </xf>
    <xf numFmtId="0" fontId="12" fillId="8" borderId="0" xfId="0" applyFont="1" applyFill="1" applyAlignment="1" applyProtection="1">
      <alignment horizontal="center"/>
      <protection hidden="1"/>
    </xf>
    <xf numFmtId="1" fontId="12" fillId="8" borderId="15" xfId="0" applyNumberFormat="1" applyFont="1" applyFill="1" applyBorder="1" applyAlignment="1" applyProtection="1">
      <alignment horizontal="center"/>
      <protection hidden="1"/>
    </xf>
    <xf numFmtId="0" fontId="20" fillId="7" borderId="16" xfId="2" applyFont="1" applyFill="1" applyBorder="1" applyAlignment="1" applyProtection="1">
      <alignment horizontal="center"/>
      <protection hidden="1"/>
    </xf>
    <xf numFmtId="1" fontId="25" fillId="8" borderId="15" xfId="0" applyNumberFormat="1" applyFont="1" applyFill="1" applyBorder="1" applyAlignment="1" applyProtection="1">
      <alignment horizontal="center"/>
      <protection hidden="1"/>
    </xf>
    <xf numFmtId="14" fontId="26" fillId="8" borderId="0" xfId="0" applyNumberFormat="1" applyFont="1" applyFill="1" applyProtection="1">
      <protection hidden="1"/>
    </xf>
    <xf numFmtId="0" fontId="12" fillId="8" borderId="15" xfId="0" applyFont="1" applyFill="1" applyBorder="1" applyAlignment="1" applyProtection="1">
      <alignment horizontal="left"/>
      <protection hidden="1"/>
    </xf>
    <xf numFmtId="0" fontId="2" fillId="7" borderId="16" xfId="2" applyFill="1" applyBorder="1" applyAlignment="1" applyProtection="1">
      <alignment horizontal="center"/>
      <protection hidden="1"/>
    </xf>
    <xf numFmtId="0" fontId="24" fillId="8" borderId="1" xfId="2" applyFont="1" applyFill="1" applyBorder="1" applyProtection="1">
      <protection hidden="1"/>
    </xf>
    <xf numFmtId="0" fontId="2" fillId="8" borderId="2" xfId="2" applyFill="1" applyBorder="1" applyProtection="1">
      <protection hidden="1"/>
    </xf>
    <xf numFmtId="0" fontId="24" fillId="8" borderId="24" xfId="2" applyFont="1" applyFill="1" applyBorder="1" applyAlignment="1" applyProtection="1">
      <alignment horizontal="center"/>
      <protection hidden="1"/>
    </xf>
    <xf numFmtId="0" fontId="2" fillId="7" borderId="27" xfId="2" applyFill="1" applyBorder="1" applyAlignment="1" applyProtection="1">
      <alignment horizontal="center"/>
      <protection hidden="1"/>
    </xf>
    <xf numFmtId="0" fontId="24" fillId="8" borderId="26" xfId="2" applyFont="1" applyFill="1" applyBorder="1" applyProtection="1">
      <protection hidden="1"/>
    </xf>
    <xf numFmtId="0" fontId="2" fillId="8" borderId="21" xfId="2" applyFill="1" applyBorder="1" applyProtection="1">
      <protection hidden="1"/>
    </xf>
    <xf numFmtId="0" fontId="24" fillId="8" borderId="23" xfId="2" applyFont="1" applyFill="1" applyBorder="1" applyAlignment="1" applyProtection="1">
      <alignment horizontal="center"/>
      <protection hidden="1"/>
    </xf>
    <xf numFmtId="0" fontId="2" fillId="5" borderId="4" xfId="2" applyFill="1" applyBorder="1" applyAlignment="1" applyProtection="1">
      <alignment horizontal="center"/>
      <protection hidden="1"/>
    </xf>
    <xf numFmtId="0" fontId="24" fillId="5" borderId="0" xfId="2" applyFont="1" applyFill="1" applyProtection="1">
      <protection hidden="1"/>
    </xf>
    <xf numFmtId="0" fontId="12" fillId="5" borderId="0" xfId="2" applyFont="1" applyFill="1" applyAlignment="1" applyProtection="1">
      <alignment horizontal="center"/>
      <protection hidden="1"/>
    </xf>
    <xf numFmtId="167" fontId="12" fillId="5" borderId="0" xfId="2" applyNumberFormat="1" applyFont="1" applyFill="1" applyAlignment="1" applyProtection="1">
      <alignment horizontal="center"/>
      <protection hidden="1"/>
    </xf>
    <xf numFmtId="167" fontId="28" fillId="5" borderId="0" xfId="2" applyNumberFormat="1" applyFont="1" applyFill="1" applyAlignment="1" applyProtection="1">
      <alignment horizontal="center"/>
      <protection hidden="1"/>
    </xf>
    <xf numFmtId="0" fontId="2" fillId="5" borderId="6" xfId="2" applyFill="1" applyBorder="1" applyAlignment="1" applyProtection="1">
      <alignment horizontal="center"/>
      <protection hidden="1"/>
    </xf>
    <xf numFmtId="0" fontId="24" fillId="5" borderId="7" xfId="2" applyFont="1" applyFill="1" applyBorder="1" applyProtection="1">
      <protection hidden="1"/>
    </xf>
    <xf numFmtId="0" fontId="2" fillId="5" borderId="7" xfId="2" applyFill="1" applyBorder="1" applyProtection="1">
      <protection hidden="1"/>
    </xf>
    <xf numFmtId="0" fontId="12" fillId="5" borderId="7" xfId="2" applyFont="1" applyFill="1" applyBorder="1" applyAlignment="1" applyProtection="1">
      <alignment horizontal="center"/>
      <protection hidden="1"/>
    </xf>
    <xf numFmtId="167" fontId="12" fillId="5" borderId="7" xfId="2" applyNumberFormat="1" applyFont="1" applyFill="1" applyBorder="1" applyAlignment="1" applyProtection="1">
      <alignment horizontal="center"/>
      <protection hidden="1"/>
    </xf>
    <xf numFmtId="167" fontId="28" fillId="5" borderId="7" xfId="2" applyNumberFormat="1" applyFont="1" applyFill="1" applyBorder="1" applyAlignment="1" applyProtection="1">
      <alignment horizontal="center"/>
      <protection hidden="1"/>
    </xf>
    <xf numFmtId="0" fontId="2" fillId="5" borderId="8" xfId="2" applyFill="1" applyBorder="1" applyProtection="1"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10" fillId="4" borderId="5" xfId="0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Alignment="1" applyProtection="1">
      <alignment horizontal="center"/>
      <protection hidden="1"/>
    </xf>
    <xf numFmtId="0" fontId="4" fillId="2" borderId="0" xfId="2" applyFont="1" applyFill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2" borderId="0" xfId="0" applyFont="1" applyFill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10" fillId="4" borderId="1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0" fillId="4" borderId="3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Normal 8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00FF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(g)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Sheet1!$E$43:$H$43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Sheet1!$E$43:$H$43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Composition'!$E$27:$H$27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Sheet1!$E$42:$H$42</c:f>
              <c:numCache>
                <c:formatCode>0.00</c:formatCode>
                <c:ptCount val="4"/>
                <c:pt idx="0">
                  <c:v>56.2</c:v>
                </c:pt>
                <c:pt idx="1">
                  <c:v>28.2</c:v>
                </c:pt>
                <c:pt idx="2">
                  <c:v>19.899999999999999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A40-B9CA-51275749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6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457396598712601"/>
          <c:y val="0.17534596314940945"/>
          <c:w val="0.37171464917413904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(%)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  <c:pt idx="0">
                  <c:v>Vgat</c:v>
                </c:pt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Sheet1!$I$43:$L$43</c:f>
                <c:numCache>
                  <c:formatCode>General</c:formatCode>
                  <c:ptCount val="4"/>
                </c:numCache>
              </c:numRef>
            </c:plus>
            <c:minus>
              <c:numRef>
                <c:f>Sheet1!$I$43:$L$43</c:f>
                <c:numCache>
                  <c:formatCode>General</c:formatCode>
                  <c:ptCount val="4"/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'[1]Body Composition'!$I$27:$L$27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Sheet1!$I$42:$L$42</c:f>
              <c:numCache>
                <c:formatCode>0.00</c:formatCode>
                <c:ptCount val="4"/>
                <c:pt idx="0">
                  <c:v>50.17793594306049</c:v>
                </c:pt>
                <c:pt idx="1">
                  <c:v>35.409252669039141</c:v>
                </c:pt>
                <c:pt idx="2">
                  <c:v>7.1174377224199281</c:v>
                </c:pt>
                <c:pt idx="3">
                  <c:v>92.704626334519546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153-AEFA-B902AE58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2049597117225286"/>
          <c:y val="0.17534596314940945"/>
          <c:w val="0.39462416488501589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23</xdr:col>
      <xdr:colOff>0</xdr:colOff>
      <xdr:row>65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401675"/>
          <a:ext cx="14020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0" u="none" strike="noStrike" baseline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400"/>
            <a:t> </a:t>
          </a:r>
        </a:p>
      </xdr:txBody>
    </xdr:sp>
    <xdr:clientData/>
  </xdr:two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</xdr:colOff>
      <xdr:row>31</xdr:row>
      <xdr:rowOff>95250</xdr:rowOff>
    </xdr:from>
    <xdr:to>
      <xdr:col>17</xdr:col>
      <xdr:colOff>409575</xdr:colOff>
      <xdr:row>49</xdr:row>
      <xdr:rowOff>19050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31</xdr:row>
      <xdr:rowOff>95250</xdr:rowOff>
    </xdr:from>
    <xdr:to>
      <xdr:col>22</xdr:col>
      <xdr:colOff>295274</xdr:colOff>
      <xdr:row>49</xdr:row>
      <xdr:rowOff>19050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104775</xdr:rowOff>
    </xdr:from>
    <xdr:to>
      <xdr:col>21</xdr:col>
      <xdr:colOff>323852</xdr:colOff>
      <xdr:row>4</xdr:row>
      <xdr:rowOff>232555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2344400" y="358775"/>
          <a:ext cx="2381252" cy="889780"/>
          <a:chOff x="3779708" y="2165819"/>
          <a:chExt cx="2493537" cy="859576"/>
        </a:xfrm>
      </xdr:grpSpPr>
      <xdr:pic>
        <xdr:nvPicPr>
          <xdr:cNvPr id="73" name="Picture 72" descr="Image result for MMPC logo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-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9708" y="2165819"/>
            <a:ext cx="927594" cy="827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TextBox 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/>
        </xdr:nvSpPr>
        <xdr:spPr>
          <a:xfrm>
            <a:off x="4329014" y="2620664"/>
            <a:ext cx="1944231" cy="404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National Mouse Metabolic</a:t>
            </a:r>
          </a:p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Phenotyping Center </a:t>
            </a:r>
          </a:p>
        </xdr:txBody>
      </xdr:sp>
    </xdr:grpSp>
    <xdr:clientData/>
  </xdr:twoCellAnchor>
  <xdr:twoCellAnchor editAs="absolute">
    <xdr:from>
      <xdr:col>2</xdr:col>
      <xdr:colOff>0</xdr:colOff>
      <xdr:row>1</xdr:row>
      <xdr:rowOff>0</xdr:rowOff>
    </xdr:from>
    <xdr:to>
      <xdr:col>3</xdr:col>
      <xdr:colOff>380821</xdr:colOff>
      <xdr:row>5</xdr:row>
      <xdr:rowOff>79054</xdr:rowOff>
    </xdr:to>
    <xdr:pic>
      <xdr:nvPicPr>
        <xdr:cNvPr id="75" name="Picture 74" descr="Image result for university of michigan logo medical school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"/>
          <a:ext cx="1066621" cy="110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24</xdr:row>
      <xdr:rowOff>123825</xdr:rowOff>
    </xdr:from>
    <xdr:ext cx="3481466" cy="328295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28575" y="4524375"/>
          <a:ext cx="3481466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Date and time:</a:t>
          </a:r>
          <a:r>
            <a:rPr lang="en-US" sz="1600" b="0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10/31/2019</a:t>
          </a:r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, 3:00 PM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MNQI\MMOC-APC%20Data\CLAMS\Template\2019-01-11%20CLAMS%20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VO2 Raw "/>
      <sheetName val="VCO2 Raw"/>
      <sheetName val="VO2-mouse "/>
      <sheetName val="VO2-BW"/>
      <sheetName val="VO2-LBM"/>
      <sheetName val="VCO2-mouse"/>
      <sheetName val="VCO2-BW "/>
      <sheetName val="VCO2-LBM"/>
      <sheetName val="RER"/>
      <sheetName val="EE-mouse"/>
      <sheetName val="EE-BW"/>
      <sheetName val="EE-LBM"/>
      <sheetName val="Fat Oxidation-LBM"/>
      <sheetName val="Glucose Oxidation-LBM"/>
      <sheetName val="Food Intake"/>
      <sheetName val="Activity-X total"/>
      <sheetName val="Activity-X Ambulatory"/>
      <sheetName val="Activity-Z total"/>
      <sheetName val="Body Composition"/>
      <sheetName val="Procedures and Referen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7">
          <cell r="E27" t="str">
            <v>BW</v>
          </cell>
          <cell r="F27" t="str">
            <v>Fat</v>
          </cell>
          <cell r="G27" t="str">
            <v>Lean</v>
          </cell>
          <cell r="H27" t="str">
            <v>Fluid</v>
          </cell>
          <cell r="I27" t="str">
            <v>Fat</v>
          </cell>
          <cell r="J27" t="str">
            <v>Lean</v>
          </cell>
          <cell r="K27" t="str">
            <v>Fluid</v>
          </cell>
          <cell r="L27" t="str">
            <v>Sum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tabSelected="1" topLeftCell="A17" workbookViewId="0">
      <selection activeCell="I11" sqref="I11"/>
    </sheetView>
  </sheetViews>
  <sheetFormatPr defaultColWidth="9" defaultRowHeight="14" x14ac:dyDescent="0.3"/>
  <cols>
    <col min="1" max="16384" width="9" style="64"/>
  </cols>
  <sheetData>
    <row r="1" spans="1:23" ht="20.25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</row>
    <row r="2" spans="1:23" ht="20.25" customHeight="1" x14ac:dyDescent="0.35">
      <c r="A2" s="210" t="s">
        <v>0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5"/>
    </row>
    <row r="3" spans="1:23" ht="20.25" customHeight="1" x14ac:dyDescent="0.35">
      <c r="A3" s="212" t="s">
        <v>1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6"/>
    </row>
    <row r="4" spans="1:23" ht="20.25" customHeight="1" x14ac:dyDescent="0.35">
      <c r="A4" s="212" t="s">
        <v>2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6"/>
    </row>
    <row r="5" spans="1:23" ht="20.25" customHeight="1" x14ac:dyDescent="0.35">
      <c r="A5" s="7"/>
      <c r="B5" s="8"/>
      <c r="C5" s="8"/>
      <c r="D5" s="8"/>
      <c r="E5" s="8"/>
      <c r="F5" s="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10"/>
      <c r="T5" s="10"/>
      <c r="U5" s="10"/>
      <c r="V5" s="10"/>
      <c r="W5" s="10"/>
    </row>
    <row r="6" spans="1:23" ht="20.25" customHeight="1" x14ac:dyDescent="0.45">
      <c r="A6" s="214" t="s">
        <v>81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11"/>
    </row>
    <row r="7" spans="1:23" ht="12.75" customHeight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15" t="s">
        <v>3</v>
      </c>
      <c r="W7" s="4"/>
    </row>
    <row r="8" spans="1:23" x14ac:dyDescent="0.3">
      <c r="A8" s="216" t="s">
        <v>4</v>
      </c>
      <c r="B8" s="217"/>
      <c r="C8" s="217"/>
      <c r="D8" s="217"/>
      <c r="E8" s="217"/>
      <c r="F8" s="217"/>
      <c r="G8" s="218"/>
      <c r="H8" s="217" t="s">
        <v>5</v>
      </c>
      <c r="I8" s="217"/>
      <c r="J8" s="217"/>
      <c r="K8" s="217"/>
      <c r="L8" s="217"/>
      <c r="M8" s="217"/>
      <c r="N8" s="218"/>
      <c r="O8" s="219" t="s">
        <v>6</v>
      </c>
      <c r="P8" s="219"/>
      <c r="Q8" s="219"/>
      <c r="R8" s="219"/>
      <c r="S8" s="219"/>
      <c r="T8" s="219"/>
      <c r="U8" s="219"/>
      <c r="V8" s="219"/>
      <c r="W8" s="220"/>
    </row>
    <row r="9" spans="1:23" ht="12.75" customHeight="1" x14ac:dyDescent="0.35">
      <c r="A9" s="16" t="s">
        <v>7</v>
      </c>
      <c r="B9" s="17"/>
      <c r="C9" s="18"/>
      <c r="D9" s="17"/>
      <c r="E9" s="19">
        <v>0.625</v>
      </c>
      <c r="F9" s="17"/>
      <c r="G9" s="20"/>
      <c r="H9" s="21" t="s">
        <v>8</v>
      </c>
      <c r="I9" s="21"/>
      <c r="J9" s="17"/>
      <c r="K9" s="21"/>
      <c r="L9" s="17"/>
      <c r="M9" s="21"/>
      <c r="N9" s="22"/>
      <c r="O9" s="60" t="s">
        <v>9</v>
      </c>
      <c r="P9" s="23"/>
      <c r="Q9" s="23"/>
      <c r="R9" s="24"/>
      <c r="S9" s="24"/>
      <c r="T9" s="24"/>
      <c r="U9" s="24"/>
      <c r="V9" s="24"/>
      <c r="W9" s="25"/>
    </row>
    <row r="10" spans="1:23" ht="12.75" customHeight="1" x14ac:dyDescent="0.35">
      <c r="A10" s="26" t="s">
        <v>10</v>
      </c>
      <c r="B10" s="27"/>
      <c r="C10" s="27"/>
      <c r="D10" s="27"/>
      <c r="E10" s="28" t="s">
        <v>11</v>
      </c>
      <c r="F10" s="27"/>
      <c r="G10" s="29"/>
      <c r="H10" s="28" t="s">
        <v>12</v>
      </c>
      <c r="I10" s="28"/>
      <c r="J10" s="27"/>
      <c r="K10" s="30"/>
      <c r="L10" s="27"/>
      <c r="M10" s="28" t="s">
        <v>13</v>
      </c>
      <c r="N10" s="31"/>
      <c r="O10" s="61" t="s">
        <v>14</v>
      </c>
      <c r="P10" s="32"/>
      <c r="Q10" s="32"/>
      <c r="R10" s="33"/>
      <c r="S10" s="33"/>
      <c r="T10" s="33"/>
      <c r="U10" s="33"/>
      <c r="V10" s="33"/>
      <c r="W10" s="34"/>
    </row>
    <row r="11" spans="1:23" ht="12.75" customHeight="1" x14ac:dyDescent="0.35">
      <c r="A11" s="26" t="s">
        <v>15</v>
      </c>
      <c r="B11" s="35"/>
      <c r="C11" s="35"/>
      <c r="D11" s="27"/>
      <c r="E11" s="28" t="s">
        <v>16</v>
      </c>
      <c r="F11" s="27"/>
      <c r="G11" s="29"/>
      <c r="H11" s="28" t="s">
        <v>17</v>
      </c>
      <c r="I11" s="28"/>
      <c r="J11" s="27"/>
      <c r="K11" s="30"/>
      <c r="L11" s="27"/>
      <c r="M11" s="28" t="s">
        <v>18</v>
      </c>
      <c r="N11" s="31"/>
      <c r="O11" s="62"/>
      <c r="P11" s="32"/>
      <c r="Q11" s="32"/>
      <c r="R11" s="36"/>
      <c r="S11" s="36"/>
      <c r="T11" s="36"/>
      <c r="U11" s="36"/>
      <c r="V11" s="36"/>
      <c r="W11" s="34"/>
    </row>
    <row r="12" spans="1:23" ht="12.75" customHeight="1" x14ac:dyDescent="0.35">
      <c r="A12" s="26" t="s">
        <v>19</v>
      </c>
      <c r="B12" s="27"/>
      <c r="C12" s="27"/>
      <c r="D12" s="27"/>
      <c r="E12" s="30">
        <v>2</v>
      </c>
      <c r="F12" s="27"/>
      <c r="G12" s="29"/>
      <c r="H12" s="28" t="s">
        <v>20</v>
      </c>
      <c r="I12" s="28"/>
      <c r="J12" s="27"/>
      <c r="K12" s="30"/>
      <c r="L12" s="27"/>
      <c r="M12" s="28" t="s">
        <v>21</v>
      </c>
      <c r="N12" s="31"/>
      <c r="O12" s="63" t="s">
        <v>22</v>
      </c>
      <c r="P12" s="32"/>
      <c r="Q12" s="32"/>
      <c r="R12" s="36"/>
      <c r="S12" s="36"/>
      <c r="T12" s="36"/>
      <c r="U12" s="36"/>
      <c r="V12" s="36"/>
      <c r="W12" s="34"/>
    </row>
    <row r="13" spans="1:23" ht="12.75" customHeight="1" x14ac:dyDescent="0.35">
      <c r="A13" s="26" t="s">
        <v>23</v>
      </c>
      <c r="B13" s="27"/>
      <c r="C13" s="27"/>
      <c r="D13" s="27"/>
      <c r="E13" s="28" t="s">
        <v>24</v>
      </c>
      <c r="F13" s="27"/>
      <c r="G13" s="29"/>
      <c r="H13" s="28" t="s">
        <v>25</v>
      </c>
      <c r="I13" s="28"/>
      <c r="J13" s="27"/>
      <c r="K13" s="30"/>
      <c r="L13" s="27"/>
      <c r="M13" s="28" t="s">
        <v>26</v>
      </c>
      <c r="N13" s="31"/>
      <c r="O13" s="61" t="s">
        <v>79</v>
      </c>
      <c r="P13" s="32"/>
      <c r="Q13" s="32"/>
      <c r="R13" s="36"/>
      <c r="S13" s="36"/>
      <c r="T13" s="36"/>
      <c r="U13" s="36"/>
      <c r="V13" s="36"/>
      <c r="W13" s="34"/>
    </row>
    <row r="14" spans="1:23" ht="12.75" customHeight="1" x14ac:dyDescent="0.35">
      <c r="A14" s="26" t="s">
        <v>27</v>
      </c>
      <c r="B14" s="35"/>
      <c r="C14" s="35"/>
      <c r="D14" s="27"/>
      <c r="E14" s="30" t="s">
        <v>28</v>
      </c>
      <c r="F14" s="27"/>
      <c r="G14" s="29"/>
      <c r="H14" s="28" t="s">
        <v>29</v>
      </c>
      <c r="I14" s="28"/>
      <c r="J14" s="27"/>
      <c r="K14" s="30"/>
      <c r="L14" s="27"/>
      <c r="M14" s="28" t="s">
        <v>30</v>
      </c>
      <c r="N14" s="31"/>
      <c r="O14" s="61" t="s">
        <v>80</v>
      </c>
      <c r="P14" s="32"/>
      <c r="Q14" s="32"/>
      <c r="R14" s="36"/>
      <c r="S14" s="36"/>
      <c r="T14" s="36"/>
      <c r="U14" s="36"/>
      <c r="V14" s="36"/>
      <c r="W14" s="34"/>
    </row>
    <row r="15" spans="1:23" ht="12.75" customHeight="1" x14ac:dyDescent="0.35">
      <c r="A15" s="26" t="s">
        <v>31</v>
      </c>
      <c r="B15" s="27"/>
      <c r="C15" s="27"/>
      <c r="D15" s="27"/>
      <c r="E15" s="28" t="s">
        <v>32</v>
      </c>
      <c r="F15" s="27"/>
      <c r="G15" s="29"/>
      <c r="H15" s="28" t="s">
        <v>33</v>
      </c>
      <c r="I15" s="28"/>
      <c r="J15" s="27"/>
      <c r="K15" s="30"/>
      <c r="L15" s="27"/>
      <c r="M15" s="28" t="s">
        <v>34</v>
      </c>
      <c r="N15" s="31"/>
      <c r="O15" s="61"/>
      <c r="P15" s="32"/>
      <c r="Q15" s="32"/>
      <c r="R15" s="36"/>
      <c r="S15" s="36"/>
      <c r="T15" s="36"/>
      <c r="U15" s="36"/>
      <c r="V15" s="36"/>
      <c r="W15" s="34"/>
    </row>
    <row r="16" spans="1:23" ht="12.75" customHeight="1" x14ac:dyDescent="0.35">
      <c r="A16" s="26" t="s">
        <v>36</v>
      </c>
      <c r="B16" s="35"/>
      <c r="C16" s="27"/>
      <c r="D16" s="27"/>
      <c r="E16" s="28" t="s">
        <v>37</v>
      </c>
      <c r="F16" s="27"/>
      <c r="G16" s="29"/>
      <c r="H16" s="28" t="s">
        <v>38</v>
      </c>
      <c r="I16" s="28"/>
      <c r="J16" s="27"/>
      <c r="K16" s="30"/>
      <c r="L16" s="27"/>
      <c r="M16" s="28" t="s">
        <v>39</v>
      </c>
      <c r="N16" s="38"/>
      <c r="O16" s="61" t="s">
        <v>35</v>
      </c>
      <c r="P16" s="32"/>
      <c r="Q16" s="32"/>
      <c r="R16" s="36"/>
      <c r="S16" s="36"/>
      <c r="T16" s="36"/>
      <c r="U16" s="36"/>
      <c r="V16" s="36"/>
      <c r="W16" s="34"/>
    </row>
    <row r="17" spans="1:23" ht="12.75" customHeight="1" x14ac:dyDescent="0.35">
      <c r="A17" s="26"/>
      <c r="B17" s="35"/>
      <c r="C17" s="27"/>
      <c r="D17" s="27"/>
      <c r="E17" s="28" t="s">
        <v>41</v>
      </c>
      <c r="F17" s="27"/>
      <c r="G17" s="29"/>
      <c r="H17" s="28" t="s">
        <v>42</v>
      </c>
      <c r="I17" s="28"/>
      <c r="J17" s="27"/>
      <c r="K17" s="30"/>
      <c r="L17" s="27"/>
      <c r="M17" s="30" t="s">
        <v>43</v>
      </c>
      <c r="N17" s="38"/>
      <c r="O17" s="61" t="s">
        <v>40</v>
      </c>
      <c r="P17" s="39"/>
      <c r="Q17" s="39"/>
      <c r="R17" s="36"/>
      <c r="S17" s="36"/>
      <c r="T17" s="36"/>
      <c r="U17" s="36"/>
      <c r="V17" s="36"/>
      <c r="W17" s="34"/>
    </row>
    <row r="18" spans="1:23" ht="12.75" customHeight="1" x14ac:dyDescent="0.35">
      <c r="A18" s="26" t="s">
        <v>45</v>
      </c>
      <c r="B18" s="35"/>
      <c r="C18" s="35"/>
      <c r="D18" s="27"/>
      <c r="E18" s="28" t="s">
        <v>46</v>
      </c>
      <c r="F18" s="27"/>
      <c r="G18" s="29"/>
      <c r="H18" s="28" t="s">
        <v>47</v>
      </c>
      <c r="I18" s="28"/>
      <c r="J18" s="27"/>
      <c r="K18" s="27"/>
      <c r="L18" s="27"/>
      <c r="M18" s="28" t="s">
        <v>48</v>
      </c>
      <c r="N18" s="38"/>
      <c r="O18" s="61" t="s">
        <v>44</v>
      </c>
      <c r="P18" s="39"/>
      <c r="Q18" s="39"/>
      <c r="R18" s="36"/>
      <c r="S18" s="36"/>
      <c r="T18" s="36"/>
      <c r="U18" s="36"/>
      <c r="V18" s="36"/>
      <c r="W18" s="34"/>
    </row>
    <row r="19" spans="1:23" ht="12.75" customHeight="1" x14ac:dyDescent="0.35">
      <c r="A19" s="26" t="s">
        <v>50</v>
      </c>
      <c r="B19" s="28"/>
      <c r="C19" s="35"/>
      <c r="D19" s="27"/>
      <c r="E19" s="40" t="s">
        <v>82</v>
      </c>
      <c r="F19" s="27"/>
      <c r="G19" s="29"/>
      <c r="H19" s="28" t="s">
        <v>51</v>
      </c>
      <c r="I19" s="28"/>
      <c r="J19" s="27"/>
      <c r="K19" s="41"/>
      <c r="L19" s="27"/>
      <c r="M19" s="30">
        <v>0</v>
      </c>
      <c r="N19" s="38"/>
      <c r="O19" s="63" t="s">
        <v>49</v>
      </c>
      <c r="P19" s="37"/>
      <c r="Q19" s="39"/>
      <c r="R19" s="39"/>
      <c r="S19" s="39"/>
      <c r="T19" s="36"/>
      <c r="U19" s="36"/>
      <c r="V19" s="36"/>
      <c r="W19" s="34"/>
    </row>
    <row r="20" spans="1:23" ht="12.75" customHeight="1" x14ac:dyDescent="0.35">
      <c r="A20" s="42"/>
      <c r="B20" s="28"/>
      <c r="C20" s="35"/>
      <c r="D20" s="27"/>
      <c r="E20" s="43" t="s">
        <v>53</v>
      </c>
      <c r="F20" s="27"/>
      <c r="G20" s="29"/>
      <c r="H20" s="44"/>
      <c r="I20" s="45"/>
      <c r="J20" s="46"/>
      <c r="K20" s="46"/>
      <c r="L20" s="46"/>
      <c r="M20" s="46"/>
      <c r="N20" s="38"/>
      <c r="O20" s="63" t="s">
        <v>52</v>
      </c>
      <c r="P20" s="37"/>
      <c r="Q20" s="39"/>
      <c r="R20" s="39"/>
      <c r="S20" s="39"/>
      <c r="T20" s="36"/>
      <c r="U20" s="36"/>
      <c r="V20" s="36"/>
      <c r="W20" s="34"/>
    </row>
    <row r="21" spans="1:23" ht="12.75" customHeight="1" x14ac:dyDescent="0.35">
      <c r="A21" s="26"/>
      <c r="B21" s="35"/>
      <c r="C21" s="35"/>
      <c r="D21" s="27"/>
      <c r="E21" s="28" t="s">
        <v>54</v>
      </c>
      <c r="F21" s="27"/>
      <c r="G21" s="29"/>
      <c r="H21" s="44"/>
      <c r="I21" s="46"/>
      <c r="J21" s="46"/>
      <c r="K21" s="46"/>
      <c r="L21" s="46"/>
      <c r="M21" s="46"/>
      <c r="N21" s="38"/>
      <c r="O21" s="208"/>
      <c r="P21" s="208"/>
      <c r="Q21" s="208"/>
      <c r="R21" s="208"/>
      <c r="S21" s="208"/>
      <c r="T21" s="208"/>
      <c r="U21" s="208"/>
      <c r="V21" s="208"/>
      <c r="W21" s="209"/>
    </row>
    <row r="22" spans="1:23" ht="12.75" customHeight="1" x14ac:dyDescent="0.35">
      <c r="A22" s="26"/>
      <c r="B22" s="35"/>
      <c r="C22" s="27"/>
      <c r="D22" s="27"/>
      <c r="E22" s="28" t="s">
        <v>55</v>
      </c>
      <c r="F22" s="27"/>
      <c r="G22" s="29"/>
      <c r="H22" s="46"/>
      <c r="I22" s="46"/>
      <c r="J22" s="46"/>
      <c r="K22" s="46"/>
      <c r="L22" s="46"/>
      <c r="M22" s="46"/>
      <c r="N22" s="38"/>
      <c r="O22" s="33"/>
      <c r="P22" s="47"/>
      <c r="Q22" s="47"/>
      <c r="R22" s="47"/>
      <c r="S22" s="47"/>
      <c r="T22" s="47"/>
      <c r="U22" s="47"/>
      <c r="V22" s="47"/>
      <c r="W22" s="48"/>
    </row>
    <row r="23" spans="1:23" ht="12.75" customHeight="1" x14ac:dyDescent="0.35">
      <c r="A23" s="49"/>
      <c r="B23" s="50"/>
      <c r="C23" s="51"/>
      <c r="D23" s="52"/>
      <c r="E23" s="52"/>
      <c r="F23" s="51"/>
      <c r="G23" s="53"/>
      <c r="H23" s="54"/>
      <c r="I23" s="54"/>
      <c r="J23" s="54"/>
      <c r="K23" s="54"/>
      <c r="L23" s="54"/>
      <c r="M23" s="54"/>
      <c r="N23" s="55"/>
      <c r="O23" s="56"/>
      <c r="P23" s="57"/>
      <c r="Q23" s="58"/>
      <c r="R23" s="56"/>
      <c r="S23" s="56"/>
      <c r="T23" s="56"/>
      <c r="U23" s="33"/>
      <c r="V23" s="56"/>
      <c r="W23" s="59"/>
    </row>
    <row r="24" spans="1:23" ht="12.75" customHeight="1" x14ac:dyDescent="0.35">
      <c r="A24" s="65"/>
      <c r="B24" s="66"/>
      <c r="C24" s="67"/>
      <c r="D24" s="68"/>
      <c r="E24" s="68"/>
      <c r="F24" s="69"/>
      <c r="G24" s="69"/>
      <c r="H24" s="69"/>
      <c r="I24" s="69"/>
      <c r="J24" s="69"/>
      <c r="K24" s="69"/>
      <c r="L24" s="69"/>
      <c r="M24" s="70"/>
      <c r="N24" s="71"/>
      <c r="O24" s="67"/>
      <c r="P24" s="67"/>
      <c r="Q24" s="67"/>
      <c r="R24" s="67"/>
      <c r="S24" s="67"/>
      <c r="T24" s="67"/>
      <c r="U24" s="72"/>
      <c r="V24" s="67"/>
      <c r="W24" s="67"/>
    </row>
    <row r="25" spans="1:23" ht="12.75" customHeight="1" x14ac:dyDescent="0.35">
      <c r="A25" s="73"/>
      <c r="B25" s="74"/>
      <c r="C25" s="75"/>
      <c r="D25" s="76"/>
      <c r="E25" s="76"/>
      <c r="F25" s="77"/>
      <c r="G25" s="77"/>
      <c r="H25" s="77"/>
      <c r="I25" s="77"/>
      <c r="J25" s="77"/>
      <c r="K25" s="77"/>
      <c r="L25" s="77"/>
      <c r="M25" s="78"/>
      <c r="N25" s="79"/>
      <c r="O25" s="75"/>
      <c r="P25" s="75"/>
      <c r="Q25" s="75"/>
      <c r="R25" s="75"/>
      <c r="S25" s="75"/>
      <c r="T25" s="75"/>
      <c r="U25" s="80"/>
      <c r="V25" s="75"/>
      <c r="W25" s="81"/>
    </row>
    <row r="26" spans="1:23" ht="12.75" customHeight="1" x14ac:dyDescent="0.35">
      <c r="A26" s="82"/>
      <c r="B26" s="83"/>
      <c r="C26" s="80"/>
      <c r="D26" s="84"/>
      <c r="E26" s="84"/>
      <c r="F26" s="85"/>
      <c r="G26" s="85"/>
      <c r="H26" s="85"/>
      <c r="I26" s="85"/>
      <c r="J26" s="85"/>
      <c r="K26" s="85"/>
      <c r="L26" s="85"/>
      <c r="M26" s="86"/>
      <c r="N26" s="87"/>
      <c r="O26" s="80"/>
      <c r="P26" s="80"/>
      <c r="Q26" s="80"/>
      <c r="R26" s="80"/>
      <c r="S26" s="80"/>
      <c r="T26" s="80"/>
      <c r="U26" s="80"/>
      <c r="V26" s="80"/>
      <c r="W26" s="88"/>
    </row>
    <row r="27" spans="1:23" ht="19" thickBot="1" x14ac:dyDescent="0.5">
      <c r="A27" s="89"/>
      <c r="B27" s="90"/>
      <c r="C27" s="91"/>
      <c r="D27" s="92"/>
      <c r="E27" s="93"/>
      <c r="F27" s="94"/>
      <c r="G27" s="94"/>
      <c r="H27" s="94"/>
      <c r="I27" s="94"/>
      <c r="J27" s="95"/>
      <c r="K27" s="95"/>
      <c r="L27" s="80"/>
      <c r="M27" s="80"/>
      <c r="N27" s="96" t="s">
        <v>78</v>
      </c>
      <c r="O27" s="96"/>
      <c r="P27" s="97"/>
      <c r="Q27" s="97"/>
      <c r="R27" s="97"/>
      <c r="S27" s="97"/>
      <c r="T27" s="98"/>
      <c r="U27" s="80"/>
      <c r="V27" s="80"/>
      <c r="W27" s="88"/>
    </row>
    <row r="28" spans="1:23" ht="12.75" customHeight="1" x14ac:dyDescent="0.35">
      <c r="A28" s="99"/>
      <c r="B28" s="100"/>
      <c r="C28" s="100"/>
      <c r="D28" s="101"/>
      <c r="E28" s="102" t="s">
        <v>56</v>
      </c>
      <c r="F28" s="103" t="s">
        <v>57</v>
      </c>
      <c r="G28" s="103" t="s">
        <v>58</v>
      </c>
      <c r="H28" s="103" t="s">
        <v>59</v>
      </c>
      <c r="I28" s="102" t="s">
        <v>57</v>
      </c>
      <c r="J28" s="103" t="s">
        <v>58</v>
      </c>
      <c r="K28" s="103" t="s">
        <v>59</v>
      </c>
      <c r="L28" s="104" t="s">
        <v>60</v>
      </c>
      <c r="M28" s="80"/>
      <c r="N28" s="105"/>
      <c r="O28" s="106"/>
      <c r="P28" s="107" t="s">
        <v>61</v>
      </c>
      <c r="Q28" s="108"/>
      <c r="R28" s="106"/>
      <c r="S28" s="107" t="s">
        <v>62</v>
      </c>
      <c r="T28" s="108"/>
      <c r="U28" s="109"/>
      <c r="V28" s="110"/>
      <c r="W28" s="88"/>
    </row>
    <row r="29" spans="1:23" ht="12.75" customHeight="1" thickBot="1" x14ac:dyDescent="0.4">
      <c r="A29" s="111" t="s">
        <v>77</v>
      </c>
      <c r="B29" s="112" t="s">
        <v>63</v>
      </c>
      <c r="C29" s="113" t="s">
        <v>64</v>
      </c>
      <c r="D29" s="114" t="s">
        <v>65</v>
      </c>
      <c r="E29" s="115" t="s">
        <v>66</v>
      </c>
      <c r="F29" s="116" t="s">
        <v>66</v>
      </c>
      <c r="G29" s="116" t="s">
        <v>66</v>
      </c>
      <c r="H29" s="116" t="s">
        <v>66</v>
      </c>
      <c r="I29" s="115" t="s">
        <v>67</v>
      </c>
      <c r="J29" s="116" t="s">
        <v>67</v>
      </c>
      <c r="K29" s="116" t="s">
        <v>67</v>
      </c>
      <c r="L29" s="117" t="s">
        <v>67</v>
      </c>
      <c r="M29" s="80"/>
      <c r="N29" s="118" t="s">
        <v>68</v>
      </c>
      <c r="O29" s="119" t="s">
        <v>69</v>
      </c>
      <c r="P29" s="120" t="s">
        <v>57</v>
      </c>
      <c r="Q29" s="121" t="s">
        <v>58</v>
      </c>
      <c r="R29" s="119" t="s">
        <v>59</v>
      </c>
      <c r="S29" s="120" t="s">
        <v>70</v>
      </c>
      <c r="T29" s="122" t="s">
        <v>71</v>
      </c>
      <c r="U29" s="123" t="s">
        <v>72</v>
      </c>
      <c r="V29" s="124"/>
      <c r="W29" s="88"/>
    </row>
    <row r="30" spans="1:23" ht="12.75" customHeight="1" thickBot="1" x14ac:dyDescent="0.4">
      <c r="A30" s="125"/>
      <c r="B30" s="126">
        <v>1</v>
      </c>
      <c r="C30" s="127" t="s">
        <v>86</v>
      </c>
      <c r="D30" s="128" t="s">
        <v>84</v>
      </c>
      <c r="E30" s="129">
        <v>56.2</v>
      </c>
      <c r="F30" s="130">
        <v>28.2</v>
      </c>
      <c r="G30" s="130">
        <v>19.899999999999999</v>
      </c>
      <c r="H30" s="131">
        <v>4</v>
      </c>
      <c r="I30" s="129">
        <f t="shared" ref="I30" si="0">F30/E30*100</f>
        <v>50.17793594306049</v>
      </c>
      <c r="J30" s="130">
        <f t="shared" ref="J30" si="1">G30/E30*100</f>
        <v>35.409252669039141</v>
      </c>
      <c r="K30" s="130">
        <f t="shared" ref="K30" si="2">H30/E30*100</f>
        <v>7.1174377224199281</v>
      </c>
      <c r="L30" s="131">
        <f>SUM(I30:K30)</f>
        <v>92.704626334519546</v>
      </c>
      <c r="M30" s="80"/>
      <c r="N30" s="132">
        <v>1</v>
      </c>
      <c r="O30" s="133">
        <v>43769</v>
      </c>
      <c r="P30" s="134">
        <v>88.6</v>
      </c>
      <c r="Q30" s="134">
        <v>9.8000000000000007</v>
      </c>
      <c r="R30" s="135">
        <v>-2.2000000000000002</v>
      </c>
      <c r="S30" s="136">
        <v>23</v>
      </c>
      <c r="T30" s="137">
        <v>3.15</v>
      </c>
      <c r="U30" s="138" t="s">
        <v>83</v>
      </c>
      <c r="V30" s="139"/>
      <c r="W30" s="88"/>
    </row>
    <row r="31" spans="1:23" ht="12.75" customHeight="1" x14ac:dyDescent="0.35">
      <c r="A31" s="140" t="s">
        <v>73</v>
      </c>
      <c r="B31" s="141">
        <v>2</v>
      </c>
      <c r="C31" s="142"/>
      <c r="D31" s="143"/>
      <c r="E31" s="144"/>
      <c r="F31" s="145"/>
      <c r="G31" s="145"/>
      <c r="H31" s="146"/>
      <c r="I31" s="144"/>
      <c r="J31" s="145"/>
      <c r="K31" s="145"/>
      <c r="L31" s="146"/>
      <c r="M31" s="80"/>
      <c r="N31" s="80"/>
      <c r="O31" s="83"/>
      <c r="P31" s="147"/>
      <c r="Q31" s="148"/>
      <c r="R31" s="149"/>
      <c r="S31" s="149"/>
      <c r="T31" s="150"/>
      <c r="U31" s="151"/>
      <c r="V31" s="139"/>
      <c r="W31" s="88"/>
    </row>
    <row r="32" spans="1:23" ht="12.75" customHeight="1" x14ac:dyDescent="0.35">
      <c r="A32" s="152" t="s">
        <v>85</v>
      </c>
      <c r="B32" s="141">
        <v>3</v>
      </c>
      <c r="C32" s="142"/>
      <c r="D32" s="143"/>
      <c r="E32" s="144"/>
      <c r="F32" s="145"/>
      <c r="G32" s="145"/>
      <c r="H32" s="146"/>
      <c r="I32" s="144"/>
      <c r="J32" s="145"/>
      <c r="K32" s="145"/>
      <c r="L32" s="146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8"/>
    </row>
    <row r="33" spans="1:23" ht="12.75" customHeight="1" x14ac:dyDescent="0.35">
      <c r="A33" s="152"/>
      <c r="B33" s="141">
        <v>4</v>
      </c>
      <c r="C33" s="142"/>
      <c r="D33" s="143"/>
      <c r="E33" s="144"/>
      <c r="F33" s="145"/>
      <c r="G33" s="145"/>
      <c r="H33" s="146"/>
      <c r="I33" s="144"/>
      <c r="J33" s="145"/>
      <c r="K33" s="145"/>
      <c r="L33" s="146"/>
      <c r="M33" s="80"/>
      <c r="N33" s="80"/>
      <c r="O33" s="80"/>
      <c r="P33" s="153"/>
      <c r="Q33" s="80"/>
      <c r="R33" s="80"/>
      <c r="S33" s="80"/>
      <c r="T33" s="153"/>
      <c r="U33" s="80"/>
      <c r="V33" s="80"/>
      <c r="W33" s="88"/>
    </row>
    <row r="34" spans="1:23" ht="12.75" customHeight="1" x14ac:dyDescent="0.35">
      <c r="A34" s="152"/>
      <c r="B34" s="141">
        <v>5</v>
      </c>
      <c r="C34" s="142"/>
      <c r="D34" s="143"/>
      <c r="E34" s="144"/>
      <c r="F34" s="145"/>
      <c r="G34" s="145"/>
      <c r="H34" s="146"/>
      <c r="I34" s="144"/>
      <c r="J34" s="145"/>
      <c r="K34" s="145"/>
      <c r="L34" s="146"/>
      <c r="M34" s="80"/>
      <c r="N34" s="80"/>
      <c r="O34" s="80"/>
      <c r="P34" s="153"/>
      <c r="Q34" s="80"/>
      <c r="R34" s="80"/>
      <c r="S34" s="80"/>
      <c r="T34" s="83"/>
      <c r="U34" s="80"/>
      <c r="V34" s="80"/>
      <c r="W34" s="88"/>
    </row>
    <row r="35" spans="1:23" ht="12.75" customHeight="1" x14ac:dyDescent="0.35">
      <c r="A35" s="152"/>
      <c r="B35" s="141">
        <v>6</v>
      </c>
      <c r="C35" s="154"/>
      <c r="D35" s="155"/>
      <c r="E35" s="144"/>
      <c r="F35" s="145"/>
      <c r="G35" s="145"/>
      <c r="H35" s="146"/>
      <c r="I35" s="144"/>
      <c r="J35" s="145"/>
      <c r="K35" s="145"/>
      <c r="L35" s="146"/>
      <c r="M35" s="80"/>
      <c r="N35" s="80"/>
      <c r="O35" s="80"/>
      <c r="P35" s="153"/>
      <c r="Q35" s="80"/>
      <c r="R35" s="80"/>
      <c r="S35" s="80"/>
      <c r="T35" s="83"/>
      <c r="U35" s="80"/>
      <c r="V35" s="80"/>
      <c r="W35" s="88"/>
    </row>
    <row r="36" spans="1:23" ht="12.75" customHeight="1" x14ac:dyDescent="0.35">
      <c r="A36" s="152"/>
      <c r="B36" s="141">
        <v>7</v>
      </c>
      <c r="C36" s="154"/>
      <c r="D36" s="155"/>
      <c r="E36" s="144"/>
      <c r="F36" s="145"/>
      <c r="G36" s="145"/>
      <c r="H36" s="146"/>
      <c r="I36" s="144"/>
      <c r="J36" s="145"/>
      <c r="K36" s="145"/>
      <c r="L36" s="146"/>
      <c r="M36" s="80"/>
      <c r="N36" s="80"/>
      <c r="O36" s="80"/>
      <c r="P36" s="153"/>
      <c r="Q36" s="149"/>
      <c r="R36" s="156"/>
      <c r="S36" s="139"/>
      <c r="T36" s="83"/>
      <c r="U36" s="80"/>
      <c r="V36" s="80"/>
      <c r="W36" s="88"/>
    </row>
    <row r="37" spans="1:23" ht="12.75" customHeight="1" x14ac:dyDescent="0.35">
      <c r="A37" s="152"/>
      <c r="B37" s="141">
        <v>8</v>
      </c>
      <c r="C37" s="157"/>
      <c r="D37" s="155"/>
      <c r="E37" s="144"/>
      <c r="F37" s="145"/>
      <c r="G37" s="145"/>
      <c r="H37" s="146"/>
      <c r="I37" s="144"/>
      <c r="J37" s="145"/>
      <c r="K37" s="145"/>
      <c r="L37" s="146"/>
      <c r="M37" s="80"/>
      <c r="N37" s="80"/>
      <c r="O37" s="80"/>
      <c r="P37" s="153"/>
      <c r="Q37" s="150"/>
      <c r="R37" s="151"/>
      <c r="S37" s="139"/>
      <c r="T37" s="83"/>
      <c r="U37" s="80"/>
      <c r="V37" s="80"/>
      <c r="W37" s="88"/>
    </row>
    <row r="38" spans="1:23" ht="12.75" customHeight="1" x14ac:dyDescent="0.35">
      <c r="A38" s="152"/>
      <c r="B38" s="141">
        <v>9</v>
      </c>
      <c r="C38" s="157"/>
      <c r="D38" s="155"/>
      <c r="E38" s="144"/>
      <c r="F38" s="145"/>
      <c r="G38" s="145"/>
      <c r="H38" s="146"/>
      <c r="I38" s="144"/>
      <c r="J38" s="145"/>
      <c r="K38" s="145"/>
      <c r="L38" s="146"/>
      <c r="M38" s="80"/>
      <c r="N38" s="80"/>
      <c r="O38" s="80"/>
      <c r="P38" s="153"/>
      <c r="Q38" s="150"/>
      <c r="R38" s="151"/>
      <c r="S38" s="139"/>
      <c r="T38" s="83"/>
      <c r="U38" s="80"/>
      <c r="V38" s="80"/>
      <c r="W38" s="88"/>
    </row>
    <row r="39" spans="1:23" ht="12.75" customHeight="1" x14ac:dyDescent="0.35">
      <c r="A39" s="152"/>
      <c r="B39" s="141">
        <v>10</v>
      </c>
      <c r="C39" s="157"/>
      <c r="D39" s="155"/>
      <c r="E39" s="144"/>
      <c r="F39" s="145"/>
      <c r="G39" s="145"/>
      <c r="H39" s="146"/>
      <c r="I39" s="144"/>
      <c r="J39" s="145"/>
      <c r="K39" s="145"/>
      <c r="L39" s="146"/>
      <c r="M39" s="80"/>
      <c r="N39" s="80"/>
      <c r="O39" s="80"/>
      <c r="P39" s="153"/>
      <c r="Q39" s="150"/>
      <c r="R39" s="151"/>
      <c r="S39" s="139"/>
      <c r="T39" s="83"/>
      <c r="U39" s="80"/>
      <c r="V39" s="80"/>
      <c r="W39" s="88"/>
    </row>
    <row r="40" spans="1:23" ht="12.75" customHeight="1" x14ac:dyDescent="0.35">
      <c r="A40" s="152"/>
      <c r="B40" s="141">
        <v>11</v>
      </c>
      <c r="C40" s="157"/>
      <c r="D40" s="155"/>
      <c r="E40" s="144"/>
      <c r="F40" s="145"/>
      <c r="G40" s="145"/>
      <c r="H40" s="146"/>
      <c r="I40" s="144"/>
      <c r="J40" s="145"/>
      <c r="K40" s="145"/>
      <c r="L40" s="146"/>
      <c r="M40" s="80"/>
      <c r="N40" s="80"/>
      <c r="O40" s="80"/>
      <c r="P40" s="153"/>
      <c r="Q40" s="150"/>
      <c r="R40" s="151"/>
      <c r="S40" s="139"/>
      <c r="T40" s="83"/>
      <c r="U40" s="80"/>
      <c r="V40" s="80"/>
      <c r="W40" s="88"/>
    </row>
    <row r="41" spans="1:23" ht="12.75" customHeight="1" x14ac:dyDescent="0.35">
      <c r="A41" s="152"/>
      <c r="B41" s="158">
        <v>12</v>
      </c>
      <c r="C41" s="159"/>
      <c r="D41" s="160"/>
      <c r="E41" s="144"/>
      <c r="F41" s="145"/>
      <c r="G41" s="145"/>
      <c r="H41" s="146"/>
      <c r="I41" s="144"/>
      <c r="J41" s="145"/>
      <c r="K41" s="145"/>
      <c r="L41" s="146"/>
      <c r="M41" s="80"/>
      <c r="N41" s="80"/>
      <c r="O41" s="80"/>
      <c r="P41" s="153"/>
      <c r="Q41" s="150"/>
      <c r="R41" s="151"/>
      <c r="S41" s="139"/>
      <c r="T41" s="83"/>
      <c r="U41" s="80"/>
      <c r="V41" s="80"/>
      <c r="W41" s="88"/>
    </row>
    <row r="42" spans="1:23" ht="12.75" customHeight="1" x14ac:dyDescent="0.35">
      <c r="A42" s="161"/>
      <c r="B42" s="162"/>
      <c r="C42" s="163"/>
      <c r="D42" s="164" t="s">
        <v>74</v>
      </c>
      <c r="E42" s="165">
        <f>AVERAGE(E30:E41)</f>
        <v>56.2</v>
      </c>
      <c r="F42" s="166">
        <f>AVERAGE(F30:F41)</f>
        <v>28.2</v>
      </c>
      <c r="G42" s="166">
        <f t="shared" ref="G42:H42" si="3">AVERAGE(G30:G41)</f>
        <v>19.899999999999999</v>
      </c>
      <c r="H42" s="167">
        <f t="shared" si="3"/>
        <v>4</v>
      </c>
      <c r="I42" s="165">
        <f t="shared" ref="I42:L42" si="4">AVERAGE(I30:I41)</f>
        <v>50.17793594306049</v>
      </c>
      <c r="J42" s="166">
        <f t="shared" si="4"/>
        <v>35.409252669039141</v>
      </c>
      <c r="K42" s="166">
        <f t="shared" si="4"/>
        <v>7.1174377224199281</v>
      </c>
      <c r="L42" s="167">
        <f t="shared" si="4"/>
        <v>92.704626334519546</v>
      </c>
      <c r="M42" s="80"/>
      <c r="N42" s="80"/>
      <c r="O42" s="168"/>
      <c r="P42" s="153"/>
      <c r="Q42" s="150"/>
      <c r="R42" s="151"/>
      <c r="S42" s="139"/>
      <c r="T42" s="153"/>
      <c r="U42" s="80"/>
      <c r="V42" s="80"/>
      <c r="W42" s="88"/>
    </row>
    <row r="43" spans="1:23" ht="12.75" customHeight="1" thickBot="1" x14ac:dyDescent="0.4">
      <c r="A43" s="169"/>
      <c r="B43" s="170"/>
      <c r="C43" s="171"/>
      <c r="D43" s="172" t="s">
        <v>75</v>
      </c>
      <c r="E43" s="173"/>
      <c r="F43" s="174"/>
      <c r="G43" s="174"/>
      <c r="H43" s="175"/>
      <c r="I43" s="173"/>
      <c r="J43" s="174"/>
      <c r="K43" s="174"/>
      <c r="L43" s="175"/>
      <c r="M43" s="80"/>
      <c r="N43" s="80"/>
      <c r="O43" s="168"/>
      <c r="P43" s="153"/>
      <c r="Q43" s="150"/>
      <c r="R43" s="151"/>
      <c r="S43" s="139"/>
      <c r="T43" s="153"/>
      <c r="U43" s="80"/>
      <c r="V43" s="80"/>
      <c r="W43" s="88"/>
    </row>
    <row r="44" spans="1:23" ht="12.75" customHeight="1" x14ac:dyDescent="0.35">
      <c r="A44" s="176"/>
      <c r="B44" s="177">
        <v>1</v>
      </c>
      <c r="C44" s="178"/>
      <c r="D44" s="179"/>
      <c r="E44" s="145"/>
      <c r="F44" s="145"/>
      <c r="G44" s="145"/>
      <c r="H44" s="145"/>
      <c r="I44" s="129"/>
      <c r="J44" s="130"/>
      <c r="K44" s="130"/>
      <c r="L44" s="131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8"/>
    </row>
    <row r="45" spans="1:23" ht="12.75" customHeight="1" x14ac:dyDescent="0.35">
      <c r="A45" s="180" t="s">
        <v>76</v>
      </c>
      <c r="B45" s="181">
        <v>2</v>
      </c>
      <c r="C45" s="182"/>
      <c r="D45" s="183"/>
      <c r="E45" s="145"/>
      <c r="F45" s="145"/>
      <c r="G45" s="145"/>
      <c r="H45" s="145"/>
      <c r="I45" s="144"/>
      <c r="J45" s="145"/>
      <c r="K45" s="145"/>
      <c r="L45" s="146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8"/>
    </row>
    <row r="46" spans="1:23" ht="12.75" customHeight="1" x14ac:dyDescent="0.35">
      <c r="A46" s="184"/>
      <c r="B46" s="181">
        <v>3</v>
      </c>
      <c r="C46" s="182"/>
      <c r="D46" s="183"/>
      <c r="E46" s="145"/>
      <c r="F46" s="145"/>
      <c r="G46" s="145"/>
      <c r="H46" s="145"/>
      <c r="I46" s="144"/>
      <c r="J46" s="145"/>
      <c r="K46" s="145"/>
      <c r="L46" s="146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8"/>
    </row>
    <row r="47" spans="1:23" ht="12.75" customHeight="1" x14ac:dyDescent="0.35">
      <c r="A47" s="184"/>
      <c r="B47" s="181">
        <v>4</v>
      </c>
      <c r="C47" s="182"/>
      <c r="D47" s="185"/>
      <c r="E47" s="145"/>
      <c r="F47" s="145"/>
      <c r="G47" s="145"/>
      <c r="H47" s="145"/>
      <c r="I47" s="144"/>
      <c r="J47" s="145"/>
      <c r="K47" s="145"/>
      <c r="L47" s="146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8"/>
    </row>
    <row r="48" spans="1:23" ht="12.75" customHeight="1" x14ac:dyDescent="0.35">
      <c r="A48" s="184"/>
      <c r="B48" s="181">
        <v>5</v>
      </c>
      <c r="C48" s="182"/>
      <c r="D48" s="185"/>
      <c r="E48" s="145"/>
      <c r="F48" s="145"/>
      <c r="G48" s="145"/>
      <c r="H48" s="145"/>
      <c r="I48" s="144"/>
      <c r="J48" s="145"/>
      <c r="K48" s="145"/>
      <c r="L48" s="146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8"/>
    </row>
    <row r="49" spans="1:23" ht="12.75" customHeight="1" x14ac:dyDescent="0.35">
      <c r="A49" s="184"/>
      <c r="B49" s="181">
        <v>6</v>
      </c>
      <c r="C49" s="182"/>
      <c r="D49" s="185"/>
      <c r="E49" s="145"/>
      <c r="F49" s="145"/>
      <c r="G49" s="145"/>
      <c r="H49" s="145"/>
      <c r="I49" s="144"/>
      <c r="J49" s="145"/>
      <c r="K49" s="145"/>
      <c r="L49" s="146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8"/>
    </row>
    <row r="50" spans="1:23" ht="12.75" customHeight="1" x14ac:dyDescent="0.35">
      <c r="A50" s="184"/>
      <c r="B50" s="181">
        <v>7</v>
      </c>
      <c r="C50" s="182"/>
      <c r="D50" s="185"/>
      <c r="E50" s="145"/>
      <c r="F50" s="145"/>
      <c r="G50" s="145"/>
      <c r="H50" s="145"/>
      <c r="I50" s="144"/>
      <c r="J50" s="145"/>
      <c r="K50" s="145"/>
      <c r="L50" s="146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8"/>
    </row>
    <row r="51" spans="1:23" ht="12.75" customHeight="1" x14ac:dyDescent="0.35">
      <c r="A51" s="184"/>
      <c r="B51" s="181">
        <v>8</v>
      </c>
      <c r="C51" s="186"/>
      <c r="D51" s="187"/>
      <c r="E51" s="145"/>
      <c r="F51" s="145"/>
      <c r="G51" s="145"/>
      <c r="H51" s="145"/>
      <c r="I51" s="144"/>
      <c r="J51" s="145"/>
      <c r="K51" s="145"/>
      <c r="L51" s="146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8"/>
    </row>
    <row r="52" spans="1:23" ht="12.75" customHeight="1" x14ac:dyDescent="0.35">
      <c r="A52" s="184"/>
      <c r="B52" s="181">
        <v>9</v>
      </c>
      <c r="C52" s="186"/>
      <c r="D52" s="187"/>
      <c r="E52" s="145"/>
      <c r="F52" s="145"/>
      <c r="G52" s="145"/>
      <c r="H52" s="145"/>
      <c r="I52" s="144"/>
      <c r="J52" s="145"/>
      <c r="K52" s="145"/>
      <c r="L52" s="146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8"/>
    </row>
    <row r="53" spans="1:23" ht="12.75" customHeight="1" x14ac:dyDescent="0.35">
      <c r="A53" s="184"/>
      <c r="B53" s="181">
        <v>10</v>
      </c>
      <c r="C53" s="186"/>
      <c r="D53" s="187"/>
      <c r="E53" s="145"/>
      <c r="F53" s="145"/>
      <c r="G53" s="145"/>
      <c r="H53" s="145"/>
      <c r="I53" s="144"/>
      <c r="J53" s="145"/>
      <c r="K53" s="145"/>
      <c r="L53" s="146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8"/>
    </row>
    <row r="54" spans="1:23" ht="12.75" customHeight="1" x14ac:dyDescent="0.35">
      <c r="A54" s="184"/>
      <c r="B54" s="181">
        <v>11</v>
      </c>
      <c r="C54" s="186"/>
      <c r="D54" s="187"/>
      <c r="E54" s="145"/>
      <c r="F54" s="145"/>
      <c r="G54" s="145"/>
      <c r="H54" s="145"/>
      <c r="I54" s="144"/>
      <c r="J54" s="145"/>
      <c r="K54" s="145"/>
      <c r="L54" s="146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8"/>
    </row>
    <row r="55" spans="1:23" ht="12.75" customHeight="1" x14ac:dyDescent="0.35">
      <c r="A55" s="184"/>
      <c r="B55" s="181">
        <v>12</v>
      </c>
      <c r="C55" s="186"/>
      <c r="D55" s="187"/>
      <c r="E55" s="145"/>
      <c r="F55" s="145"/>
      <c r="G55" s="145"/>
      <c r="H55" s="145"/>
      <c r="I55" s="144"/>
      <c r="J55" s="145"/>
      <c r="K55" s="145"/>
      <c r="L55" s="146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8"/>
    </row>
    <row r="56" spans="1:23" ht="12.75" customHeight="1" x14ac:dyDescent="0.35">
      <c r="A56" s="188"/>
      <c r="B56" s="189"/>
      <c r="C56" s="190"/>
      <c r="D56" s="191" t="s">
        <v>74</v>
      </c>
      <c r="E56" s="166"/>
      <c r="F56" s="166"/>
      <c r="G56" s="166"/>
      <c r="H56" s="166"/>
      <c r="I56" s="165"/>
      <c r="J56" s="166"/>
      <c r="K56" s="166"/>
      <c r="L56" s="167"/>
      <c r="M56" s="80"/>
      <c r="N56" s="80"/>
      <c r="O56" s="168"/>
      <c r="P56" s="80"/>
      <c r="Q56" s="80"/>
      <c r="R56" s="80"/>
      <c r="S56" s="80"/>
      <c r="T56" s="80"/>
      <c r="U56" s="80"/>
      <c r="V56" s="80"/>
      <c r="W56" s="88"/>
    </row>
    <row r="57" spans="1:23" ht="12.75" customHeight="1" thickBot="1" x14ac:dyDescent="0.4">
      <c r="A57" s="192"/>
      <c r="B57" s="193"/>
      <c r="C57" s="194"/>
      <c r="D57" s="195" t="s">
        <v>75</v>
      </c>
      <c r="E57" s="174"/>
      <c r="F57" s="174"/>
      <c r="G57" s="174"/>
      <c r="H57" s="174"/>
      <c r="I57" s="173"/>
      <c r="J57" s="174"/>
      <c r="K57" s="174"/>
      <c r="L57" s="175"/>
      <c r="M57" s="80"/>
      <c r="N57" s="80"/>
      <c r="O57" s="168"/>
      <c r="P57" s="80"/>
      <c r="Q57" s="80"/>
      <c r="R57" s="80"/>
      <c r="S57" s="80"/>
      <c r="T57" s="80"/>
      <c r="U57" s="80"/>
      <c r="V57" s="80"/>
      <c r="W57" s="88"/>
    </row>
    <row r="58" spans="1:23" ht="12.75" customHeight="1" x14ac:dyDescent="0.35">
      <c r="A58" s="196"/>
      <c r="B58" s="197"/>
      <c r="C58" s="198"/>
      <c r="D58" s="198"/>
      <c r="E58" s="199"/>
      <c r="F58" s="200"/>
      <c r="G58" s="200"/>
      <c r="H58" s="200"/>
      <c r="I58" s="200"/>
      <c r="J58" s="199"/>
      <c r="K58" s="200"/>
      <c r="L58" s="199"/>
      <c r="M58" s="80"/>
      <c r="N58" s="80"/>
      <c r="O58" s="199"/>
      <c r="P58" s="80"/>
      <c r="Q58" s="80"/>
      <c r="R58" s="80"/>
      <c r="S58" s="80"/>
      <c r="T58" s="80"/>
      <c r="U58" s="80"/>
      <c r="V58" s="80"/>
      <c r="W58" s="88"/>
    </row>
    <row r="59" spans="1:23" ht="12.75" customHeight="1" x14ac:dyDescent="0.35">
      <c r="A59" s="201"/>
      <c r="B59" s="202"/>
      <c r="C59" s="203"/>
      <c r="D59" s="204"/>
      <c r="E59" s="203"/>
      <c r="F59" s="205"/>
      <c r="G59" s="205"/>
      <c r="H59" s="205"/>
      <c r="I59" s="206"/>
      <c r="J59" s="205"/>
      <c r="K59" s="205"/>
      <c r="L59" s="205"/>
      <c r="M59" s="205"/>
      <c r="N59" s="205"/>
      <c r="O59" s="205"/>
      <c r="P59" s="203"/>
      <c r="Q59" s="203"/>
      <c r="R59" s="203"/>
      <c r="S59" s="203"/>
      <c r="T59" s="203"/>
      <c r="U59" s="203"/>
      <c r="V59" s="203"/>
      <c r="W59" s="207"/>
    </row>
    <row r="60" spans="1:23" ht="12.75" customHeight="1" x14ac:dyDescent="0.35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</row>
    <row r="61" spans="1:23" ht="12.75" customHeight="1" x14ac:dyDescent="0.35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</row>
    <row r="62" spans="1:23" ht="12.75" customHeight="1" x14ac:dyDescent="0.35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</row>
    <row r="63" spans="1:23" ht="12.75" customHeight="1" x14ac:dyDescent="0.35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</row>
    <row r="64" spans="1:23" ht="12.75" customHeight="1" x14ac:dyDescent="0.35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</row>
    <row r="65" spans="1:23" ht="12.75" customHeight="1" x14ac:dyDescent="0.3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</row>
  </sheetData>
  <sheetProtection algorithmName="SHA-512" hashValue="Ka6acKWJ370/8SQx91Livc9+VQAt5Nu/eOxXp7zKyXJVeFKTGtZdn5ou5xSFI0KI3F+y2e9pKnokmnBa1y/bWw==" saltValue="mZlJAJ+KombXnWo5H7ca4A==" spinCount="100000" sheet="1" objects="1" scenarios="1"/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Nathan</dc:creator>
  <cp:lastModifiedBy>Tomlinson, Abigail</cp:lastModifiedBy>
  <dcterms:created xsi:type="dcterms:W3CDTF">2019-01-14T18:00:52Z</dcterms:created>
  <dcterms:modified xsi:type="dcterms:W3CDTF">2023-07-13T01:28:31Z</dcterms:modified>
</cp:coreProperties>
</file>