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health-my.sharepoint.com/personal/abto_med_umich_edu/Documents/Desktop/JCI data files/"/>
    </mc:Choice>
  </mc:AlternateContent>
  <xr:revisionPtr revIDLastSave="0" documentId="8_{41437961-2F5F-4600-A3AB-9BE8097F0DF8}" xr6:coauthVersionLast="47" xr6:coauthVersionMax="47" xr10:uidLastSave="{00000000-0000-0000-0000-000000000000}"/>
  <bookViews>
    <workbookView xWindow="-110" yWindow="-110" windowWidth="19420" windowHeight="10420"/>
  </bookViews>
  <sheets>
    <sheet name="Glp1RLepRKO Mice" sheetId="3" r:id="rId1"/>
    <sheet name="Glp1RLepRKO study_Raw" sheetId="2" r:id="rId2"/>
    <sheet name="Glp1RLepRKO study" sheetId="1" r:id="rId3"/>
    <sheet name="Glp1RLepRKO GTT" sheetId="4" r:id="rId4"/>
  </sheets>
  <calcPr calcId="0"/>
</workbook>
</file>

<file path=xl/calcChain.xml><?xml version="1.0" encoding="utf-8"?>
<calcChain xmlns="http://schemas.openxmlformats.org/spreadsheetml/2006/main">
  <c r="H342" i="1" l="1"/>
  <c r="H341" i="1"/>
  <c r="H340" i="1"/>
  <c r="H339" i="1"/>
  <c r="H338" i="1"/>
  <c r="H337" i="1"/>
  <c r="H336" i="1"/>
  <c r="H335" i="1"/>
  <c r="H333" i="1"/>
  <c r="H332" i="1"/>
  <c r="H331" i="1"/>
  <c r="H330" i="1"/>
  <c r="H329" i="1"/>
  <c r="H328" i="1"/>
  <c r="H327" i="1"/>
  <c r="H326" i="1"/>
  <c r="H324" i="1"/>
  <c r="H323" i="1"/>
  <c r="H322" i="1"/>
  <c r="H321" i="1"/>
  <c r="H320" i="1"/>
  <c r="H319" i="1"/>
  <c r="H318" i="1"/>
  <c r="H316" i="1"/>
  <c r="H315" i="1"/>
  <c r="H314" i="1"/>
  <c r="H313" i="1"/>
  <c r="H312" i="1"/>
  <c r="H311" i="1"/>
  <c r="H310" i="1"/>
  <c r="H308" i="1"/>
  <c r="H307" i="1"/>
  <c r="H306" i="1"/>
  <c r="H305" i="1"/>
  <c r="H304" i="1"/>
  <c r="H303" i="1"/>
  <c r="H302" i="1"/>
  <c r="H295" i="1"/>
  <c r="H294" i="1"/>
  <c r="H293" i="1"/>
  <c r="H292" i="1"/>
  <c r="H291" i="1"/>
  <c r="H290" i="1"/>
  <c r="H289" i="1"/>
  <c r="H288" i="1"/>
  <c r="H285" i="1"/>
  <c r="H284" i="1"/>
  <c r="H283" i="1"/>
  <c r="H282" i="1"/>
  <c r="H281" i="1"/>
  <c r="H280" i="1"/>
  <c r="H279" i="1"/>
  <c r="H278" i="1"/>
  <c r="H271" i="1"/>
  <c r="H270" i="1"/>
  <c r="H269" i="1"/>
  <c r="H268" i="1"/>
  <c r="H267" i="1"/>
  <c r="H266" i="1"/>
  <c r="H265" i="1"/>
  <c r="H264" i="1"/>
  <c r="H262" i="1"/>
  <c r="H261" i="1"/>
  <c r="H260" i="1"/>
  <c r="H259" i="1"/>
  <c r="H258" i="1"/>
  <c r="H257" i="1"/>
  <c r="H256" i="1"/>
  <c r="H255" i="1"/>
  <c r="H253" i="1"/>
  <c r="H252" i="1"/>
  <c r="H251" i="1"/>
  <c r="H250" i="1"/>
  <c r="H249" i="1"/>
  <c r="H248" i="1"/>
  <c r="H247" i="1"/>
  <c r="H246" i="1"/>
  <c r="H244" i="1"/>
  <c r="H243" i="1"/>
  <c r="H242" i="1"/>
  <c r="H241" i="1"/>
  <c r="H240" i="1"/>
  <c r="H239" i="1"/>
  <c r="H238" i="1"/>
  <c r="H237" i="1"/>
  <c r="H235" i="1"/>
  <c r="H234" i="1"/>
  <c r="H233" i="1"/>
  <c r="H232" i="1"/>
  <c r="H231" i="1"/>
  <c r="H230" i="1"/>
  <c r="H229" i="1"/>
  <c r="H228" i="1"/>
  <c r="H226" i="1"/>
  <c r="H225" i="1"/>
  <c r="H224" i="1"/>
  <c r="H223" i="1"/>
  <c r="H222" i="1"/>
  <c r="H221" i="1"/>
  <c r="H220" i="1"/>
  <c r="H219" i="1"/>
  <c r="H217" i="1"/>
  <c r="H216" i="1"/>
  <c r="H215" i="1"/>
  <c r="H214" i="1"/>
  <c r="H213" i="1"/>
  <c r="H212" i="1"/>
  <c r="H211" i="1"/>
  <c r="H210" i="1"/>
  <c r="H208" i="1"/>
  <c r="H207" i="1"/>
  <c r="H206" i="1"/>
  <c r="H205" i="1"/>
  <c r="H204" i="1"/>
  <c r="H203" i="1"/>
  <c r="H202" i="1"/>
  <c r="H201" i="1"/>
  <c r="H199" i="1"/>
  <c r="H198" i="1"/>
  <c r="H197" i="1"/>
  <c r="H196" i="1"/>
  <c r="H195" i="1"/>
  <c r="H194" i="1"/>
  <c r="H193" i="1"/>
  <c r="H192" i="1"/>
  <c r="H190" i="1"/>
  <c r="H189" i="1"/>
  <c r="H188" i="1"/>
  <c r="H187" i="1"/>
  <c r="H186" i="1"/>
  <c r="H185" i="1"/>
  <c r="H184" i="1"/>
  <c r="H183" i="1"/>
  <c r="H181" i="1"/>
  <c r="H180" i="1"/>
  <c r="H179" i="1"/>
  <c r="H178" i="1"/>
  <c r="H177" i="1"/>
  <c r="H176" i="1"/>
  <c r="H175" i="1"/>
  <c r="H174" i="1"/>
  <c r="H172" i="1"/>
  <c r="H171" i="1"/>
  <c r="H170" i="1"/>
  <c r="H169" i="1"/>
  <c r="H168" i="1"/>
  <c r="H167" i="1"/>
  <c r="H166" i="1"/>
  <c r="H165" i="1"/>
  <c r="H163" i="1"/>
  <c r="H162" i="1"/>
  <c r="H161" i="1"/>
  <c r="H160" i="1"/>
  <c r="H159" i="1"/>
  <c r="H158" i="1"/>
  <c r="H157" i="1"/>
  <c r="H156" i="1"/>
  <c r="H154" i="1"/>
  <c r="H153" i="1"/>
  <c r="H152" i="1"/>
  <c r="H151" i="1"/>
  <c r="H150" i="1"/>
  <c r="H149" i="1"/>
  <c r="H148" i="1"/>
  <c r="H147" i="1"/>
  <c r="H145" i="1"/>
  <c r="H144" i="1"/>
  <c r="H143" i="1"/>
  <c r="H142" i="1"/>
  <c r="H141" i="1"/>
  <c r="H140" i="1"/>
  <c r="H139" i="1"/>
  <c r="H138" i="1"/>
  <c r="H136" i="1"/>
  <c r="H135" i="1"/>
  <c r="H134" i="1"/>
  <c r="H133" i="1"/>
  <c r="H132" i="1"/>
  <c r="H131" i="1"/>
  <c r="H130" i="1"/>
  <c r="H129" i="1"/>
  <c r="H127" i="1"/>
  <c r="H126" i="1"/>
  <c r="H125" i="1"/>
  <c r="H124" i="1"/>
  <c r="H123" i="1"/>
  <c r="H122" i="1"/>
  <c r="H121" i="1"/>
  <c r="H120" i="1"/>
  <c r="H118" i="1"/>
  <c r="H117" i="1"/>
  <c r="H116" i="1"/>
  <c r="H115" i="1"/>
  <c r="H114" i="1"/>
  <c r="H113" i="1"/>
  <c r="H112" i="1"/>
  <c r="H111" i="1"/>
  <c r="H109" i="1"/>
  <c r="H108" i="1"/>
  <c r="H107" i="1"/>
  <c r="H106" i="1"/>
  <c r="H105" i="1"/>
  <c r="H104" i="1"/>
  <c r="H103" i="1"/>
  <c r="H102" i="1"/>
  <c r="H100" i="1"/>
  <c r="H99" i="1"/>
  <c r="H98" i="1"/>
  <c r="H97" i="1"/>
  <c r="H96" i="1"/>
  <c r="H95" i="1"/>
  <c r="H94" i="1"/>
  <c r="H93" i="1"/>
  <c r="H91" i="1"/>
  <c r="H90" i="1"/>
  <c r="H89" i="1"/>
  <c r="H88" i="1"/>
  <c r="H87" i="1"/>
  <c r="H86" i="1"/>
  <c r="H85" i="1"/>
  <c r="H84" i="1"/>
  <c r="H81" i="1"/>
  <c r="H82" i="1"/>
  <c r="H80" i="1"/>
  <c r="H79" i="1"/>
  <c r="H78" i="1"/>
  <c r="H77" i="1"/>
  <c r="H76" i="1"/>
  <c r="H75" i="1"/>
  <c r="H73" i="1"/>
  <c r="H72" i="1"/>
  <c r="H71" i="1"/>
  <c r="H70" i="1"/>
  <c r="H69" i="1"/>
  <c r="H68" i="1"/>
  <c r="H67" i="1"/>
  <c r="H66" i="1"/>
  <c r="H64" i="1"/>
  <c r="H63" i="1"/>
  <c r="H62" i="1"/>
  <c r="H61" i="1"/>
  <c r="H60" i="1"/>
  <c r="H59" i="1"/>
  <c r="H58" i="1"/>
  <c r="H57" i="1"/>
  <c r="H55" i="1"/>
  <c r="H54" i="1"/>
  <c r="H53" i="1"/>
  <c r="H52" i="1"/>
  <c r="H51" i="1"/>
  <c r="H50" i="1"/>
  <c r="H49" i="1"/>
  <c r="H48" i="1"/>
  <c r="H46" i="1"/>
  <c r="H45" i="1"/>
  <c r="H44" i="1"/>
  <c r="H43" i="1"/>
  <c r="H42" i="1"/>
  <c r="H41" i="1"/>
  <c r="H40" i="1"/>
  <c r="H39" i="1"/>
  <c r="H37" i="1"/>
  <c r="H36" i="1"/>
  <c r="H35" i="1"/>
  <c r="H34" i="1"/>
  <c r="H33" i="1"/>
  <c r="H32" i="1"/>
  <c r="H31" i="1"/>
  <c r="H30" i="1"/>
  <c r="H28" i="1"/>
  <c r="H27" i="1"/>
  <c r="H26" i="1"/>
  <c r="H25" i="1"/>
  <c r="H24" i="1"/>
  <c r="H23" i="1"/>
  <c r="H22" i="1"/>
  <c r="H21" i="1"/>
  <c r="H19" i="1"/>
  <c r="H18" i="1"/>
  <c r="H17" i="1"/>
  <c r="H16" i="1"/>
  <c r="H15" i="1"/>
  <c r="H14" i="1"/>
  <c r="H13" i="1"/>
  <c r="H12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<sst xmlns="http://schemas.openxmlformats.org/spreadsheetml/2006/main" count="945" uniqueCount="74">
  <si>
    <t>date</t>
  </si>
  <si>
    <t>DOB</t>
  </si>
  <si>
    <t>Age</t>
  </si>
  <si>
    <t>mouse</t>
  </si>
  <si>
    <t>bw</t>
  </si>
  <si>
    <t>food</t>
  </si>
  <si>
    <t>food_refill</t>
  </si>
  <si>
    <t>glucose</t>
  </si>
  <si>
    <t>length</t>
  </si>
  <si>
    <t>B0540</t>
  </si>
  <si>
    <t>B0541</t>
  </si>
  <si>
    <t>B0542</t>
  </si>
  <si>
    <t>B0543</t>
  </si>
  <si>
    <t>B0545</t>
  </si>
  <si>
    <t>B0546</t>
  </si>
  <si>
    <t>B0769</t>
  </si>
  <si>
    <t>B0770</t>
  </si>
  <si>
    <t>B0771</t>
  </si>
  <si>
    <t>B0772</t>
  </si>
  <si>
    <t>B0773</t>
  </si>
  <si>
    <t>B0905</t>
  </si>
  <si>
    <t>B0906</t>
  </si>
  <si>
    <t>B0908</t>
  </si>
  <si>
    <t>B0909</t>
  </si>
  <si>
    <t>B0910</t>
  </si>
  <si>
    <t>B0911</t>
  </si>
  <si>
    <t>B0912</t>
  </si>
  <si>
    <t>B0913</t>
  </si>
  <si>
    <t>J0376</t>
  </si>
  <si>
    <t>J0377</t>
  </si>
  <si>
    <t>J0378</t>
  </si>
  <si>
    <t>J0379</t>
  </si>
  <si>
    <t>J0380</t>
  </si>
  <si>
    <t>J0383</t>
  </si>
  <si>
    <t>J0471</t>
  </si>
  <si>
    <t>J0472</t>
  </si>
  <si>
    <t>J0473</t>
  </si>
  <si>
    <t>J0700</t>
  </si>
  <si>
    <t>J0701</t>
  </si>
  <si>
    <t>J0702</t>
  </si>
  <si>
    <t>J0703</t>
  </si>
  <si>
    <t>J0704</t>
  </si>
  <si>
    <t>J0705</t>
  </si>
  <si>
    <t>J0707</t>
  </si>
  <si>
    <t>J0953</t>
  </si>
  <si>
    <t>J0954</t>
  </si>
  <si>
    <t>J0955</t>
  </si>
  <si>
    <t>J0957</t>
  </si>
  <si>
    <t>J0958</t>
  </si>
  <si>
    <t>J0959</t>
  </si>
  <si>
    <t>J0960</t>
  </si>
  <si>
    <t>J0961</t>
  </si>
  <si>
    <t>W0357</t>
  </si>
  <si>
    <t>W0358</t>
  </si>
  <si>
    <t>W0360</t>
  </si>
  <si>
    <t>X0989</t>
  </si>
  <si>
    <t>X0990</t>
  </si>
  <si>
    <t>group</t>
  </si>
  <si>
    <t>geno</t>
  </si>
  <si>
    <t>sex</t>
  </si>
  <si>
    <t>dob</t>
  </si>
  <si>
    <t>notes</t>
  </si>
  <si>
    <t>remove</t>
  </si>
  <si>
    <t>Control</t>
  </si>
  <si>
    <t>++FF</t>
  </si>
  <si>
    <t>F</t>
  </si>
  <si>
    <t>Alex's data, "Wed +L"</t>
  </si>
  <si>
    <t>LeprGlp1rKO</t>
  </si>
  <si>
    <t>G+FF</t>
  </si>
  <si>
    <t>Alex's data, "Wed +V"</t>
  </si>
  <si>
    <t>M</t>
  </si>
  <si>
    <t>Alex's data, "FRI +L"</t>
  </si>
  <si>
    <t>Alex's data, "FRI +V"</t>
  </si>
  <si>
    <t>died early 2018-03-14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</si>
</sst>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topLeftCell="A27" workbookViewId="0">
      <selection activeCell="I18" sqref="I18"/>
    </sheetView>
  </sheetViews>
  <sheetFormatPr defaultRowHeight="14.5" x14ac:dyDescent="0.35"/>
  <cols>
    <col min="5" max="5" width="10.453125" bestFit="1" customWidth="1"/>
    <col min="6" max="6" width="19" bestFit="1" customWidth="1"/>
  </cols>
  <sheetData>
    <row r="1" spans="1:7" x14ac:dyDescent="0.35">
      <c r="A1" t="s">
        <v>3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</row>
    <row r="2" spans="1:7" x14ac:dyDescent="0.35">
      <c r="A2" t="s">
        <v>9</v>
      </c>
      <c r="B2" t="s">
        <v>63</v>
      </c>
      <c r="C2" s="2" t="s">
        <v>64</v>
      </c>
      <c r="D2" t="s">
        <v>65</v>
      </c>
      <c r="E2" s="1">
        <v>42629</v>
      </c>
      <c r="F2" t="s">
        <v>66</v>
      </c>
    </row>
    <row r="3" spans="1:7" x14ac:dyDescent="0.35">
      <c r="A3" t="s">
        <v>10</v>
      </c>
      <c r="B3" t="s">
        <v>63</v>
      </c>
      <c r="C3" s="2" t="s">
        <v>64</v>
      </c>
      <c r="D3" t="s">
        <v>65</v>
      </c>
      <c r="E3" s="1">
        <v>42629</v>
      </c>
      <c r="F3" t="s">
        <v>66</v>
      </c>
    </row>
    <row r="4" spans="1:7" x14ac:dyDescent="0.35">
      <c r="A4" t="s">
        <v>11</v>
      </c>
      <c r="B4" t="s">
        <v>67</v>
      </c>
      <c r="C4" t="s">
        <v>68</v>
      </c>
      <c r="D4" t="s">
        <v>65</v>
      </c>
      <c r="E4" s="1">
        <v>42629</v>
      </c>
      <c r="F4" t="s">
        <v>66</v>
      </c>
    </row>
    <row r="5" spans="1:7" x14ac:dyDescent="0.35">
      <c r="A5" t="s">
        <v>12</v>
      </c>
      <c r="B5" t="s">
        <v>67</v>
      </c>
      <c r="C5" t="s">
        <v>68</v>
      </c>
      <c r="D5" t="s">
        <v>65</v>
      </c>
      <c r="E5" s="1">
        <v>42629</v>
      </c>
      <c r="F5" t="s">
        <v>69</v>
      </c>
    </row>
    <row r="6" spans="1:7" x14ac:dyDescent="0.35">
      <c r="A6" t="s">
        <v>13</v>
      </c>
      <c r="B6" t="s">
        <v>63</v>
      </c>
      <c r="C6" s="2" t="s">
        <v>64</v>
      </c>
      <c r="D6" t="s">
        <v>65</v>
      </c>
      <c r="E6" s="1">
        <v>42629</v>
      </c>
      <c r="F6" t="s">
        <v>69</v>
      </c>
    </row>
    <row r="7" spans="1:7" x14ac:dyDescent="0.35">
      <c r="A7" t="s">
        <v>14</v>
      </c>
      <c r="B7" t="s">
        <v>63</v>
      </c>
      <c r="C7" s="2" t="s">
        <v>64</v>
      </c>
      <c r="D7" t="s">
        <v>70</v>
      </c>
      <c r="E7" s="1">
        <v>42629</v>
      </c>
      <c r="F7" t="s">
        <v>71</v>
      </c>
    </row>
    <row r="8" spans="1:7" x14ac:dyDescent="0.35">
      <c r="A8" t="s">
        <v>15</v>
      </c>
      <c r="B8" t="s">
        <v>63</v>
      </c>
      <c r="C8" s="2" t="s">
        <v>64</v>
      </c>
      <c r="D8" t="s">
        <v>65</v>
      </c>
      <c r="E8" s="1">
        <v>42635</v>
      </c>
      <c r="F8" t="s">
        <v>71</v>
      </c>
    </row>
    <row r="9" spans="1:7" x14ac:dyDescent="0.35">
      <c r="A9" t="s">
        <v>16</v>
      </c>
      <c r="B9" t="s">
        <v>67</v>
      </c>
      <c r="C9" t="s">
        <v>68</v>
      </c>
      <c r="D9" t="s">
        <v>70</v>
      </c>
      <c r="E9" s="1">
        <v>42635</v>
      </c>
      <c r="F9" t="s">
        <v>71</v>
      </c>
    </row>
    <row r="10" spans="1:7" x14ac:dyDescent="0.35">
      <c r="A10" t="s">
        <v>17</v>
      </c>
      <c r="B10" t="s">
        <v>67</v>
      </c>
      <c r="C10" t="s">
        <v>68</v>
      </c>
      <c r="D10" t="s">
        <v>70</v>
      </c>
      <c r="E10" s="1">
        <v>42635</v>
      </c>
      <c r="F10" t="s">
        <v>72</v>
      </c>
    </row>
    <row r="11" spans="1:7" x14ac:dyDescent="0.35">
      <c r="A11" t="s">
        <v>18</v>
      </c>
      <c r="B11" t="s">
        <v>67</v>
      </c>
      <c r="C11" t="s">
        <v>68</v>
      </c>
      <c r="D11" t="s">
        <v>70</v>
      </c>
      <c r="E11" s="1">
        <v>42635</v>
      </c>
      <c r="F11" t="s">
        <v>72</v>
      </c>
    </row>
    <row r="12" spans="1:7" x14ac:dyDescent="0.35">
      <c r="A12" t="s">
        <v>19</v>
      </c>
      <c r="B12" t="s">
        <v>63</v>
      </c>
      <c r="C12" s="2" t="s">
        <v>64</v>
      </c>
      <c r="D12" t="s">
        <v>70</v>
      </c>
      <c r="E12" s="1">
        <v>42635</v>
      </c>
      <c r="F12" t="s">
        <v>72</v>
      </c>
    </row>
    <row r="13" spans="1:7" x14ac:dyDescent="0.35">
      <c r="A13" t="s">
        <v>20</v>
      </c>
      <c r="B13" t="s">
        <v>67</v>
      </c>
      <c r="C13" t="s">
        <v>68</v>
      </c>
      <c r="D13" t="s">
        <v>65</v>
      </c>
      <c r="E13" s="1">
        <v>42655</v>
      </c>
      <c r="F13" t="s">
        <v>71</v>
      </c>
    </row>
    <row r="14" spans="1:7" x14ac:dyDescent="0.35">
      <c r="A14" t="s">
        <v>21</v>
      </c>
      <c r="B14" t="s">
        <v>63</v>
      </c>
      <c r="C14" s="2" t="s">
        <v>64</v>
      </c>
      <c r="D14" t="s">
        <v>65</v>
      </c>
      <c r="E14" s="1">
        <v>42655</v>
      </c>
      <c r="F14" t="s">
        <v>72</v>
      </c>
    </row>
    <row r="15" spans="1:7" x14ac:dyDescent="0.35">
      <c r="A15" t="s">
        <v>22</v>
      </c>
      <c r="B15" t="s">
        <v>67</v>
      </c>
      <c r="C15" t="s">
        <v>68</v>
      </c>
      <c r="D15" t="s">
        <v>65</v>
      </c>
      <c r="E15" s="1">
        <v>42655</v>
      </c>
      <c r="F15" t="s">
        <v>71</v>
      </c>
    </row>
    <row r="16" spans="1:7" x14ac:dyDescent="0.35">
      <c r="A16" t="s">
        <v>23</v>
      </c>
      <c r="B16" t="s">
        <v>63</v>
      </c>
      <c r="C16" s="2" t="s">
        <v>64</v>
      </c>
      <c r="D16" t="s">
        <v>65</v>
      </c>
      <c r="E16" s="1">
        <v>42655</v>
      </c>
      <c r="F16" t="s">
        <v>72</v>
      </c>
    </row>
    <row r="17" spans="1:6" x14ac:dyDescent="0.35">
      <c r="A17" t="s">
        <v>24</v>
      </c>
      <c r="B17" t="s">
        <v>63</v>
      </c>
      <c r="C17" s="2" t="s">
        <v>64</v>
      </c>
      <c r="D17" t="s">
        <v>65</v>
      </c>
      <c r="E17" s="1">
        <v>42655</v>
      </c>
      <c r="F17" t="s">
        <v>71</v>
      </c>
    </row>
    <row r="18" spans="1:6" x14ac:dyDescent="0.35">
      <c r="A18" t="s">
        <v>25</v>
      </c>
      <c r="B18" t="s">
        <v>67</v>
      </c>
      <c r="C18" t="s">
        <v>68</v>
      </c>
      <c r="D18" t="s">
        <v>65</v>
      </c>
      <c r="E18" s="1">
        <v>42655</v>
      </c>
      <c r="F18" t="s">
        <v>72</v>
      </c>
    </row>
    <row r="19" spans="1:6" x14ac:dyDescent="0.35">
      <c r="A19" t="s">
        <v>26</v>
      </c>
      <c r="B19" t="s">
        <v>67</v>
      </c>
      <c r="C19" t="s">
        <v>68</v>
      </c>
      <c r="D19" t="s">
        <v>70</v>
      </c>
      <c r="E19" s="1">
        <v>42655</v>
      </c>
      <c r="F19" t="s">
        <v>71</v>
      </c>
    </row>
    <row r="20" spans="1:6" x14ac:dyDescent="0.35">
      <c r="A20" t="s">
        <v>27</v>
      </c>
      <c r="B20" t="s">
        <v>67</v>
      </c>
      <c r="C20" t="s">
        <v>68</v>
      </c>
      <c r="D20" t="s">
        <v>70</v>
      </c>
      <c r="E20" s="1">
        <v>42655</v>
      </c>
      <c r="F20" t="s">
        <v>71</v>
      </c>
    </row>
    <row r="21" spans="1:6" x14ac:dyDescent="0.35">
      <c r="A21" t="s">
        <v>28</v>
      </c>
      <c r="B21" t="s">
        <v>63</v>
      </c>
      <c r="C21" s="2" t="s">
        <v>64</v>
      </c>
      <c r="D21" t="s">
        <v>70</v>
      </c>
      <c r="E21" s="1">
        <v>43036</v>
      </c>
    </row>
    <row r="22" spans="1:6" x14ac:dyDescent="0.35">
      <c r="A22" t="s">
        <v>29</v>
      </c>
      <c r="B22" t="s">
        <v>67</v>
      </c>
      <c r="C22" t="s">
        <v>68</v>
      </c>
      <c r="D22" t="s">
        <v>65</v>
      </c>
      <c r="E22" s="1">
        <v>43036</v>
      </c>
    </row>
    <row r="23" spans="1:6" x14ac:dyDescent="0.35">
      <c r="A23" t="s">
        <v>30</v>
      </c>
      <c r="B23" t="s">
        <v>67</v>
      </c>
      <c r="C23" t="s">
        <v>68</v>
      </c>
      <c r="D23" t="s">
        <v>65</v>
      </c>
      <c r="E23" s="1">
        <v>43036</v>
      </c>
    </row>
    <row r="24" spans="1:6" x14ac:dyDescent="0.35">
      <c r="A24" t="s">
        <v>31</v>
      </c>
      <c r="B24" t="s">
        <v>67</v>
      </c>
      <c r="C24" t="s">
        <v>68</v>
      </c>
      <c r="D24" t="s">
        <v>65</v>
      </c>
      <c r="E24" s="1">
        <v>43036</v>
      </c>
    </row>
    <row r="25" spans="1:6" x14ac:dyDescent="0.35">
      <c r="A25" t="s">
        <v>32</v>
      </c>
      <c r="B25" t="s">
        <v>67</v>
      </c>
      <c r="C25" t="s">
        <v>68</v>
      </c>
      <c r="D25" t="s">
        <v>65</v>
      </c>
      <c r="E25" s="1">
        <v>43036</v>
      </c>
    </row>
    <row r="26" spans="1:6" x14ac:dyDescent="0.35">
      <c r="A26" t="s">
        <v>33</v>
      </c>
      <c r="B26" t="s">
        <v>63</v>
      </c>
      <c r="C26" s="2" t="s">
        <v>64</v>
      </c>
      <c r="D26" t="s">
        <v>65</v>
      </c>
      <c r="E26" s="1">
        <v>43036</v>
      </c>
    </row>
    <row r="27" spans="1:6" x14ac:dyDescent="0.35">
      <c r="A27" t="s">
        <v>34</v>
      </c>
      <c r="B27" t="s">
        <v>67</v>
      </c>
      <c r="C27" t="s">
        <v>68</v>
      </c>
      <c r="D27" t="s">
        <v>70</v>
      </c>
      <c r="E27" s="1">
        <v>43058</v>
      </c>
    </row>
    <row r="28" spans="1:6" x14ac:dyDescent="0.35">
      <c r="A28" t="s">
        <v>35</v>
      </c>
      <c r="B28" t="s">
        <v>63</v>
      </c>
      <c r="C28" s="2" t="s">
        <v>64</v>
      </c>
      <c r="D28" t="s">
        <v>65</v>
      </c>
      <c r="E28" s="1">
        <v>43058</v>
      </c>
    </row>
    <row r="29" spans="1:6" x14ac:dyDescent="0.35">
      <c r="A29" t="s">
        <v>36</v>
      </c>
      <c r="B29" t="s">
        <v>63</v>
      </c>
      <c r="C29" s="2" t="s">
        <v>64</v>
      </c>
      <c r="D29" t="s">
        <v>65</v>
      </c>
      <c r="E29" s="1">
        <v>43058</v>
      </c>
    </row>
    <row r="30" spans="1:6" x14ac:dyDescent="0.35">
      <c r="A30" t="s">
        <v>37</v>
      </c>
      <c r="B30" t="s">
        <v>63</v>
      </c>
      <c r="C30" s="2" t="s">
        <v>64</v>
      </c>
      <c r="D30" t="s">
        <v>70</v>
      </c>
      <c r="E30" s="1">
        <v>43093</v>
      </c>
    </row>
    <row r="31" spans="1:6" x14ac:dyDescent="0.35">
      <c r="A31" t="s">
        <v>38</v>
      </c>
      <c r="B31" t="s">
        <v>63</v>
      </c>
      <c r="C31" s="2" t="s">
        <v>64</v>
      </c>
      <c r="D31" t="s">
        <v>70</v>
      </c>
      <c r="E31" s="1">
        <v>43093</v>
      </c>
    </row>
    <row r="32" spans="1:6" x14ac:dyDescent="0.35">
      <c r="A32" t="s">
        <v>39</v>
      </c>
      <c r="B32" t="s">
        <v>63</v>
      </c>
      <c r="C32" s="2" t="s">
        <v>64</v>
      </c>
      <c r="D32" t="s">
        <v>65</v>
      </c>
      <c r="E32" s="1">
        <v>43093</v>
      </c>
    </row>
    <row r="33" spans="1:7" x14ac:dyDescent="0.35">
      <c r="A33" t="s">
        <v>40</v>
      </c>
      <c r="B33" t="s">
        <v>63</v>
      </c>
      <c r="C33" s="2" t="s">
        <v>64</v>
      </c>
      <c r="D33" t="s">
        <v>65</v>
      </c>
      <c r="E33" s="1">
        <v>43093</v>
      </c>
    </row>
    <row r="34" spans="1:7" x14ac:dyDescent="0.35">
      <c r="A34" t="s">
        <v>41</v>
      </c>
      <c r="B34" t="s">
        <v>67</v>
      </c>
      <c r="C34" t="s">
        <v>68</v>
      </c>
      <c r="D34" t="s">
        <v>65</v>
      </c>
      <c r="E34" s="1">
        <v>43093</v>
      </c>
    </row>
    <row r="35" spans="1:7" x14ac:dyDescent="0.35">
      <c r="A35" t="s">
        <v>42</v>
      </c>
      <c r="B35" t="s">
        <v>63</v>
      </c>
      <c r="C35" s="2" t="s">
        <v>64</v>
      </c>
      <c r="D35" t="s">
        <v>65</v>
      </c>
      <c r="E35" s="1">
        <v>43093</v>
      </c>
    </row>
    <row r="36" spans="1:7" x14ac:dyDescent="0.35">
      <c r="A36" t="s">
        <v>43</v>
      </c>
      <c r="B36" t="s">
        <v>63</v>
      </c>
      <c r="C36" s="2" t="s">
        <v>64</v>
      </c>
      <c r="D36" t="s">
        <v>65</v>
      </c>
      <c r="E36" s="1">
        <v>43093</v>
      </c>
    </row>
    <row r="37" spans="1:7" x14ac:dyDescent="0.35">
      <c r="A37" t="s">
        <v>44</v>
      </c>
      <c r="B37" t="s">
        <v>67</v>
      </c>
      <c r="C37" t="s">
        <v>68</v>
      </c>
      <c r="D37" t="s">
        <v>70</v>
      </c>
      <c r="E37" s="1">
        <v>43139</v>
      </c>
    </row>
    <row r="38" spans="1:7" x14ac:dyDescent="0.35">
      <c r="A38" t="s">
        <v>45</v>
      </c>
      <c r="B38" t="s">
        <v>67</v>
      </c>
      <c r="C38" t="s">
        <v>68</v>
      </c>
      <c r="D38" t="s">
        <v>70</v>
      </c>
      <c r="E38" s="1">
        <v>43139</v>
      </c>
      <c r="G38" t="s">
        <v>73</v>
      </c>
    </row>
    <row r="39" spans="1:7" x14ac:dyDescent="0.35">
      <c r="A39" t="s">
        <v>46</v>
      </c>
      <c r="B39" t="s">
        <v>67</v>
      </c>
      <c r="C39" t="s">
        <v>68</v>
      </c>
      <c r="D39" t="s">
        <v>70</v>
      </c>
      <c r="E39" s="1">
        <v>43139</v>
      </c>
    </row>
    <row r="40" spans="1:7" x14ac:dyDescent="0.35">
      <c r="A40" t="s">
        <v>47</v>
      </c>
      <c r="B40" t="s">
        <v>63</v>
      </c>
      <c r="C40" s="2" t="s">
        <v>64</v>
      </c>
      <c r="D40" t="s">
        <v>65</v>
      </c>
      <c r="E40" s="1">
        <v>43139</v>
      </c>
    </row>
    <row r="41" spans="1:7" x14ac:dyDescent="0.35">
      <c r="A41" t="s">
        <v>48</v>
      </c>
      <c r="B41" t="s">
        <v>63</v>
      </c>
      <c r="C41" s="2" t="s">
        <v>64</v>
      </c>
      <c r="D41" t="s">
        <v>65</v>
      </c>
      <c r="E41" s="1">
        <v>43139</v>
      </c>
    </row>
    <row r="42" spans="1:7" x14ac:dyDescent="0.35">
      <c r="A42" t="s">
        <v>49</v>
      </c>
      <c r="B42" t="s">
        <v>63</v>
      </c>
      <c r="C42" s="2" t="s">
        <v>64</v>
      </c>
      <c r="D42" t="s">
        <v>65</v>
      </c>
      <c r="E42" s="1">
        <v>43139</v>
      </c>
    </row>
    <row r="43" spans="1:7" x14ac:dyDescent="0.35">
      <c r="A43" t="s">
        <v>50</v>
      </c>
      <c r="B43" t="s">
        <v>63</v>
      </c>
      <c r="C43" s="2" t="s">
        <v>64</v>
      </c>
      <c r="D43" t="s">
        <v>65</v>
      </c>
      <c r="E43" s="1">
        <v>43139</v>
      </c>
    </row>
    <row r="44" spans="1:7" x14ac:dyDescent="0.35">
      <c r="A44" t="s">
        <v>51</v>
      </c>
      <c r="B44" t="s">
        <v>63</v>
      </c>
      <c r="C44" s="2" t="s">
        <v>64</v>
      </c>
      <c r="D44" t="s">
        <v>65</v>
      </c>
      <c r="E44" s="1">
        <v>43139</v>
      </c>
    </row>
    <row r="45" spans="1:7" x14ac:dyDescent="0.35">
      <c r="A45" t="s">
        <v>55</v>
      </c>
      <c r="B45" t="s">
        <v>63</v>
      </c>
      <c r="C45" s="2" t="s">
        <v>64</v>
      </c>
      <c r="D45" t="s">
        <v>70</v>
      </c>
      <c r="E45" s="1">
        <v>43329</v>
      </c>
    </row>
    <row r="46" spans="1:7" x14ac:dyDescent="0.35">
      <c r="A46" t="s">
        <v>56</v>
      </c>
      <c r="B46" t="s">
        <v>63</v>
      </c>
      <c r="C46" s="2" t="s">
        <v>64</v>
      </c>
      <c r="D46" t="s">
        <v>70</v>
      </c>
      <c r="E46" s="1">
        <v>43329</v>
      </c>
    </row>
    <row r="47" spans="1:7" x14ac:dyDescent="0.35">
      <c r="A47" t="s">
        <v>52</v>
      </c>
      <c r="B47" t="s">
        <v>67</v>
      </c>
      <c r="C47" t="s">
        <v>68</v>
      </c>
      <c r="D47" t="s">
        <v>70</v>
      </c>
      <c r="E47" s="1">
        <v>43375</v>
      </c>
    </row>
    <row r="48" spans="1:7" x14ac:dyDescent="0.35">
      <c r="A48" t="s">
        <v>53</v>
      </c>
      <c r="B48" t="s">
        <v>67</v>
      </c>
      <c r="C48" t="s">
        <v>68</v>
      </c>
      <c r="D48" t="s">
        <v>70</v>
      </c>
      <c r="E48" s="1">
        <v>43375</v>
      </c>
    </row>
    <row r="49" spans="1:5" x14ac:dyDescent="0.35">
      <c r="A49" t="s">
        <v>54</v>
      </c>
      <c r="B49" t="s">
        <v>67</v>
      </c>
      <c r="C49" t="s">
        <v>68</v>
      </c>
      <c r="D49" t="s">
        <v>70</v>
      </c>
      <c r="E49" s="1">
        <v>43375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2"/>
  <sheetViews>
    <sheetView topLeftCell="A108" workbookViewId="0">
      <selection activeCell="K13" sqref="K13"/>
    </sheetView>
  </sheetViews>
  <sheetFormatPr defaultRowHeight="14.5" x14ac:dyDescent="0.35"/>
  <cols>
    <col min="1" max="2" width="10.453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1">
        <v>42655</v>
      </c>
      <c r="B2" s="1">
        <v>42629</v>
      </c>
      <c r="C2">
        <v>3.71</v>
      </c>
      <c r="D2" t="s">
        <v>9</v>
      </c>
      <c r="E2">
        <v>17.399999999999999</v>
      </c>
      <c r="F2">
        <v>336.4</v>
      </c>
    </row>
    <row r="3" spans="1:9" x14ac:dyDescent="0.35">
      <c r="A3" s="1">
        <v>42655</v>
      </c>
      <c r="B3" s="1">
        <v>42629</v>
      </c>
      <c r="C3">
        <v>3.71</v>
      </c>
      <c r="D3" t="s">
        <v>10</v>
      </c>
      <c r="E3">
        <v>15.8</v>
      </c>
      <c r="F3">
        <v>348.5</v>
      </c>
    </row>
    <row r="4" spans="1:9" x14ac:dyDescent="0.35">
      <c r="A4" s="1">
        <v>42655</v>
      </c>
      <c r="B4" s="1">
        <v>42629</v>
      </c>
      <c r="C4">
        <v>3.71</v>
      </c>
      <c r="D4" t="s">
        <v>11</v>
      </c>
      <c r="E4">
        <v>21.2</v>
      </c>
      <c r="F4">
        <v>325.10000000000002</v>
      </c>
    </row>
    <row r="5" spans="1:9" x14ac:dyDescent="0.35">
      <c r="A5" s="1">
        <v>42655</v>
      </c>
      <c r="B5" s="1">
        <v>42629</v>
      </c>
      <c r="C5">
        <v>3.71</v>
      </c>
      <c r="D5" t="s">
        <v>12</v>
      </c>
      <c r="E5">
        <v>22.8</v>
      </c>
      <c r="F5">
        <v>342</v>
      </c>
    </row>
    <row r="6" spans="1:9" x14ac:dyDescent="0.35">
      <c r="A6" s="1">
        <v>42655</v>
      </c>
      <c r="B6" s="1">
        <v>42629</v>
      </c>
      <c r="C6">
        <v>3.71</v>
      </c>
      <c r="D6" t="s">
        <v>13</v>
      </c>
      <c r="E6">
        <v>20.8</v>
      </c>
      <c r="F6">
        <v>345</v>
      </c>
    </row>
    <row r="7" spans="1:9" x14ac:dyDescent="0.35">
      <c r="A7" s="1">
        <v>42657</v>
      </c>
      <c r="B7" s="1">
        <v>42629</v>
      </c>
      <c r="C7">
        <v>4</v>
      </c>
      <c r="D7" t="s">
        <v>14</v>
      </c>
      <c r="E7">
        <v>20.8</v>
      </c>
      <c r="F7">
        <v>327</v>
      </c>
    </row>
    <row r="8" spans="1:9" x14ac:dyDescent="0.35">
      <c r="A8" s="1">
        <v>42662</v>
      </c>
      <c r="B8" s="1">
        <v>42629</v>
      </c>
      <c r="C8">
        <v>4.71</v>
      </c>
      <c r="D8" t="s">
        <v>9</v>
      </c>
      <c r="E8">
        <v>17.100000000000001</v>
      </c>
      <c r="F8">
        <v>297.8</v>
      </c>
      <c r="H8">
        <v>109</v>
      </c>
    </row>
    <row r="9" spans="1:9" x14ac:dyDescent="0.35">
      <c r="A9" s="1">
        <v>42662</v>
      </c>
      <c r="B9" s="1">
        <v>42629</v>
      </c>
      <c r="C9">
        <v>4.71</v>
      </c>
      <c r="D9" t="s">
        <v>10</v>
      </c>
      <c r="E9">
        <v>16</v>
      </c>
      <c r="F9">
        <v>313.2</v>
      </c>
      <c r="H9">
        <v>136</v>
      </c>
    </row>
    <row r="10" spans="1:9" x14ac:dyDescent="0.35">
      <c r="A10" s="1">
        <v>42662</v>
      </c>
      <c r="B10" s="1">
        <v>42629</v>
      </c>
      <c r="C10">
        <v>4.71</v>
      </c>
      <c r="D10" t="s">
        <v>11</v>
      </c>
      <c r="E10">
        <v>22.2</v>
      </c>
      <c r="F10">
        <v>280.39999999999998</v>
      </c>
      <c r="H10">
        <v>156</v>
      </c>
    </row>
    <row r="11" spans="1:9" x14ac:dyDescent="0.35">
      <c r="A11" s="1">
        <v>42662</v>
      </c>
      <c r="B11" s="1">
        <v>42629</v>
      </c>
      <c r="C11">
        <v>4.71</v>
      </c>
      <c r="D11" t="s">
        <v>12</v>
      </c>
      <c r="E11">
        <v>24.3</v>
      </c>
      <c r="F11">
        <v>294</v>
      </c>
      <c r="H11">
        <v>133</v>
      </c>
    </row>
    <row r="12" spans="1:9" x14ac:dyDescent="0.35">
      <c r="A12" s="1">
        <v>42662</v>
      </c>
      <c r="B12" s="1">
        <v>42629</v>
      </c>
      <c r="C12">
        <v>4.71</v>
      </c>
      <c r="D12" t="s">
        <v>13</v>
      </c>
      <c r="E12">
        <v>21.4</v>
      </c>
      <c r="F12">
        <v>304</v>
      </c>
      <c r="H12">
        <v>128</v>
      </c>
    </row>
    <row r="13" spans="1:9" x14ac:dyDescent="0.35">
      <c r="A13" s="1">
        <v>42664</v>
      </c>
      <c r="B13" s="1">
        <v>42629</v>
      </c>
      <c r="C13">
        <v>5</v>
      </c>
      <c r="D13" t="s">
        <v>14</v>
      </c>
      <c r="E13">
        <v>20.399999999999999</v>
      </c>
      <c r="F13">
        <v>292</v>
      </c>
      <c r="H13">
        <v>116</v>
      </c>
    </row>
    <row r="14" spans="1:9" x14ac:dyDescent="0.35">
      <c r="A14" s="1">
        <v>42664</v>
      </c>
      <c r="B14" s="1">
        <v>42635</v>
      </c>
      <c r="C14">
        <v>4.1399999999999997</v>
      </c>
      <c r="D14" t="s">
        <v>15</v>
      </c>
      <c r="E14">
        <v>12.6</v>
      </c>
      <c r="F14">
        <v>303</v>
      </c>
    </row>
    <row r="15" spans="1:9" x14ac:dyDescent="0.35">
      <c r="A15" s="1">
        <v>42664</v>
      </c>
      <c r="B15" s="1">
        <v>42635</v>
      </c>
      <c r="C15">
        <v>4.1399999999999997</v>
      </c>
      <c r="D15" t="s">
        <v>16</v>
      </c>
      <c r="E15">
        <v>20.100000000000001</v>
      </c>
      <c r="F15">
        <v>309.7</v>
      </c>
    </row>
    <row r="16" spans="1:9" x14ac:dyDescent="0.35">
      <c r="A16" s="1">
        <v>42664</v>
      </c>
      <c r="B16" s="1">
        <v>42635</v>
      </c>
      <c r="C16">
        <v>4.1399999999999997</v>
      </c>
      <c r="D16" t="s">
        <v>17</v>
      </c>
      <c r="E16">
        <v>21.4</v>
      </c>
      <c r="F16">
        <v>300</v>
      </c>
    </row>
    <row r="17" spans="1:8" x14ac:dyDescent="0.35">
      <c r="A17" s="1">
        <v>42664</v>
      </c>
      <c r="B17" s="1">
        <v>42635</v>
      </c>
      <c r="C17">
        <v>4.1399999999999997</v>
      </c>
      <c r="D17" t="s">
        <v>18</v>
      </c>
      <c r="E17">
        <v>19</v>
      </c>
      <c r="F17">
        <v>323</v>
      </c>
    </row>
    <row r="18" spans="1:8" x14ac:dyDescent="0.35">
      <c r="A18" s="1">
        <v>42664</v>
      </c>
      <c r="B18" s="1">
        <v>42635</v>
      </c>
      <c r="C18">
        <v>4.1399999999999997</v>
      </c>
      <c r="D18" t="s">
        <v>19</v>
      </c>
      <c r="E18">
        <v>16.899999999999999</v>
      </c>
      <c r="F18">
        <v>349</v>
      </c>
    </row>
    <row r="19" spans="1:8" x14ac:dyDescent="0.35">
      <c r="A19" s="1">
        <v>42669</v>
      </c>
      <c r="B19" s="1">
        <v>42629</v>
      </c>
      <c r="C19">
        <v>5.71</v>
      </c>
      <c r="D19" t="s">
        <v>9</v>
      </c>
      <c r="E19">
        <v>17.100000000000001</v>
      </c>
      <c r="F19">
        <v>274.7</v>
      </c>
    </row>
    <row r="20" spans="1:8" x14ac:dyDescent="0.35">
      <c r="A20" s="1">
        <v>42669</v>
      </c>
      <c r="B20" s="1">
        <v>42629</v>
      </c>
      <c r="C20">
        <v>5.71</v>
      </c>
      <c r="D20" t="s">
        <v>10</v>
      </c>
      <c r="E20">
        <v>16.2</v>
      </c>
      <c r="F20">
        <v>293.7</v>
      </c>
    </row>
    <row r="21" spans="1:8" x14ac:dyDescent="0.35">
      <c r="A21" s="1">
        <v>42669</v>
      </c>
      <c r="B21" s="1">
        <v>42629</v>
      </c>
      <c r="C21">
        <v>5.71</v>
      </c>
      <c r="D21" t="s">
        <v>11</v>
      </c>
      <c r="E21">
        <v>23</v>
      </c>
      <c r="F21">
        <v>251.8</v>
      </c>
    </row>
    <row r="22" spans="1:8" x14ac:dyDescent="0.35">
      <c r="A22" s="1">
        <v>42669</v>
      </c>
      <c r="B22" s="1">
        <v>42629</v>
      </c>
      <c r="C22">
        <v>5.71</v>
      </c>
      <c r="D22" t="s">
        <v>12</v>
      </c>
      <c r="E22">
        <v>24.8</v>
      </c>
      <c r="F22">
        <v>264</v>
      </c>
    </row>
    <row r="23" spans="1:8" x14ac:dyDescent="0.35">
      <c r="A23" s="1">
        <v>42669</v>
      </c>
      <c r="B23" s="1">
        <v>42629</v>
      </c>
      <c r="C23">
        <v>5.71</v>
      </c>
      <c r="D23" t="s">
        <v>13</v>
      </c>
      <c r="E23">
        <v>22.2</v>
      </c>
      <c r="F23">
        <v>279</v>
      </c>
    </row>
    <row r="24" spans="1:8" x14ac:dyDescent="0.35">
      <c r="A24" s="1">
        <v>42671</v>
      </c>
      <c r="B24" s="1">
        <v>42629</v>
      </c>
      <c r="C24">
        <v>6</v>
      </c>
      <c r="D24" t="s">
        <v>14</v>
      </c>
      <c r="E24">
        <v>20.5</v>
      </c>
      <c r="F24">
        <v>272</v>
      </c>
    </row>
    <row r="25" spans="1:8" x14ac:dyDescent="0.35">
      <c r="A25" s="1">
        <v>42671</v>
      </c>
      <c r="B25" s="1">
        <v>42635</v>
      </c>
      <c r="C25">
        <v>5.14</v>
      </c>
      <c r="D25" t="s">
        <v>15</v>
      </c>
      <c r="E25">
        <v>15.8</v>
      </c>
      <c r="F25">
        <v>281</v>
      </c>
      <c r="H25">
        <v>107</v>
      </c>
    </row>
    <row r="26" spans="1:8" x14ac:dyDescent="0.35">
      <c r="A26" s="1">
        <v>42671</v>
      </c>
      <c r="B26" s="1">
        <v>42635</v>
      </c>
      <c r="C26">
        <v>5.14</v>
      </c>
      <c r="D26" t="s">
        <v>16</v>
      </c>
      <c r="E26">
        <v>23.1</v>
      </c>
      <c r="F26">
        <v>271</v>
      </c>
      <c r="H26">
        <v>166</v>
      </c>
    </row>
    <row r="27" spans="1:8" x14ac:dyDescent="0.35">
      <c r="A27" s="1">
        <v>42671</v>
      </c>
      <c r="B27" s="1">
        <v>42635</v>
      </c>
      <c r="C27">
        <v>5.14</v>
      </c>
      <c r="D27" t="s">
        <v>17</v>
      </c>
      <c r="E27">
        <v>26.2</v>
      </c>
      <c r="F27">
        <v>253</v>
      </c>
      <c r="H27">
        <v>194</v>
      </c>
    </row>
    <row r="28" spans="1:8" x14ac:dyDescent="0.35">
      <c r="A28" s="1">
        <v>42671</v>
      </c>
      <c r="B28" s="1">
        <v>42635</v>
      </c>
      <c r="C28">
        <v>5.14</v>
      </c>
      <c r="D28" t="s">
        <v>18</v>
      </c>
      <c r="E28">
        <v>22.9</v>
      </c>
      <c r="F28">
        <v>280</v>
      </c>
      <c r="H28">
        <v>121</v>
      </c>
    </row>
    <row r="29" spans="1:8" x14ac:dyDescent="0.35">
      <c r="A29" s="1">
        <v>42671</v>
      </c>
      <c r="B29" s="1">
        <v>42635</v>
      </c>
      <c r="C29">
        <v>5.14</v>
      </c>
      <c r="D29" t="s">
        <v>19</v>
      </c>
      <c r="E29">
        <v>21.1</v>
      </c>
      <c r="F29">
        <v>314</v>
      </c>
      <c r="H29">
        <v>167</v>
      </c>
    </row>
    <row r="30" spans="1:8" x14ac:dyDescent="0.35">
      <c r="A30" s="1">
        <v>42676</v>
      </c>
      <c r="B30" s="1">
        <v>42629</v>
      </c>
      <c r="C30">
        <v>6.71</v>
      </c>
      <c r="D30" t="s">
        <v>9</v>
      </c>
      <c r="E30">
        <v>17.7</v>
      </c>
      <c r="F30">
        <v>247</v>
      </c>
      <c r="H30">
        <v>105</v>
      </c>
    </row>
    <row r="31" spans="1:8" x14ac:dyDescent="0.35">
      <c r="A31" s="1">
        <v>42676</v>
      </c>
      <c r="B31" s="1">
        <v>42629</v>
      </c>
      <c r="C31">
        <v>6.71</v>
      </c>
      <c r="D31" t="s">
        <v>10</v>
      </c>
      <c r="E31">
        <v>18.2</v>
      </c>
      <c r="F31">
        <v>267</v>
      </c>
      <c r="H31">
        <v>111</v>
      </c>
    </row>
    <row r="32" spans="1:8" x14ac:dyDescent="0.35">
      <c r="A32" s="1">
        <v>42676</v>
      </c>
      <c r="B32" s="1">
        <v>42629</v>
      </c>
      <c r="C32">
        <v>6.71</v>
      </c>
      <c r="D32" t="s">
        <v>11</v>
      </c>
      <c r="E32">
        <v>25.1</v>
      </c>
      <c r="F32">
        <v>219</v>
      </c>
      <c r="H32">
        <v>129</v>
      </c>
    </row>
    <row r="33" spans="1:8" x14ac:dyDescent="0.35">
      <c r="A33" s="1">
        <v>42676</v>
      </c>
      <c r="B33" s="1">
        <v>42629</v>
      </c>
      <c r="C33">
        <v>6.71</v>
      </c>
      <c r="D33" t="s">
        <v>12</v>
      </c>
      <c r="E33">
        <v>25.4</v>
      </c>
      <c r="F33">
        <v>234</v>
      </c>
      <c r="H33">
        <v>122</v>
      </c>
    </row>
    <row r="34" spans="1:8" x14ac:dyDescent="0.35">
      <c r="A34" s="1">
        <v>42676</v>
      </c>
      <c r="B34" s="1">
        <v>42629</v>
      </c>
      <c r="C34">
        <v>6.71</v>
      </c>
      <c r="D34" t="s">
        <v>13</v>
      </c>
      <c r="E34">
        <v>22.6</v>
      </c>
      <c r="F34">
        <v>254</v>
      </c>
      <c r="H34">
        <v>113</v>
      </c>
    </row>
    <row r="35" spans="1:8" x14ac:dyDescent="0.35">
      <c r="A35" s="1">
        <v>42678</v>
      </c>
      <c r="B35" s="1">
        <v>42629</v>
      </c>
      <c r="C35">
        <v>7</v>
      </c>
      <c r="D35" t="s">
        <v>14</v>
      </c>
      <c r="E35">
        <v>21.4</v>
      </c>
      <c r="F35">
        <v>245</v>
      </c>
      <c r="H35">
        <v>74</v>
      </c>
    </row>
    <row r="36" spans="1:8" x14ac:dyDescent="0.35">
      <c r="A36" s="1">
        <v>42678</v>
      </c>
      <c r="B36" s="1">
        <v>42635</v>
      </c>
      <c r="C36">
        <v>6.14</v>
      </c>
      <c r="D36" t="s">
        <v>15</v>
      </c>
      <c r="E36">
        <v>18</v>
      </c>
      <c r="F36">
        <v>252</v>
      </c>
    </row>
    <row r="37" spans="1:8" x14ac:dyDescent="0.35">
      <c r="A37" s="1">
        <v>42678</v>
      </c>
      <c r="B37" s="1">
        <v>42635</v>
      </c>
      <c r="C37">
        <v>6.14</v>
      </c>
      <c r="D37" t="s">
        <v>16</v>
      </c>
      <c r="E37">
        <v>25.5</v>
      </c>
      <c r="F37">
        <v>238</v>
      </c>
    </row>
    <row r="38" spans="1:8" x14ac:dyDescent="0.35">
      <c r="A38" s="1">
        <v>42678</v>
      </c>
      <c r="B38" s="1">
        <v>42635</v>
      </c>
      <c r="C38">
        <v>6.14</v>
      </c>
      <c r="D38" t="s">
        <v>17</v>
      </c>
      <c r="E38">
        <v>31</v>
      </c>
      <c r="F38">
        <v>206</v>
      </c>
    </row>
    <row r="39" spans="1:8" x14ac:dyDescent="0.35">
      <c r="A39" s="1">
        <v>42678</v>
      </c>
      <c r="B39" s="1">
        <v>42635</v>
      </c>
      <c r="C39">
        <v>6.14</v>
      </c>
      <c r="D39" t="s">
        <v>18</v>
      </c>
      <c r="E39">
        <v>27.4</v>
      </c>
      <c r="F39">
        <v>237</v>
      </c>
    </row>
    <row r="40" spans="1:8" x14ac:dyDescent="0.35">
      <c r="A40" s="1">
        <v>42678</v>
      </c>
      <c r="B40" s="1">
        <v>42635</v>
      </c>
      <c r="C40">
        <v>6.14</v>
      </c>
      <c r="D40" t="s">
        <v>19</v>
      </c>
      <c r="E40">
        <v>23.7</v>
      </c>
      <c r="F40">
        <v>284</v>
      </c>
    </row>
    <row r="41" spans="1:8" x14ac:dyDescent="0.35">
      <c r="A41" s="1">
        <v>42683</v>
      </c>
      <c r="B41" s="1">
        <v>42629</v>
      </c>
      <c r="C41">
        <v>7.71</v>
      </c>
      <c r="D41" t="s">
        <v>9</v>
      </c>
      <c r="E41">
        <v>18.399999999999999</v>
      </c>
      <c r="F41">
        <v>221</v>
      </c>
    </row>
    <row r="42" spans="1:8" x14ac:dyDescent="0.35">
      <c r="A42" s="1">
        <v>42683</v>
      </c>
      <c r="B42" s="1">
        <v>42629</v>
      </c>
      <c r="C42">
        <v>7.71</v>
      </c>
      <c r="D42" t="s">
        <v>10</v>
      </c>
      <c r="E42">
        <v>19</v>
      </c>
      <c r="F42">
        <v>242</v>
      </c>
    </row>
    <row r="43" spans="1:8" x14ac:dyDescent="0.35">
      <c r="A43" s="1">
        <v>42683</v>
      </c>
      <c r="B43" s="1">
        <v>42629</v>
      </c>
      <c r="C43">
        <v>7.71</v>
      </c>
      <c r="D43" t="s">
        <v>11</v>
      </c>
      <c r="E43">
        <v>26</v>
      </c>
      <c r="F43">
        <v>184</v>
      </c>
    </row>
    <row r="44" spans="1:8" x14ac:dyDescent="0.35">
      <c r="A44" s="1">
        <v>42683</v>
      </c>
      <c r="B44" s="1">
        <v>42629</v>
      </c>
      <c r="C44">
        <v>7.71</v>
      </c>
      <c r="D44" t="s">
        <v>12</v>
      </c>
      <c r="E44">
        <v>24.7</v>
      </c>
      <c r="F44">
        <v>205</v>
      </c>
    </row>
    <row r="45" spans="1:8" x14ac:dyDescent="0.35">
      <c r="A45" s="1">
        <v>42683</v>
      </c>
      <c r="B45" s="1">
        <v>42629</v>
      </c>
      <c r="C45">
        <v>7.71</v>
      </c>
      <c r="D45" t="s">
        <v>13</v>
      </c>
      <c r="E45">
        <v>23.4</v>
      </c>
      <c r="F45">
        <v>230</v>
      </c>
    </row>
    <row r="46" spans="1:8" x14ac:dyDescent="0.35">
      <c r="A46" s="1">
        <v>42685</v>
      </c>
      <c r="B46" s="1">
        <v>42629</v>
      </c>
      <c r="C46">
        <v>8</v>
      </c>
      <c r="D46" t="s">
        <v>14</v>
      </c>
      <c r="E46">
        <v>22.8</v>
      </c>
      <c r="F46">
        <v>222</v>
      </c>
    </row>
    <row r="47" spans="1:8" x14ac:dyDescent="0.35">
      <c r="A47" s="1">
        <v>42685</v>
      </c>
      <c r="B47" s="1">
        <v>42635</v>
      </c>
      <c r="C47">
        <v>7.14</v>
      </c>
      <c r="D47" t="s">
        <v>15</v>
      </c>
      <c r="E47">
        <v>18.2</v>
      </c>
      <c r="F47">
        <v>229</v>
      </c>
      <c r="H47">
        <v>107</v>
      </c>
    </row>
    <row r="48" spans="1:8" x14ac:dyDescent="0.35">
      <c r="A48" s="1">
        <v>42685</v>
      </c>
      <c r="B48" s="1">
        <v>42635</v>
      </c>
      <c r="C48">
        <v>7.14</v>
      </c>
      <c r="D48" t="s">
        <v>16</v>
      </c>
      <c r="E48">
        <v>26.6</v>
      </c>
      <c r="F48">
        <v>208</v>
      </c>
      <c r="H48">
        <v>152</v>
      </c>
    </row>
    <row r="49" spans="1:9" x14ac:dyDescent="0.35">
      <c r="A49" s="1">
        <v>42685</v>
      </c>
      <c r="B49" s="1">
        <v>42635</v>
      </c>
      <c r="C49">
        <v>7.14</v>
      </c>
      <c r="D49" t="s">
        <v>17</v>
      </c>
      <c r="E49">
        <v>34.299999999999997</v>
      </c>
      <c r="F49">
        <v>162</v>
      </c>
      <c r="H49">
        <v>185</v>
      </c>
    </row>
    <row r="50" spans="1:9" x14ac:dyDescent="0.35">
      <c r="A50" s="1">
        <v>42685</v>
      </c>
      <c r="B50" s="1">
        <v>42635</v>
      </c>
      <c r="C50">
        <v>7.14</v>
      </c>
      <c r="D50" t="s">
        <v>18</v>
      </c>
      <c r="E50">
        <v>28.3</v>
      </c>
      <c r="F50">
        <v>203</v>
      </c>
      <c r="H50">
        <v>139</v>
      </c>
    </row>
    <row r="51" spans="1:9" x14ac:dyDescent="0.35">
      <c r="A51" s="1">
        <v>42685</v>
      </c>
      <c r="B51" s="1">
        <v>42635</v>
      </c>
      <c r="C51">
        <v>7.14</v>
      </c>
      <c r="D51" t="s">
        <v>19</v>
      </c>
      <c r="E51">
        <v>24.6</v>
      </c>
      <c r="F51">
        <v>260</v>
      </c>
      <c r="H51">
        <v>155</v>
      </c>
    </row>
    <row r="52" spans="1:9" x14ac:dyDescent="0.35">
      <c r="A52" s="1">
        <v>42685</v>
      </c>
      <c r="B52" s="1">
        <v>42655</v>
      </c>
      <c r="C52">
        <v>4.29</v>
      </c>
      <c r="D52" t="s">
        <v>20</v>
      </c>
      <c r="E52">
        <v>15.4</v>
      </c>
      <c r="F52">
        <v>340</v>
      </c>
    </row>
    <row r="53" spans="1:9" x14ac:dyDescent="0.35">
      <c r="A53" s="1">
        <v>42685</v>
      </c>
      <c r="B53" s="1">
        <v>42655</v>
      </c>
      <c r="C53">
        <v>4.29</v>
      </c>
      <c r="D53" t="s">
        <v>21</v>
      </c>
      <c r="E53">
        <v>16.100000000000001</v>
      </c>
      <c r="F53">
        <v>340</v>
      </c>
    </row>
    <row r="54" spans="1:9" x14ac:dyDescent="0.35">
      <c r="A54" s="1">
        <v>42685</v>
      </c>
      <c r="B54" s="1">
        <v>42655</v>
      </c>
      <c r="C54">
        <v>4.29</v>
      </c>
      <c r="D54" t="s">
        <v>22</v>
      </c>
      <c r="E54">
        <v>19.899999999999999</v>
      </c>
      <c r="F54">
        <v>326</v>
      </c>
    </row>
    <row r="55" spans="1:9" x14ac:dyDescent="0.35">
      <c r="A55" s="1">
        <v>42685</v>
      </c>
      <c r="B55" s="1">
        <v>42655</v>
      </c>
      <c r="C55">
        <v>4.29</v>
      </c>
      <c r="D55" t="s">
        <v>23</v>
      </c>
      <c r="E55">
        <v>16.100000000000001</v>
      </c>
      <c r="F55">
        <v>324</v>
      </c>
    </row>
    <row r="56" spans="1:9" x14ac:dyDescent="0.35">
      <c r="A56" s="1">
        <v>42685</v>
      </c>
      <c r="B56" s="1">
        <v>42655</v>
      </c>
      <c r="C56">
        <v>4.29</v>
      </c>
      <c r="D56" t="s">
        <v>24</v>
      </c>
      <c r="E56">
        <v>16.2</v>
      </c>
      <c r="F56">
        <v>327</v>
      </c>
    </row>
    <row r="57" spans="1:9" x14ac:dyDescent="0.35">
      <c r="A57" s="1">
        <v>42685</v>
      </c>
      <c r="B57" s="1">
        <v>42655</v>
      </c>
      <c r="C57">
        <v>4.29</v>
      </c>
      <c r="D57" t="s">
        <v>25</v>
      </c>
      <c r="E57">
        <v>17.7</v>
      </c>
      <c r="F57">
        <v>348</v>
      </c>
    </row>
    <row r="58" spans="1:9" x14ac:dyDescent="0.35">
      <c r="A58" s="1">
        <v>42685</v>
      </c>
      <c r="B58" s="1">
        <v>42655</v>
      </c>
      <c r="C58">
        <v>4.29</v>
      </c>
      <c r="D58" t="s">
        <v>26</v>
      </c>
      <c r="E58">
        <v>21.3</v>
      </c>
      <c r="F58">
        <v>334</v>
      </c>
    </row>
    <row r="59" spans="1:9" x14ac:dyDescent="0.35">
      <c r="A59" s="1">
        <v>42685</v>
      </c>
      <c r="B59" s="1">
        <v>42655</v>
      </c>
      <c r="C59">
        <v>4.29</v>
      </c>
      <c r="D59" t="s">
        <v>27</v>
      </c>
      <c r="E59">
        <v>15.8</v>
      </c>
      <c r="F59">
        <v>310</v>
      </c>
    </row>
    <row r="60" spans="1:9" x14ac:dyDescent="0.35">
      <c r="A60" s="1">
        <v>42690</v>
      </c>
      <c r="B60" s="1">
        <v>42629</v>
      </c>
      <c r="C60">
        <v>8.7100000000000009</v>
      </c>
      <c r="D60" t="s">
        <v>9</v>
      </c>
      <c r="E60">
        <v>19.399999999999999</v>
      </c>
      <c r="F60">
        <v>196</v>
      </c>
      <c r="H60">
        <v>98</v>
      </c>
      <c r="I60">
        <v>79</v>
      </c>
    </row>
    <row r="61" spans="1:9" x14ac:dyDescent="0.35">
      <c r="A61" s="1">
        <v>42690</v>
      </c>
      <c r="B61" s="1">
        <v>42629</v>
      </c>
      <c r="C61">
        <v>8.7100000000000009</v>
      </c>
      <c r="D61" t="s">
        <v>10</v>
      </c>
      <c r="E61">
        <v>19.8</v>
      </c>
      <c r="F61">
        <v>219</v>
      </c>
      <c r="H61">
        <v>103</v>
      </c>
      <c r="I61">
        <v>85</v>
      </c>
    </row>
    <row r="62" spans="1:9" x14ac:dyDescent="0.35">
      <c r="A62" s="1">
        <v>42690</v>
      </c>
      <c r="B62" s="1">
        <v>42629</v>
      </c>
      <c r="C62">
        <v>8.7100000000000009</v>
      </c>
      <c r="D62" t="s">
        <v>11</v>
      </c>
      <c r="E62">
        <v>26.8</v>
      </c>
      <c r="F62">
        <v>154</v>
      </c>
      <c r="H62">
        <v>140</v>
      </c>
      <c r="I62">
        <v>88.9</v>
      </c>
    </row>
    <row r="63" spans="1:9" x14ac:dyDescent="0.35">
      <c r="A63" s="1">
        <v>42690</v>
      </c>
      <c r="B63" s="1">
        <v>42629</v>
      </c>
      <c r="C63">
        <v>8.7100000000000009</v>
      </c>
      <c r="D63" t="s">
        <v>12</v>
      </c>
      <c r="E63">
        <v>26.7</v>
      </c>
      <c r="F63">
        <v>175</v>
      </c>
      <c r="H63">
        <v>135</v>
      </c>
      <c r="I63">
        <v>85</v>
      </c>
    </row>
    <row r="64" spans="1:9" x14ac:dyDescent="0.35">
      <c r="A64" s="1">
        <v>42690</v>
      </c>
      <c r="B64" s="1">
        <v>42629</v>
      </c>
      <c r="C64">
        <v>8.7100000000000009</v>
      </c>
      <c r="D64" t="s">
        <v>13</v>
      </c>
      <c r="E64">
        <v>24.4</v>
      </c>
      <c r="F64">
        <v>205</v>
      </c>
      <c r="H64">
        <v>121</v>
      </c>
      <c r="I64">
        <v>84.2</v>
      </c>
    </row>
    <row r="65" spans="1:9" x14ac:dyDescent="0.35">
      <c r="A65" s="1">
        <v>42692</v>
      </c>
      <c r="B65" s="1">
        <v>42629</v>
      </c>
      <c r="C65">
        <v>9</v>
      </c>
      <c r="D65" t="s">
        <v>14</v>
      </c>
      <c r="E65">
        <v>23.4</v>
      </c>
      <c r="F65">
        <v>198</v>
      </c>
      <c r="H65">
        <v>117</v>
      </c>
      <c r="I65">
        <v>81.2</v>
      </c>
    </row>
    <row r="66" spans="1:9" x14ac:dyDescent="0.35">
      <c r="A66" s="1">
        <v>42692</v>
      </c>
      <c r="B66" s="1">
        <v>42635</v>
      </c>
      <c r="C66">
        <v>8.14</v>
      </c>
      <c r="D66" t="s">
        <v>15</v>
      </c>
      <c r="E66">
        <v>19.3</v>
      </c>
      <c r="F66">
        <v>205</v>
      </c>
      <c r="I66">
        <v>84</v>
      </c>
    </row>
    <row r="67" spans="1:9" x14ac:dyDescent="0.35">
      <c r="A67" s="1">
        <v>42692</v>
      </c>
      <c r="B67" s="1">
        <v>42635</v>
      </c>
      <c r="C67">
        <v>8.14</v>
      </c>
      <c r="D67" t="s">
        <v>16</v>
      </c>
      <c r="E67">
        <v>29.1</v>
      </c>
      <c r="F67">
        <v>178</v>
      </c>
      <c r="I67">
        <v>89.7</v>
      </c>
    </row>
    <row r="68" spans="1:9" x14ac:dyDescent="0.35">
      <c r="A68" s="1">
        <v>42692</v>
      </c>
      <c r="B68" s="1">
        <v>42635</v>
      </c>
      <c r="C68">
        <v>8.14</v>
      </c>
      <c r="D68" t="s">
        <v>17</v>
      </c>
      <c r="E68">
        <v>37.299999999999997</v>
      </c>
      <c r="F68">
        <v>122</v>
      </c>
      <c r="I68">
        <v>94.7</v>
      </c>
    </row>
    <row r="69" spans="1:9" x14ac:dyDescent="0.35">
      <c r="A69" s="1">
        <v>42692</v>
      </c>
      <c r="B69" s="1">
        <v>42635</v>
      </c>
      <c r="C69">
        <v>8.14</v>
      </c>
      <c r="D69" t="s">
        <v>18</v>
      </c>
      <c r="E69">
        <v>30.5</v>
      </c>
      <c r="F69">
        <v>168</v>
      </c>
      <c r="I69">
        <v>93.8</v>
      </c>
    </row>
    <row r="70" spans="1:9" x14ac:dyDescent="0.35">
      <c r="A70" s="1">
        <v>42692</v>
      </c>
      <c r="B70" s="1">
        <v>42635</v>
      </c>
      <c r="C70">
        <v>8.14</v>
      </c>
      <c r="D70" t="s">
        <v>19</v>
      </c>
      <c r="E70">
        <v>26.2</v>
      </c>
      <c r="F70">
        <v>232</v>
      </c>
      <c r="I70">
        <v>85.7</v>
      </c>
    </row>
    <row r="71" spans="1:9" x14ac:dyDescent="0.35">
      <c r="A71" s="1">
        <v>42692</v>
      </c>
      <c r="B71" s="1">
        <v>42655</v>
      </c>
      <c r="C71">
        <v>5.29</v>
      </c>
      <c r="D71" t="s">
        <v>20</v>
      </c>
      <c r="E71">
        <v>15.9</v>
      </c>
      <c r="F71">
        <v>307</v>
      </c>
      <c r="H71">
        <v>104</v>
      </c>
    </row>
    <row r="72" spans="1:9" x14ac:dyDescent="0.35">
      <c r="A72" s="1">
        <v>42692</v>
      </c>
      <c r="B72" s="1">
        <v>42655</v>
      </c>
      <c r="C72">
        <v>5.29</v>
      </c>
      <c r="D72" t="s">
        <v>21</v>
      </c>
      <c r="E72">
        <v>17.100000000000001</v>
      </c>
      <c r="F72">
        <v>302</v>
      </c>
      <c r="H72">
        <v>102</v>
      </c>
    </row>
    <row r="73" spans="1:9" x14ac:dyDescent="0.35">
      <c r="A73" s="1">
        <v>42692</v>
      </c>
      <c r="B73" s="1">
        <v>42655</v>
      </c>
      <c r="C73">
        <v>5.29</v>
      </c>
      <c r="D73" t="s">
        <v>22</v>
      </c>
      <c r="E73">
        <v>23.9</v>
      </c>
      <c r="F73">
        <v>275</v>
      </c>
      <c r="H73">
        <v>130</v>
      </c>
    </row>
    <row r="74" spans="1:9" x14ac:dyDescent="0.35">
      <c r="A74" s="1">
        <v>42692</v>
      </c>
      <c r="B74" s="1">
        <v>42655</v>
      </c>
      <c r="C74">
        <v>5.29</v>
      </c>
      <c r="D74" t="s">
        <v>23</v>
      </c>
      <c r="E74">
        <v>20.2</v>
      </c>
      <c r="F74">
        <v>277</v>
      </c>
      <c r="H74">
        <v>104</v>
      </c>
    </row>
    <row r="75" spans="1:9" x14ac:dyDescent="0.35">
      <c r="A75" s="1">
        <v>42692</v>
      </c>
      <c r="B75" s="1">
        <v>42655</v>
      </c>
      <c r="C75">
        <v>5.29</v>
      </c>
      <c r="D75" t="s">
        <v>24</v>
      </c>
      <c r="E75">
        <v>22.1</v>
      </c>
      <c r="F75">
        <v>283</v>
      </c>
      <c r="H75">
        <v>142</v>
      </c>
    </row>
    <row r="76" spans="1:9" x14ac:dyDescent="0.35">
      <c r="A76" s="1">
        <v>42692</v>
      </c>
      <c r="B76" s="1">
        <v>42655</v>
      </c>
      <c r="C76">
        <v>5.29</v>
      </c>
      <c r="D76" t="s">
        <v>25</v>
      </c>
      <c r="E76">
        <v>20.7</v>
      </c>
      <c r="F76">
        <v>305</v>
      </c>
      <c r="H76">
        <v>129</v>
      </c>
    </row>
    <row r="77" spans="1:9" x14ac:dyDescent="0.35">
      <c r="A77" s="1">
        <v>42692</v>
      </c>
      <c r="B77" s="1">
        <v>42655</v>
      </c>
      <c r="C77">
        <v>5.29</v>
      </c>
      <c r="D77" t="s">
        <v>26</v>
      </c>
      <c r="E77">
        <v>27.2</v>
      </c>
      <c r="F77">
        <v>283</v>
      </c>
      <c r="H77">
        <v>138</v>
      </c>
    </row>
    <row r="78" spans="1:9" x14ac:dyDescent="0.35">
      <c r="A78" s="1">
        <v>42692</v>
      </c>
      <c r="B78" s="1">
        <v>42655</v>
      </c>
      <c r="C78">
        <v>5.29</v>
      </c>
      <c r="D78" t="s">
        <v>27</v>
      </c>
      <c r="E78">
        <v>19.2</v>
      </c>
      <c r="F78">
        <v>273</v>
      </c>
      <c r="H78">
        <v>124</v>
      </c>
    </row>
    <row r="79" spans="1:9" x14ac:dyDescent="0.35">
      <c r="A79" s="1">
        <v>42697</v>
      </c>
      <c r="B79" s="1">
        <v>42629</v>
      </c>
      <c r="C79">
        <v>9.7100000000000009</v>
      </c>
      <c r="D79" t="s">
        <v>9</v>
      </c>
      <c r="E79">
        <v>20.2</v>
      </c>
      <c r="F79">
        <v>169</v>
      </c>
    </row>
    <row r="80" spans="1:9" x14ac:dyDescent="0.35">
      <c r="A80" s="1">
        <v>42697</v>
      </c>
      <c r="B80" s="1">
        <v>42629</v>
      </c>
      <c r="C80">
        <v>9.7100000000000009</v>
      </c>
      <c r="D80" t="s">
        <v>10</v>
      </c>
      <c r="E80">
        <v>20.5</v>
      </c>
      <c r="F80">
        <v>196</v>
      </c>
    </row>
    <row r="81" spans="1:8" x14ac:dyDescent="0.35">
      <c r="A81" s="1">
        <v>42697</v>
      </c>
      <c r="B81" s="1">
        <v>42629</v>
      </c>
      <c r="C81">
        <v>9.7100000000000009</v>
      </c>
      <c r="D81" t="s">
        <v>11</v>
      </c>
      <c r="E81">
        <v>27.5</v>
      </c>
      <c r="F81">
        <v>122</v>
      </c>
    </row>
    <row r="82" spans="1:8" x14ac:dyDescent="0.35">
      <c r="A82" s="1">
        <v>42697</v>
      </c>
      <c r="B82" s="1">
        <v>42629</v>
      </c>
      <c r="C82">
        <v>9.7100000000000009</v>
      </c>
      <c r="D82" t="s">
        <v>12</v>
      </c>
      <c r="E82">
        <v>28.3</v>
      </c>
      <c r="F82">
        <v>142</v>
      </c>
    </row>
    <row r="83" spans="1:8" x14ac:dyDescent="0.35">
      <c r="A83" s="1">
        <v>42697</v>
      </c>
      <c r="B83" s="1">
        <v>42629</v>
      </c>
      <c r="C83">
        <v>9.7100000000000009</v>
      </c>
      <c r="D83" t="s">
        <v>13</v>
      </c>
      <c r="E83">
        <v>24.7</v>
      </c>
      <c r="F83">
        <v>179</v>
      </c>
    </row>
    <row r="84" spans="1:8" x14ac:dyDescent="0.35">
      <c r="A84" s="1">
        <v>42699</v>
      </c>
      <c r="B84" s="1">
        <v>42629</v>
      </c>
      <c r="C84">
        <v>10</v>
      </c>
      <c r="D84" t="s">
        <v>14</v>
      </c>
      <c r="E84">
        <v>23.6</v>
      </c>
      <c r="F84">
        <v>174</v>
      </c>
    </row>
    <row r="85" spans="1:8" x14ac:dyDescent="0.35">
      <c r="A85" s="1">
        <v>42699</v>
      </c>
      <c r="B85" s="1">
        <v>42635</v>
      </c>
      <c r="C85">
        <v>9.14</v>
      </c>
      <c r="D85" t="s">
        <v>15</v>
      </c>
      <c r="E85">
        <v>19.2</v>
      </c>
      <c r="F85">
        <v>181</v>
      </c>
      <c r="H85">
        <v>105</v>
      </c>
    </row>
    <row r="86" spans="1:8" x14ac:dyDescent="0.35">
      <c r="A86" s="1">
        <v>42699</v>
      </c>
      <c r="B86" s="1">
        <v>42635</v>
      </c>
      <c r="C86">
        <v>9.14</v>
      </c>
      <c r="D86" t="s">
        <v>16</v>
      </c>
      <c r="E86">
        <v>30</v>
      </c>
      <c r="F86">
        <v>146</v>
      </c>
      <c r="H86">
        <v>144</v>
      </c>
    </row>
    <row r="87" spans="1:8" x14ac:dyDescent="0.35">
      <c r="A87" s="1">
        <v>42699</v>
      </c>
      <c r="B87" s="1">
        <v>42635</v>
      </c>
      <c r="C87">
        <v>9.14</v>
      </c>
      <c r="D87" t="s">
        <v>17</v>
      </c>
      <c r="E87">
        <v>39</v>
      </c>
      <c r="F87">
        <v>78</v>
      </c>
      <c r="H87">
        <v>158</v>
      </c>
    </row>
    <row r="88" spans="1:8" x14ac:dyDescent="0.35">
      <c r="A88" s="1">
        <v>42699</v>
      </c>
      <c r="B88" s="1">
        <v>42635</v>
      </c>
      <c r="C88">
        <v>9.14</v>
      </c>
      <c r="D88" t="s">
        <v>18</v>
      </c>
      <c r="E88">
        <v>31.3</v>
      </c>
      <c r="F88">
        <v>129</v>
      </c>
      <c r="H88">
        <v>129</v>
      </c>
    </row>
    <row r="89" spans="1:8" x14ac:dyDescent="0.35">
      <c r="A89" s="1">
        <v>42699</v>
      </c>
      <c r="B89" s="1">
        <v>42635</v>
      </c>
      <c r="C89">
        <v>9.14</v>
      </c>
      <c r="D89" t="s">
        <v>19</v>
      </c>
      <c r="E89">
        <v>26.1</v>
      </c>
      <c r="F89">
        <v>206</v>
      </c>
      <c r="H89">
        <v>141</v>
      </c>
    </row>
    <row r="90" spans="1:8" x14ac:dyDescent="0.35">
      <c r="A90" s="1">
        <v>42699</v>
      </c>
      <c r="B90" s="1">
        <v>42655</v>
      </c>
      <c r="C90">
        <v>6.29</v>
      </c>
      <c r="D90" t="s">
        <v>20</v>
      </c>
      <c r="E90">
        <v>20.8</v>
      </c>
      <c r="F90">
        <v>269</v>
      </c>
    </row>
    <row r="91" spans="1:8" x14ac:dyDescent="0.35">
      <c r="A91" s="1">
        <v>42699</v>
      </c>
      <c r="B91" s="1">
        <v>42655</v>
      </c>
      <c r="C91">
        <v>6.29</v>
      </c>
      <c r="D91" t="s">
        <v>21</v>
      </c>
      <c r="E91">
        <v>18.5</v>
      </c>
      <c r="F91">
        <v>271</v>
      </c>
    </row>
    <row r="92" spans="1:8" x14ac:dyDescent="0.35">
      <c r="A92" s="1">
        <v>42699</v>
      </c>
      <c r="B92" s="1">
        <v>42655</v>
      </c>
      <c r="C92">
        <v>6.29</v>
      </c>
      <c r="D92" t="s">
        <v>22</v>
      </c>
      <c r="E92">
        <v>25.3</v>
      </c>
      <c r="F92">
        <v>230</v>
      </c>
    </row>
    <row r="93" spans="1:8" x14ac:dyDescent="0.35">
      <c r="A93" s="1">
        <v>42699</v>
      </c>
      <c r="B93" s="1">
        <v>42655</v>
      </c>
      <c r="C93">
        <v>6.29</v>
      </c>
      <c r="D93" t="s">
        <v>23</v>
      </c>
      <c r="E93">
        <v>21.4</v>
      </c>
      <c r="F93">
        <v>239</v>
      </c>
    </row>
    <row r="94" spans="1:8" x14ac:dyDescent="0.35">
      <c r="A94" s="1">
        <v>42699</v>
      </c>
      <c r="B94" s="1">
        <v>42655</v>
      </c>
      <c r="C94">
        <v>6.29</v>
      </c>
      <c r="D94" t="s">
        <v>24</v>
      </c>
      <c r="E94">
        <v>24.1</v>
      </c>
      <c r="F94">
        <v>247</v>
      </c>
    </row>
    <row r="95" spans="1:8" x14ac:dyDescent="0.35">
      <c r="A95" s="1">
        <v>42699</v>
      </c>
      <c r="B95" s="1">
        <v>42655</v>
      </c>
      <c r="C95">
        <v>6.29</v>
      </c>
      <c r="D95" t="s">
        <v>25</v>
      </c>
      <c r="E95">
        <v>22.6</v>
      </c>
      <c r="F95">
        <v>269</v>
      </c>
    </row>
    <row r="96" spans="1:8" x14ac:dyDescent="0.35">
      <c r="A96" s="1">
        <v>42699</v>
      </c>
      <c r="B96" s="1">
        <v>42655</v>
      </c>
      <c r="C96">
        <v>6.29</v>
      </c>
      <c r="D96" t="s">
        <v>26</v>
      </c>
      <c r="E96">
        <v>32.1</v>
      </c>
      <c r="F96">
        <v>235</v>
      </c>
    </row>
    <row r="97" spans="1:9" x14ac:dyDescent="0.35">
      <c r="A97" s="1">
        <v>42699</v>
      </c>
      <c r="B97" s="1">
        <v>42655</v>
      </c>
      <c r="C97">
        <v>6.29</v>
      </c>
      <c r="D97" t="s">
        <v>27</v>
      </c>
      <c r="E97">
        <v>20.3</v>
      </c>
      <c r="F97">
        <v>244</v>
      </c>
    </row>
    <row r="98" spans="1:9" x14ac:dyDescent="0.35">
      <c r="A98" s="1">
        <v>42704</v>
      </c>
      <c r="B98" s="1">
        <v>42629</v>
      </c>
      <c r="C98">
        <v>10.71</v>
      </c>
      <c r="D98" t="s">
        <v>9</v>
      </c>
      <c r="E98">
        <v>20</v>
      </c>
      <c r="F98">
        <v>140</v>
      </c>
      <c r="H98">
        <v>102</v>
      </c>
    </row>
    <row r="99" spans="1:9" x14ac:dyDescent="0.35">
      <c r="A99" s="1">
        <v>42704</v>
      </c>
      <c r="B99" s="1">
        <v>42629</v>
      </c>
      <c r="C99">
        <v>10.71</v>
      </c>
      <c r="D99" t="s">
        <v>10</v>
      </c>
      <c r="E99">
        <v>20.6</v>
      </c>
      <c r="F99">
        <v>169</v>
      </c>
      <c r="H99">
        <v>108</v>
      </c>
    </row>
    <row r="100" spans="1:9" x14ac:dyDescent="0.35">
      <c r="A100" s="1">
        <v>42704</v>
      </c>
      <c r="B100" s="1">
        <v>42629</v>
      </c>
      <c r="C100">
        <v>10.71</v>
      </c>
      <c r="D100" t="s">
        <v>11</v>
      </c>
      <c r="E100">
        <v>27</v>
      </c>
      <c r="F100">
        <v>90</v>
      </c>
      <c r="H100">
        <v>116</v>
      </c>
    </row>
    <row r="101" spans="1:9" x14ac:dyDescent="0.35">
      <c r="A101" s="1">
        <v>42704</v>
      </c>
      <c r="B101" s="1">
        <v>42629</v>
      </c>
      <c r="C101">
        <v>10.71</v>
      </c>
      <c r="D101" t="s">
        <v>12</v>
      </c>
      <c r="E101">
        <v>27</v>
      </c>
      <c r="F101">
        <v>110</v>
      </c>
      <c r="H101">
        <v>114</v>
      </c>
    </row>
    <row r="102" spans="1:9" x14ac:dyDescent="0.35">
      <c r="A102" s="1">
        <v>42704</v>
      </c>
      <c r="B102" s="1">
        <v>42629</v>
      </c>
      <c r="C102">
        <v>10.71</v>
      </c>
      <c r="D102" t="s">
        <v>13</v>
      </c>
      <c r="E102">
        <v>24.6</v>
      </c>
      <c r="F102">
        <v>147</v>
      </c>
      <c r="H102">
        <v>94</v>
      </c>
    </row>
    <row r="103" spans="1:9" x14ac:dyDescent="0.35">
      <c r="A103" s="1">
        <v>42706</v>
      </c>
      <c r="B103" s="1">
        <v>42629</v>
      </c>
      <c r="C103">
        <v>11</v>
      </c>
      <c r="D103" t="s">
        <v>14</v>
      </c>
      <c r="E103">
        <v>23.3</v>
      </c>
      <c r="F103">
        <v>149</v>
      </c>
      <c r="H103">
        <v>80</v>
      </c>
    </row>
    <row r="104" spans="1:9" x14ac:dyDescent="0.35">
      <c r="A104" s="1">
        <v>42706</v>
      </c>
      <c r="B104" s="1">
        <v>42635</v>
      </c>
      <c r="C104">
        <v>10.14</v>
      </c>
      <c r="D104" t="s">
        <v>15</v>
      </c>
      <c r="E104">
        <v>20</v>
      </c>
      <c r="F104">
        <v>159</v>
      </c>
      <c r="I104">
        <v>84.1</v>
      </c>
    </row>
    <row r="105" spans="1:9" x14ac:dyDescent="0.35">
      <c r="A105" s="1">
        <v>42706</v>
      </c>
      <c r="B105" s="1">
        <v>42635</v>
      </c>
      <c r="C105">
        <v>10.14</v>
      </c>
      <c r="D105" t="s">
        <v>16</v>
      </c>
      <c r="E105">
        <v>30.9</v>
      </c>
      <c r="F105">
        <v>116</v>
      </c>
      <c r="I105">
        <v>92.8</v>
      </c>
    </row>
    <row r="106" spans="1:9" x14ac:dyDescent="0.35">
      <c r="A106" s="1">
        <v>42706</v>
      </c>
      <c r="B106" s="1">
        <v>42635</v>
      </c>
      <c r="C106">
        <v>10.14</v>
      </c>
      <c r="D106" t="s">
        <v>17</v>
      </c>
      <c r="E106">
        <v>39.200000000000003</v>
      </c>
      <c r="F106">
        <v>41</v>
      </c>
      <c r="G106">
        <v>261</v>
      </c>
      <c r="I106">
        <v>94.7</v>
      </c>
    </row>
    <row r="107" spans="1:9" x14ac:dyDescent="0.35">
      <c r="A107" s="1">
        <v>42706</v>
      </c>
      <c r="B107" s="1">
        <v>42635</v>
      </c>
      <c r="C107">
        <v>10.14</v>
      </c>
      <c r="D107" t="s">
        <v>18</v>
      </c>
      <c r="E107">
        <v>31.9</v>
      </c>
      <c r="F107">
        <v>95</v>
      </c>
      <c r="I107">
        <v>93.9</v>
      </c>
    </row>
    <row r="108" spans="1:9" x14ac:dyDescent="0.35">
      <c r="A108" s="1">
        <v>42706</v>
      </c>
      <c r="B108" s="1">
        <v>42635</v>
      </c>
      <c r="C108">
        <v>10.14</v>
      </c>
      <c r="D108" t="s">
        <v>19</v>
      </c>
      <c r="E108">
        <v>26.3</v>
      </c>
      <c r="F108">
        <v>181</v>
      </c>
      <c r="I108">
        <v>86.6</v>
      </c>
    </row>
    <row r="109" spans="1:9" x14ac:dyDescent="0.35">
      <c r="A109" s="1">
        <v>42706</v>
      </c>
      <c r="B109" s="1">
        <v>42655</v>
      </c>
      <c r="C109">
        <v>7.29</v>
      </c>
      <c r="D109" t="s">
        <v>20</v>
      </c>
      <c r="E109">
        <v>23.9</v>
      </c>
      <c r="F109">
        <v>231</v>
      </c>
      <c r="H109">
        <v>110</v>
      </c>
    </row>
    <row r="110" spans="1:9" x14ac:dyDescent="0.35">
      <c r="A110" s="1">
        <v>42706</v>
      </c>
      <c r="B110" s="1">
        <v>42655</v>
      </c>
      <c r="C110">
        <v>7.29</v>
      </c>
      <c r="D110" t="s">
        <v>21</v>
      </c>
      <c r="E110">
        <v>19.7</v>
      </c>
      <c r="F110">
        <v>241</v>
      </c>
      <c r="H110">
        <v>106</v>
      </c>
    </row>
    <row r="111" spans="1:9" x14ac:dyDescent="0.35">
      <c r="A111" s="1">
        <v>42706</v>
      </c>
      <c r="B111" s="1">
        <v>42655</v>
      </c>
      <c r="C111">
        <v>7.29</v>
      </c>
      <c r="D111" t="s">
        <v>22</v>
      </c>
      <c r="E111">
        <v>27.1</v>
      </c>
      <c r="F111">
        <v>187</v>
      </c>
      <c r="H111">
        <v>113</v>
      </c>
    </row>
    <row r="112" spans="1:9" x14ac:dyDescent="0.35">
      <c r="A112" s="1">
        <v>42706</v>
      </c>
      <c r="B112" s="1">
        <v>42655</v>
      </c>
      <c r="C112">
        <v>7.29</v>
      </c>
      <c r="D112" t="s">
        <v>23</v>
      </c>
      <c r="E112">
        <v>22.4</v>
      </c>
      <c r="F112">
        <v>198</v>
      </c>
      <c r="H112">
        <v>120</v>
      </c>
    </row>
    <row r="113" spans="1:9" x14ac:dyDescent="0.35">
      <c r="A113" s="1">
        <v>42706</v>
      </c>
      <c r="B113" s="1">
        <v>42655</v>
      </c>
      <c r="C113">
        <v>7.29</v>
      </c>
      <c r="D113" t="s">
        <v>24</v>
      </c>
      <c r="E113">
        <v>25</v>
      </c>
      <c r="F113">
        <v>214</v>
      </c>
      <c r="H113">
        <v>112</v>
      </c>
    </row>
    <row r="114" spans="1:9" x14ac:dyDescent="0.35">
      <c r="A114" s="1">
        <v>42706</v>
      </c>
      <c r="B114" s="1">
        <v>42655</v>
      </c>
      <c r="C114">
        <v>7.29</v>
      </c>
      <c r="D114" t="s">
        <v>25</v>
      </c>
      <c r="E114">
        <v>23.3</v>
      </c>
      <c r="F114">
        <v>236</v>
      </c>
      <c r="H114">
        <v>120</v>
      </c>
    </row>
    <row r="115" spans="1:9" x14ac:dyDescent="0.35">
      <c r="A115" s="1">
        <v>42706</v>
      </c>
      <c r="B115" s="1">
        <v>42655</v>
      </c>
      <c r="C115">
        <v>7.29</v>
      </c>
      <c r="D115" t="s">
        <v>26</v>
      </c>
      <c r="E115">
        <v>35.5</v>
      </c>
      <c r="F115">
        <v>187</v>
      </c>
      <c r="H115">
        <v>164</v>
      </c>
    </row>
    <row r="116" spans="1:9" x14ac:dyDescent="0.35">
      <c r="A116" s="1">
        <v>42706</v>
      </c>
      <c r="B116" s="1">
        <v>42655</v>
      </c>
      <c r="C116">
        <v>7.29</v>
      </c>
      <c r="D116" t="s">
        <v>27</v>
      </c>
      <c r="E116">
        <v>21.6</v>
      </c>
      <c r="F116">
        <v>215</v>
      </c>
      <c r="H116">
        <v>132</v>
      </c>
    </row>
    <row r="117" spans="1:9" x14ac:dyDescent="0.35">
      <c r="A117" s="1">
        <v>42711</v>
      </c>
      <c r="B117" s="1">
        <v>42629</v>
      </c>
      <c r="C117">
        <v>11.71</v>
      </c>
      <c r="D117" t="s">
        <v>9</v>
      </c>
      <c r="E117">
        <v>20.8</v>
      </c>
      <c r="F117">
        <v>112</v>
      </c>
    </row>
    <row r="118" spans="1:9" x14ac:dyDescent="0.35">
      <c r="A118" s="1">
        <v>42711</v>
      </c>
      <c r="B118" s="1">
        <v>42629</v>
      </c>
      <c r="C118">
        <v>11.71</v>
      </c>
      <c r="D118" t="s">
        <v>10</v>
      </c>
      <c r="E118">
        <v>22.6</v>
      </c>
      <c r="F118">
        <v>142</v>
      </c>
    </row>
    <row r="119" spans="1:9" x14ac:dyDescent="0.35">
      <c r="A119" s="1">
        <v>42711</v>
      </c>
      <c r="B119" s="1">
        <v>42629</v>
      </c>
      <c r="C119">
        <v>11.71</v>
      </c>
      <c r="D119" t="s">
        <v>11</v>
      </c>
      <c r="E119">
        <v>29</v>
      </c>
      <c r="F119">
        <v>57</v>
      </c>
    </row>
    <row r="120" spans="1:9" x14ac:dyDescent="0.35">
      <c r="A120" s="1">
        <v>42711</v>
      </c>
      <c r="B120" s="1">
        <v>42629</v>
      </c>
      <c r="C120">
        <v>11.71</v>
      </c>
      <c r="D120" t="s">
        <v>12</v>
      </c>
      <c r="E120">
        <v>27</v>
      </c>
      <c r="F120">
        <v>77</v>
      </c>
    </row>
    <row r="121" spans="1:9" x14ac:dyDescent="0.35">
      <c r="A121" s="1">
        <v>42711</v>
      </c>
      <c r="B121" s="1">
        <v>42629</v>
      </c>
      <c r="C121">
        <v>11.71</v>
      </c>
      <c r="D121" t="s">
        <v>13</v>
      </c>
      <c r="E121">
        <v>25.2</v>
      </c>
      <c r="F121">
        <v>120</v>
      </c>
    </row>
    <row r="122" spans="1:9" x14ac:dyDescent="0.35">
      <c r="A122" s="1">
        <v>42713</v>
      </c>
      <c r="B122" s="1">
        <v>42629</v>
      </c>
      <c r="C122">
        <v>12</v>
      </c>
      <c r="D122" t="s">
        <v>14</v>
      </c>
      <c r="E122">
        <v>24.5</v>
      </c>
      <c r="F122">
        <v>125</v>
      </c>
    </row>
    <row r="123" spans="1:9" x14ac:dyDescent="0.35">
      <c r="A123" s="1">
        <v>42713</v>
      </c>
      <c r="B123" s="1">
        <v>42635</v>
      </c>
      <c r="C123">
        <v>11.14</v>
      </c>
      <c r="D123" t="s">
        <v>15</v>
      </c>
      <c r="E123">
        <v>20.2</v>
      </c>
      <c r="F123">
        <v>134</v>
      </c>
      <c r="H123">
        <v>129</v>
      </c>
    </row>
    <row r="124" spans="1:9" x14ac:dyDescent="0.35">
      <c r="A124" s="1">
        <v>42713</v>
      </c>
      <c r="B124" s="1">
        <v>42635</v>
      </c>
      <c r="C124">
        <v>11.14</v>
      </c>
      <c r="D124" t="s">
        <v>16</v>
      </c>
      <c r="E124">
        <v>32</v>
      </c>
      <c r="F124">
        <v>81</v>
      </c>
      <c r="H124">
        <v>144</v>
      </c>
    </row>
    <row r="125" spans="1:9" x14ac:dyDescent="0.35">
      <c r="A125" s="1">
        <v>42713</v>
      </c>
      <c r="B125" s="1">
        <v>42635</v>
      </c>
      <c r="C125">
        <v>11.14</v>
      </c>
      <c r="D125" t="s">
        <v>17</v>
      </c>
      <c r="E125">
        <v>40.9</v>
      </c>
      <c r="F125">
        <v>213</v>
      </c>
      <c r="H125">
        <v>185</v>
      </c>
    </row>
    <row r="126" spans="1:9" x14ac:dyDescent="0.35">
      <c r="A126" s="1">
        <v>42713</v>
      </c>
      <c r="B126" s="1">
        <v>42635</v>
      </c>
      <c r="C126">
        <v>11.14</v>
      </c>
      <c r="D126" t="s">
        <v>18</v>
      </c>
      <c r="E126">
        <v>32.299999999999997</v>
      </c>
      <c r="F126">
        <v>61</v>
      </c>
      <c r="G126">
        <v>213</v>
      </c>
      <c r="H126">
        <v>186</v>
      </c>
    </row>
    <row r="127" spans="1:9" x14ac:dyDescent="0.35">
      <c r="A127" s="1">
        <v>42713</v>
      </c>
      <c r="B127" s="1">
        <v>42635</v>
      </c>
      <c r="C127">
        <v>11.14</v>
      </c>
      <c r="D127" t="s">
        <v>19</v>
      </c>
      <c r="E127">
        <v>26.3</v>
      </c>
      <c r="F127">
        <v>153</v>
      </c>
      <c r="H127">
        <v>149</v>
      </c>
    </row>
    <row r="128" spans="1:9" x14ac:dyDescent="0.35">
      <c r="A128" s="1">
        <v>42713</v>
      </c>
      <c r="B128" s="1">
        <v>42655</v>
      </c>
      <c r="C128">
        <v>8.2899999999999991</v>
      </c>
      <c r="D128" t="s">
        <v>20</v>
      </c>
      <c r="E128">
        <v>24.8</v>
      </c>
      <c r="F128">
        <v>197</v>
      </c>
      <c r="I128">
        <v>83.1</v>
      </c>
    </row>
    <row r="129" spans="1:9" x14ac:dyDescent="0.35">
      <c r="A129" s="1">
        <v>42713</v>
      </c>
      <c r="B129" s="1">
        <v>42655</v>
      </c>
      <c r="C129">
        <v>8.2899999999999991</v>
      </c>
      <c r="D129" t="s">
        <v>21</v>
      </c>
      <c r="E129">
        <v>20.5</v>
      </c>
      <c r="F129">
        <v>214</v>
      </c>
      <c r="I129">
        <v>83</v>
      </c>
    </row>
    <row r="130" spans="1:9" x14ac:dyDescent="0.35">
      <c r="A130" s="1">
        <v>42713</v>
      </c>
      <c r="B130" s="1">
        <v>42655</v>
      </c>
      <c r="C130">
        <v>8.2899999999999991</v>
      </c>
      <c r="D130" t="s">
        <v>22</v>
      </c>
      <c r="E130">
        <v>28.5</v>
      </c>
      <c r="F130">
        <v>149</v>
      </c>
      <c r="I130">
        <v>92.9</v>
      </c>
    </row>
    <row r="131" spans="1:9" x14ac:dyDescent="0.35">
      <c r="A131" s="1">
        <v>42713</v>
      </c>
      <c r="B131" s="1">
        <v>42655</v>
      </c>
      <c r="C131">
        <v>8.2899999999999991</v>
      </c>
      <c r="D131" t="s">
        <v>23</v>
      </c>
      <c r="E131">
        <v>23.4</v>
      </c>
      <c r="F131">
        <v>159</v>
      </c>
      <c r="I131">
        <v>86.9</v>
      </c>
    </row>
    <row r="132" spans="1:9" x14ac:dyDescent="0.35">
      <c r="A132" s="1">
        <v>42713</v>
      </c>
      <c r="B132" s="1">
        <v>42655</v>
      </c>
      <c r="C132">
        <v>8.2899999999999991</v>
      </c>
      <c r="D132" t="s">
        <v>24</v>
      </c>
      <c r="E132">
        <v>25</v>
      </c>
      <c r="F132">
        <v>183</v>
      </c>
      <c r="I132">
        <v>83.1</v>
      </c>
    </row>
    <row r="133" spans="1:9" x14ac:dyDescent="0.35">
      <c r="A133" s="1">
        <v>42713</v>
      </c>
      <c r="B133" s="1">
        <v>42655</v>
      </c>
      <c r="C133">
        <v>8.2899999999999991</v>
      </c>
      <c r="D133" t="s">
        <v>25</v>
      </c>
      <c r="E133">
        <v>24.4</v>
      </c>
      <c r="F133">
        <v>205</v>
      </c>
      <c r="I133">
        <v>87.7</v>
      </c>
    </row>
    <row r="134" spans="1:9" x14ac:dyDescent="0.35">
      <c r="A134" s="1">
        <v>42713</v>
      </c>
      <c r="B134" s="1">
        <v>42655</v>
      </c>
      <c r="C134">
        <v>8.2899999999999991</v>
      </c>
      <c r="D134" t="s">
        <v>26</v>
      </c>
      <c r="E134">
        <v>38.299999999999997</v>
      </c>
      <c r="F134">
        <v>145</v>
      </c>
      <c r="I134">
        <v>95.4</v>
      </c>
    </row>
    <row r="135" spans="1:9" x14ac:dyDescent="0.35">
      <c r="A135" s="1">
        <v>42713</v>
      </c>
      <c r="B135" s="1">
        <v>42655</v>
      </c>
      <c r="C135">
        <v>8.2899999999999991</v>
      </c>
      <c r="D135" t="s">
        <v>27</v>
      </c>
      <c r="E135">
        <v>23</v>
      </c>
      <c r="F135">
        <v>188</v>
      </c>
      <c r="I135">
        <v>87.3</v>
      </c>
    </row>
    <row r="136" spans="1:9" x14ac:dyDescent="0.35">
      <c r="A136" s="1">
        <v>42720</v>
      </c>
      <c r="B136" s="1">
        <v>42635</v>
      </c>
      <c r="C136">
        <v>12.14</v>
      </c>
      <c r="D136" t="s">
        <v>15</v>
      </c>
      <c r="E136">
        <v>21.4</v>
      </c>
      <c r="F136">
        <v>110</v>
      </c>
      <c r="G136">
        <v>83</v>
      </c>
    </row>
    <row r="137" spans="1:9" x14ac:dyDescent="0.35">
      <c r="A137" s="1">
        <v>42720</v>
      </c>
      <c r="B137" s="1">
        <v>42635</v>
      </c>
      <c r="C137">
        <v>12.14</v>
      </c>
      <c r="D137" t="s">
        <v>16</v>
      </c>
      <c r="E137">
        <v>32.799999999999997</v>
      </c>
      <c r="F137">
        <v>49.6</v>
      </c>
      <c r="G137">
        <v>15</v>
      </c>
    </row>
    <row r="138" spans="1:9" x14ac:dyDescent="0.35">
      <c r="A138" s="1">
        <v>42720</v>
      </c>
      <c r="B138" s="1">
        <v>42635</v>
      </c>
      <c r="C138">
        <v>12.14</v>
      </c>
      <c r="D138" t="s">
        <v>17</v>
      </c>
      <c r="E138">
        <v>42.5</v>
      </c>
      <c r="F138">
        <v>176</v>
      </c>
      <c r="G138">
        <v>138</v>
      </c>
    </row>
    <row r="139" spans="1:9" x14ac:dyDescent="0.35">
      <c r="A139" s="1">
        <v>42720</v>
      </c>
      <c r="B139" s="1">
        <v>42635</v>
      </c>
      <c r="C139">
        <v>12.14</v>
      </c>
      <c r="D139" t="s">
        <v>18</v>
      </c>
      <c r="E139">
        <v>34.299999999999997</v>
      </c>
      <c r="F139">
        <v>167.9</v>
      </c>
      <c r="G139">
        <v>124</v>
      </c>
    </row>
    <row r="140" spans="1:9" x14ac:dyDescent="0.35">
      <c r="A140" s="1">
        <v>42720</v>
      </c>
      <c r="B140" s="1">
        <v>42635</v>
      </c>
      <c r="C140">
        <v>12.14</v>
      </c>
      <c r="D140" t="s">
        <v>19</v>
      </c>
      <c r="E140">
        <v>27.8</v>
      </c>
      <c r="F140">
        <v>126</v>
      </c>
      <c r="G140">
        <v>97</v>
      </c>
    </row>
    <row r="141" spans="1:9" x14ac:dyDescent="0.35">
      <c r="A141" s="1">
        <v>42720</v>
      </c>
      <c r="B141" s="1">
        <v>42655</v>
      </c>
      <c r="C141">
        <v>9.2899999999999991</v>
      </c>
      <c r="D141" t="s">
        <v>20</v>
      </c>
      <c r="E141">
        <v>25.3</v>
      </c>
      <c r="F141">
        <v>159</v>
      </c>
      <c r="H141">
        <v>131</v>
      </c>
    </row>
    <row r="142" spans="1:9" x14ac:dyDescent="0.35">
      <c r="A142" s="1">
        <v>42720</v>
      </c>
      <c r="B142" s="1">
        <v>42655</v>
      </c>
      <c r="C142">
        <v>9.2899999999999991</v>
      </c>
      <c r="D142" t="s">
        <v>21</v>
      </c>
      <c r="E142">
        <v>20.8</v>
      </c>
      <c r="F142">
        <v>187</v>
      </c>
      <c r="H142">
        <v>140</v>
      </c>
    </row>
    <row r="143" spans="1:9" x14ac:dyDescent="0.35">
      <c r="A143" s="1">
        <v>42720</v>
      </c>
      <c r="B143" s="1">
        <v>42655</v>
      </c>
      <c r="C143">
        <v>9.2899999999999991</v>
      </c>
      <c r="D143" t="s">
        <v>22</v>
      </c>
      <c r="E143">
        <v>28.8</v>
      </c>
      <c r="F143">
        <v>112</v>
      </c>
      <c r="H143">
        <v>113</v>
      </c>
    </row>
    <row r="144" spans="1:9" x14ac:dyDescent="0.35">
      <c r="A144" s="1">
        <v>42720</v>
      </c>
      <c r="B144" s="1">
        <v>42655</v>
      </c>
      <c r="C144">
        <v>9.2899999999999991</v>
      </c>
      <c r="D144" t="s">
        <v>23</v>
      </c>
      <c r="E144">
        <v>23.6</v>
      </c>
      <c r="F144">
        <v>117</v>
      </c>
      <c r="H144">
        <v>116</v>
      </c>
    </row>
    <row r="145" spans="1:8" x14ac:dyDescent="0.35">
      <c r="A145" s="1">
        <v>42720</v>
      </c>
      <c r="B145" s="1">
        <v>42655</v>
      </c>
      <c r="C145">
        <v>9.2899999999999991</v>
      </c>
      <c r="D145" t="s">
        <v>24</v>
      </c>
      <c r="E145">
        <v>25.7</v>
      </c>
      <c r="F145">
        <v>148</v>
      </c>
      <c r="H145">
        <v>117</v>
      </c>
    </row>
    <row r="146" spans="1:8" x14ac:dyDescent="0.35">
      <c r="A146" s="1">
        <v>42720</v>
      </c>
      <c r="B146" s="1">
        <v>42655</v>
      </c>
      <c r="C146">
        <v>9.2899999999999991</v>
      </c>
      <c r="D146" t="s">
        <v>25</v>
      </c>
      <c r="E146">
        <v>24.1</v>
      </c>
      <c r="F146">
        <v>178</v>
      </c>
      <c r="H146">
        <v>120</v>
      </c>
    </row>
    <row r="147" spans="1:8" x14ac:dyDescent="0.35">
      <c r="A147" s="1">
        <v>42720</v>
      </c>
      <c r="B147" s="1">
        <v>42655</v>
      </c>
      <c r="C147">
        <v>9.2899999999999991</v>
      </c>
      <c r="D147" t="s">
        <v>26</v>
      </c>
      <c r="E147">
        <v>38.9</v>
      </c>
      <c r="F147">
        <v>102</v>
      </c>
      <c r="H147">
        <v>122</v>
      </c>
    </row>
    <row r="148" spans="1:8" x14ac:dyDescent="0.35">
      <c r="A148" s="1">
        <v>42720</v>
      </c>
      <c r="B148" s="1">
        <v>42655</v>
      </c>
      <c r="C148">
        <v>9.2899999999999991</v>
      </c>
      <c r="D148" t="s">
        <v>27</v>
      </c>
      <c r="E148">
        <v>23.3</v>
      </c>
      <c r="F148">
        <v>161</v>
      </c>
      <c r="H148">
        <v>145</v>
      </c>
    </row>
    <row r="149" spans="1:8" x14ac:dyDescent="0.35">
      <c r="A149" s="1">
        <v>42727</v>
      </c>
      <c r="B149" s="1">
        <v>42655</v>
      </c>
      <c r="C149">
        <v>10.29</v>
      </c>
      <c r="D149" t="s">
        <v>20</v>
      </c>
      <c r="E149">
        <v>27.3</v>
      </c>
      <c r="F149">
        <v>124</v>
      </c>
    </row>
    <row r="150" spans="1:8" x14ac:dyDescent="0.35">
      <c r="A150" s="1">
        <v>42727</v>
      </c>
      <c r="B150" s="1">
        <v>42655</v>
      </c>
      <c r="C150">
        <v>10.29</v>
      </c>
      <c r="D150" t="s">
        <v>21</v>
      </c>
      <c r="E150">
        <v>22.9</v>
      </c>
      <c r="F150">
        <v>160</v>
      </c>
    </row>
    <row r="151" spans="1:8" x14ac:dyDescent="0.35">
      <c r="A151" s="1">
        <v>42727</v>
      </c>
      <c r="B151" s="1">
        <v>42655</v>
      </c>
      <c r="C151">
        <v>10.29</v>
      </c>
      <c r="D151" t="s">
        <v>22</v>
      </c>
      <c r="E151">
        <v>29.7</v>
      </c>
      <c r="F151">
        <v>79</v>
      </c>
    </row>
    <row r="152" spans="1:8" x14ac:dyDescent="0.35">
      <c r="A152" s="1">
        <v>42727</v>
      </c>
      <c r="B152" s="1">
        <v>42655</v>
      </c>
      <c r="C152">
        <v>10.29</v>
      </c>
      <c r="D152" t="s">
        <v>23</v>
      </c>
      <c r="E152">
        <v>24.3</v>
      </c>
      <c r="F152">
        <v>79</v>
      </c>
    </row>
    <row r="153" spans="1:8" x14ac:dyDescent="0.35">
      <c r="A153" s="1">
        <v>42727</v>
      </c>
      <c r="B153" s="1">
        <v>42655</v>
      </c>
      <c r="C153">
        <v>10.29</v>
      </c>
      <c r="D153" t="s">
        <v>24</v>
      </c>
      <c r="E153">
        <v>26.9</v>
      </c>
      <c r="F153">
        <v>112</v>
      </c>
    </row>
    <row r="154" spans="1:8" x14ac:dyDescent="0.35">
      <c r="A154" s="1">
        <v>42727</v>
      </c>
      <c r="B154" s="1">
        <v>42655</v>
      </c>
      <c r="C154">
        <v>10.29</v>
      </c>
      <c r="D154" t="s">
        <v>25</v>
      </c>
      <c r="E154">
        <v>25.5</v>
      </c>
      <c r="F154">
        <v>149</v>
      </c>
    </row>
    <row r="155" spans="1:8" x14ac:dyDescent="0.35">
      <c r="A155" s="1">
        <v>42727</v>
      </c>
      <c r="B155" s="1">
        <v>42655</v>
      </c>
      <c r="C155">
        <v>10.29</v>
      </c>
      <c r="D155" t="s">
        <v>26</v>
      </c>
      <c r="E155">
        <v>40.6</v>
      </c>
      <c r="F155">
        <v>60.9</v>
      </c>
    </row>
    <row r="156" spans="1:8" x14ac:dyDescent="0.35">
      <c r="A156" s="1">
        <v>42727</v>
      </c>
      <c r="B156" s="1">
        <v>42655</v>
      </c>
      <c r="C156">
        <v>10.29</v>
      </c>
      <c r="D156" t="s">
        <v>27</v>
      </c>
      <c r="E156">
        <v>25</v>
      </c>
      <c r="F156">
        <v>135.9</v>
      </c>
    </row>
    <row r="157" spans="1:8" x14ac:dyDescent="0.35">
      <c r="A157" s="1">
        <v>42734</v>
      </c>
      <c r="B157" s="1">
        <v>42655</v>
      </c>
      <c r="C157">
        <v>11.29</v>
      </c>
      <c r="D157" t="s">
        <v>20</v>
      </c>
      <c r="E157">
        <v>27.6</v>
      </c>
      <c r="F157">
        <v>84</v>
      </c>
      <c r="G157">
        <v>221</v>
      </c>
    </row>
    <row r="158" spans="1:8" x14ac:dyDescent="0.35">
      <c r="A158" s="1">
        <v>42734</v>
      </c>
      <c r="B158" s="1">
        <v>42655</v>
      </c>
      <c r="C158">
        <v>11.29</v>
      </c>
      <c r="D158" t="s">
        <v>21</v>
      </c>
      <c r="E158">
        <v>22.6</v>
      </c>
      <c r="F158">
        <v>130</v>
      </c>
    </row>
    <row r="159" spans="1:8" x14ac:dyDescent="0.35">
      <c r="A159" s="1">
        <v>42734</v>
      </c>
      <c r="B159" s="1">
        <v>42655</v>
      </c>
      <c r="C159">
        <v>11.29</v>
      </c>
      <c r="D159" t="s">
        <v>22</v>
      </c>
      <c r="E159">
        <v>29.7</v>
      </c>
      <c r="F159">
        <v>45</v>
      </c>
      <c r="G159">
        <v>218</v>
      </c>
    </row>
    <row r="160" spans="1:8" x14ac:dyDescent="0.35">
      <c r="A160" s="1">
        <v>42734</v>
      </c>
      <c r="B160" s="1">
        <v>42655</v>
      </c>
      <c r="C160">
        <v>11.29</v>
      </c>
      <c r="D160" t="s">
        <v>23</v>
      </c>
      <c r="E160">
        <v>24.9</v>
      </c>
      <c r="F160">
        <v>38</v>
      </c>
      <c r="G160">
        <v>248</v>
      </c>
    </row>
    <row r="161" spans="1:7" x14ac:dyDescent="0.35">
      <c r="A161" s="1">
        <v>42734</v>
      </c>
      <c r="B161" s="1">
        <v>42655</v>
      </c>
      <c r="C161">
        <v>11.29</v>
      </c>
      <c r="D161" t="s">
        <v>24</v>
      </c>
      <c r="E161">
        <v>26.4</v>
      </c>
      <c r="F161">
        <v>74</v>
      </c>
    </row>
    <row r="162" spans="1:7" x14ac:dyDescent="0.35">
      <c r="A162" s="1">
        <v>42734</v>
      </c>
      <c r="B162" s="1">
        <v>42655</v>
      </c>
      <c r="C162">
        <v>11.29</v>
      </c>
      <c r="D162" t="s">
        <v>25</v>
      </c>
      <c r="E162">
        <v>24.9</v>
      </c>
      <c r="F162">
        <v>115</v>
      </c>
    </row>
    <row r="163" spans="1:7" x14ac:dyDescent="0.35">
      <c r="A163" s="1">
        <v>42734</v>
      </c>
      <c r="B163" s="1">
        <v>42655</v>
      </c>
      <c r="C163">
        <v>11.29</v>
      </c>
      <c r="D163" t="s">
        <v>26</v>
      </c>
      <c r="E163">
        <v>41.8</v>
      </c>
      <c r="F163">
        <v>0</v>
      </c>
      <c r="G163">
        <v>228.9</v>
      </c>
    </row>
    <row r="164" spans="1:7" x14ac:dyDescent="0.35">
      <c r="A164" s="1">
        <v>42734</v>
      </c>
      <c r="B164" s="1">
        <v>42655</v>
      </c>
      <c r="C164">
        <v>11.29</v>
      </c>
      <c r="D164" t="s">
        <v>27</v>
      </c>
      <c r="E164">
        <v>26.5</v>
      </c>
      <c r="F164">
        <v>104</v>
      </c>
    </row>
    <row r="165" spans="1:7" x14ac:dyDescent="0.35">
      <c r="A165" s="1">
        <v>42741</v>
      </c>
      <c r="B165" s="1">
        <v>42655</v>
      </c>
      <c r="C165">
        <v>12.29</v>
      </c>
      <c r="D165" t="s">
        <v>20</v>
      </c>
      <c r="E165">
        <v>28.9</v>
      </c>
      <c r="F165">
        <v>180.8</v>
      </c>
    </row>
    <row r="166" spans="1:7" x14ac:dyDescent="0.35">
      <c r="A166" s="1">
        <v>42741</v>
      </c>
      <c r="B166" s="1">
        <v>42655</v>
      </c>
      <c r="C166">
        <v>12.29</v>
      </c>
      <c r="D166" t="s">
        <v>21</v>
      </c>
      <c r="E166">
        <v>23.2</v>
      </c>
      <c r="F166">
        <v>104</v>
      </c>
    </row>
    <row r="167" spans="1:7" x14ac:dyDescent="0.35">
      <c r="A167" s="1">
        <v>42741</v>
      </c>
      <c r="B167" s="1">
        <v>42655</v>
      </c>
      <c r="C167">
        <v>12.29</v>
      </c>
      <c r="D167" t="s">
        <v>22</v>
      </c>
      <c r="E167">
        <v>30.9</v>
      </c>
      <c r="F167">
        <v>173</v>
      </c>
    </row>
    <row r="168" spans="1:7" x14ac:dyDescent="0.35">
      <c r="A168" s="1">
        <v>42741</v>
      </c>
      <c r="B168" s="1">
        <v>42655</v>
      </c>
      <c r="C168">
        <v>12.29</v>
      </c>
      <c r="D168" t="s">
        <v>23</v>
      </c>
      <c r="E168">
        <v>26.1</v>
      </c>
      <c r="F168">
        <v>201</v>
      </c>
    </row>
    <row r="169" spans="1:7" x14ac:dyDescent="0.35">
      <c r="A169" s="1">
        <v>42741</v>
      </c>
      <c r="B169" s="1">
        <v>42655</v>
      </c>
      <c r="C169">
        <v>12.29</v>
      </c>
      <c r="D169" t="s">
        <v>24</v>
      </c>
      <c r="E169">
        <v>27.8</v>
      </c>
      <c r="F169">
        <v>36</v>
      </c>
    </row>
    <row r="170" spans="1:7" x14ac:dyDescent="0.35">
      <c r="A170" s="1">
        <v>42741</v>
      </c>
      <c r="B170" s="1">
        <v>42655</v>
      </c>
      <c r="C170">
        <v>12.29</v>
      </c>
      <c r="D170" t="s">
        <v>25</v>
      </c>
      <c r="E170">
        <v>27.1</v>
      </c>
      <c r="F170">
        <v>87</v>
      </c>
    </row>
    <row r="171" spans="1:7" x14ac:dyDescent="0.35">
      <c r="A171" s="1">
        <v>42741</v>
      </c>
      <c r="B171" s="1">
        <v>42655</v>
      </c>
      <c r="C171">
        <v>12.29</v>
      </c>
      <c r="D171" t="s">
        <v>26</v>
      </c>
      <c r="E171">
        <v>44.3</v>
      </c>
      <c r="F171">
        <v>202</v>
      </c>
    </row>
    <row r="172" spans="1:7" x14ac:dyDescent="0.35">
      <c r="A172" s="1">
        <v>42741</v>
      </c>
      <c r="B172" s="1">
        <v>42655</v>
      </c>
      <c r="C172">
        <v>12.29</v>
      </c>
      <c r="D172" t="s">
        <v>27</v>
      </c>
      <c r="E172">
        <v>27.9</v>
      </c>
      <c r="F172">
        <v>77</v>
      </c>
    </row>
    <row r="173" spans="1:7" x14ac:dyDescent="0.35">
      <c r="A173" s="1">
        <v>43061</v>
      </c>
      <c r="B173" s="1">
        <v>43036</v>
      </c>
      <c r="C173">
        <v>3.57</v>
      </c>
      <c r="D173" t="s">
        <v>28</v>
      </c>
      <c r="E173">
        <v>14</v>
      </c>
      <c r="F173">
        <v>422.3</v>
      </c>
    </row>
    <row r="174" spans="1:7" x14ac:dyDescent="0.35">
      <c r="A174" s="1">
        <v>43061</v>
      </c>
      <c r="B174" s="1">
        <v>43036</v>
      </c>
      <c r="C174">
        <v>3.57</v>
      </c>
      <c r="D174" t="s">
        <v>29</v>
      </c>
      <c r="E174">
        <v>14.2</v>
      </c>
      <c r="F174">
        <v>381.8</v>
      </c>
    </row>
    <row r="175" spans="1:7" x14ac:dyDescent="0.35">
      <c r="A175" s="1">
        <v>43061</v>
      </c>
      <c r="B175" s="1">
        <v>43036</v>
      </c>
      <c r="C175">
        <v>3.57</v>
      </c>
      <c r="D175" t="s">
        <v>30</v>
      </c>
      <c r="E175">
        <v>12.8</v>
      </c>
      <c r="F175">
        <v>366.5</v>
      </c>
    </row>
    <row r="176" spans="1:7" x14ac:dyDescent="0.35">
      <c r="A176" s="1">
        <v>43061</v>
      </c>
      <c r="B176" s="1">
        <v>43036</v>
      </c>
      <c r="C176">
        <v>3.57</v>
      </c>
      <c r="D176" t="s">
        <v>31</v>
      </c>
      <c r="E176">
        <v>16.7</v>
      </c>
      <c r="F176">
        <v>380.8</v>
      </c>
    </row>
    <row r="177" spans="1:8" x14ac:dyDescent="0.35">
      <c r="A177" s="1">
        <v>43061</v>
      </c>
      <c r="B177" s="1">
        <v>43036</v>
      </c>
      <c r="C177">
        <v>3.57</v>
      </c>
      <c r="D177" t="s">
        <v>32</v>
      </c>
      <c r="E177">
        <v>15.1</v>
      </c>
      <c r="F177">
        <v>390.5</v>
      </c>
    </row>
    <row r="178" spans="1:8" x14ac:dyDescent="0.35">
      <c r="A178" s="1">
        <v>43061</v>
      </c>
      <c r="B178" s="1">
        <v>43036</v>
      </c>
      <c r="C178">
        <v>3.57</v>
      </c>
      <c r="D178" t="s">
        <v>33</v>
      </c>
      <c r="E178">
        <v>13</v>
      </c>
      <c r="F178">
        <v>368.9</v>
      </c>
    </row>
    <row r="179" spans="1:8" x14ac:dyDescent="0.35">
      <c r="A179" s="1">
        <v>43068</v>
      </c>
      <c r="B179" s="1">
        <v>43036</v>
      </c>
      <c r="C179">
        <v>4.57</v>
      </c>
      <c r="D179" t="s">
        <v>28</v>
      </c>
      <c r="E179">
        <v>19.100000000000001</v>
      </c>
      <c r="F179">
        <v>393</v>
      </c>
      <c r="H179">
        <v>135</v>
      </c>
    </row>
    <row r="180" spans="1:8" x14ac:dyDescent="0.35">
      <c r="A180" s="1">
        <v>43068</v>
      </c>
      <c r="B180" s="1">
        <v>43036</v>
      </c>
      <c r="C180">
        <v>4.57</v>
      </c>
      <c r="D180" t="s">
        <v>29</v>
      </c>
      <c r="E180">
        <v>19.2</v>
      </c>
      <c r="F180">
        <v>344.1</v>
      </c>
      <c r="H180">
        <v>135</v>
      </c>
    </row>
    <row r="181" spans="1:8" x14ac:dyDescent="0.35">
      <c r="A181" s="1">
        <v>43068</v>
      </c>
      <c r="B181" s="1">
        <v>43036</v>
      </c>
      <c r="C181">
        <v>4.57</v>
      </c>
      <c r="D181" t="s">
        <v>30</v>
      </c>
      <c r="E181">
        <v>17</v>
      </c>
      <c r="F181">
        <v>335.7</v>
      </c>
      <c r="H181">
        <v>113</v>
      </c>
    </row>
    <row r="182" spans="1:8" x14ac:dyDescent="0.35">
      <c r="A182" s="1">
        <v>43068</v>
      </c>
      <c r="B182" s="1">
        <v>43036</v>
      </c>
      <c r="C182">
        <v>4.57</v>
      </c>
      <c r="D182" t="s">
        <v>31</v>
      </c>
      <c r="E182">
        <v>22.3</v>
      </c>
      <c r="F182">
        <v>345.7</v>
      </c>
      <c r="H182">
        <v>154</v>
      </c>
    </row>
    <row r="183" spans="1:8" x14ac:dyDescent="0.35">
      <c r="A183" s="1">
        <v>43068</v>
      </c>
      <c r="B183" s="1">
        <v>43036</v>
      </c>
      <c r="C183">
        <v>4.57</v>
      </c>
      <c r="D183" t="s">
        <v>32</v>
      </c>
      <c r="E183">
        <v>20.7</v>
      </c>
      <c r="F183">
        <v>350.8</v>
      </c>
      <c r="H183">
        <v>147</v>
      </c>
    </row>
    <row r="184" spans="1:8" x14ac:dyDescent="0.35">
      <c r="A184" s="1">
        <v>43068</v>
      </c>
      <c r="B184" s="1">
        <v>43036</v>
      </c>
      <c r="C184">
        <v>4.57</v>
      </c>
      <c r="D184" t="s">
        <v>33</v>
      </c>
      <c r="E184">
        <v>18.3</v>
      </c>
      <c r="F184">
        <v>332.4</v>
      </c>
      <c r="H184">
        <v>127</v>
      </c>
    </row>
    <row r="185" spans="1:8" x14ac:dyDescent="0.35">
      <c r="A185" s="1">
        <v>43075</v>
      </c>
      <c r="B185" s="1">
        <v>43036</v>
      </c>
      <c r="C185">
        <v>5.57</v>
      </c>
      <c r="D185" t="s">
        <v>28</v>
      </c>
      <c r="E185">
        <v>22</v>
      </c>
      <c r="F185">
        <v>364.6</v>
      </c>
    </row>
    <row r="186" spans="1:8" x14ac:dyDescent="0.35">
      <c r="A186" s="1">
        <v>43075</v>
      </c>
      <c r="B186" s="1">
        <v>43036</v>
      </c>
      <c r="C186">
        <v>5.57</v>
      </c>
      <c r="D186" t="s">
        <v>29</v>
      </c>
      <c r="E186">
        <v>23.1</v>
      </c>
      <c r="F186">
        <v>310.60000000000002</v>
      </c>
    </row>
    <row r="187" spans="1:8" x14ac:dyDescent="0.35">
      <c r="A187" s="1">
        <v>43075</v>
      </c>
      <c r="B187" s="1">
        <v>43036</v>
      </c>
      <c r="C187">
        <v>5.57</v>
      </c>
      <c r="D187" t="s">
        <v>30</v>
      </c>
      <c r="E187">
        <v>20.5</v>
      </c>
      <c r="F187">
        <v>307.2</v>
      </c>
    </row>
    <row r="188" spans="1:8" x14ac:dyDescent="0.35">
      <c r="A188" s="1">
        <v>43075</v>
      </c>
      <c r="B188" s="1">
        <v>43036</v>
      </c>
      <c r="C188">
        <v>5.57</v>
      </c>
      <c r="D188" t="s">
        <v>31</v>
      </c>
      <c r="E188">
        <v>25.2</v>
      </c>
      <c r="F188">
        <v>312.2</v>
      </c>
    </row>
    <row r="189" spans="1:8" x14ac:dyDescent="0.35">
      <c r="A189" s="1">
        <v>43075</v>
      </c>
      <c r="B189" s="1">
        <v>43036</v>
      </c>
      <c r="C189">
        <v>5.57</v>
      </c>
      <c r="D189" t="s">
        <v>32</v>
      </c>
      <c r="E189">
        <v>23.7</v>
      </c>
      <c r="F189">
        <v>314</v>
      </c>
    </row>
    <row r="190" spans="1:8" x14ac:dyDescent="0.35">
      <c r="A190" s="1">
        <v>43075</v>
      </c>
      <c r="B190" s="1">
        <v>43036</v>
      </c>
      <c r="C190">
        <v>5.57</v>
      </c>
      <c r="D190" t="s">
        <v>33</v>
      </c>
      <c r="E190">
        <v>18.600000000000001</v>
      </c>
      <c r="F190">
        <v>309.5</v>
      </c>
    </row>
    <row r="191" spans="1:8" x14ac:dyDescent="0.35">
      <c r="A191" s="1">
        <v>43082</v>
      </c>
      <c r="B191" s="1">
        <v>43036</v>
      </c>
      <c r="C191">
        <v>6.57</v>
      </c>
      <c r="D191" t="s">
        <v>28</v>
      </c>
      <c r="E191">
        <v>23.5</v>
      </c>
      <c r="F191">
        <v>340</v>
      </c>
      <c r="H191">
        <v>170</v>
      </c>
    </row>
    <row r="192" spans="1:8" x14ac:dyDescent="0.35">
      <c r="A192" s="1">
        <v>43082</v>
      </c>
      <c r="B192" s="1">
        <v>43036</v>
      </c>
      <c r="C192">
        <v>6.57</v>
      </c>
      <c r="D192" t="s">
        <v>29</v>
      </c>
      <c r="E192">
        <v>24.7</v>
      </c>
      <c r="F192">
        <v>277.5</v>
      </c>
      <c r="H192">
        <v>127</v>
      </c>
    </row>
    <row r="193" spans="1:8" x14ac:dyDescent="0.35">
      <c r="A193" s="1">
        <v>43082</v>
      </c>
      <c r="B193" s="1">
        <v>43036</v>
      </c>
      <c r="C193">
        <v>6.57</v>
      </c>
      <c r="D193" t="s">
        <v>30</v>
      </c>
      <c r="E193">
        <v>22.5</v>
      </c>
      <c r="F193">
        <v>277.39999999999998</v>
      </c>
      <c r="H193">
        <v>152</v>
      </c>
    </row>
    <row r="194" spans="1:8" x14ac:dyDescent="0.35">
      <c r="A194" s="1">
        <v>43082</v>
      </c>
      <c r="B194" s="1">
        <v>43036</v>
      </c>
      <c r="C194">
        <v>6.57</v>
      </c>
      <c r="D194" t="s">
        <v>31</v>
      </c>
      <c r="E194">
        <v>26.8</v>
      </c>
      <c r="F194">
        <v>273.10000000000002</v>
      </c>
      <c r="H194">
        <v>123</v>
      </c>
    </row>
    <row r="195" spans="1:8" x14ac:dyDescent="0.35">
      <c r="A195" s="1">
        <v>43082</v>
      </c>
      <c r="B195" s="1">
        <v>43036</v>
      </c>
      <c r="C195">
        <v>6.57</v>
      </c>
      <c r="D195" t="s">
        <v>32</v>
      </c>
      <c r="E195">
        <v>24.7</v>
      </c>
      <c r="F195">
        <v>281.7</v>
      </c>
      <c r="H195">
        <v>138</v>
      </c>
    </row>
    <row r="196" spans="1:8" x14ac:dyDescent="0.35">
      <c r="A196" s="1">
        <v>43082</v>
      </c>
      <c r="B196" s="1">
        <v>43036</v>
      </c>
      <c r="C196">
        <v>6.57</v>
      </c>
      <c r="D196" t="s">
        <v>33</v>
      </c>
      <c r="E196">
        <v>20</v>
      </c>
      <c r="F196">
        <v>285.8</v>
      </c>
      <c r="H196">
        <v>118</v>
      </c>
    </row>
    <row r="197" spans="1:8" x14ac:dyDescent="0.35">
      <c r="A197" s="1">
        <v>43089</v>
      </c>
      <c r="B197" s="1">
        <v>43036</v>
      </c>
      <c r="C197">
        <v>7.57</v>
      </c>
      <c r="D197" t="s">
        <v>28</v>
      </c>
      <c r="E197">
        <v>24.7</v>
      </c>
      <c r="F197">
        <v>311.8</v>
      </c>
    </row>
    <row r="198" spans="1:8" x14ac:dyDescent="0.35">
      <c r="A198" s="1">
        <v>43089</v>
      </c>
      <c r="B198" s="1">
        <v>43036</v>
      </c>
      <c r="C198">
        <v>7.57</v>
      </c>
      <c r="D198" t="s">
        <v>29</v>
      </c>
      <c r="E198">
        <v>26</v>
      </c>
      <c r="F198">
        <v>246.7</v>
      </c>
    </row>
    <row r="199" spans="1:8" x14ac:dyDescent="0.35">
      <c r="A199" s="1">
        <v>43089</v>
      </c>
      <c r="B199" s="1">
        <v>43036</v>
      </c>
      <c r="C199">
        <v>7.57</v>
      </c>
      <c r="D199" t="s">
        <v>30</v>
      </c>
      <c r="E199">
        <v>23.3</v>
      </c>
      <c r="F199">
        <v>249.9</v>
      </c>
    </row>
    <row r="200" spans="1:8" x14ac:dyDescent="0.35">
      <c r="A200" s="1">
        <v>43089</v>
      </c>
      <c r="B200" s="1">
        <v>43036</v>
      </c>
      <c r="C200">
        <v>7.57</v>
      </c>
      <c r="D200" t="s">
        <v>31</v>
      </c>
      <c r="E200">
        <v>29.2</v>
      </c>
      <c r="F200">
        <v>239.2</v>
      </c>
    </row>
    <row r="201" spans="1:8" x14ac:dyDescent="0.35">
      <c r="A201" s="1">
        <v>43089</v>
      </c>
      <c r="B201" s="1">
        <v>43036</v>
      </c>
      <c r="C201">
        <v>7.57</v>
      </c>
      <c r="D201" t="s">
        <v>32</v>
      </c>
      <c r="E201">
        <v>26.4</v>
      </c>
      <c r="F201">
        <v>251.2</v>
      </c>
    </row>
    <row r="202" spans="1:8" x14ac:dyDescent="0.35">
      <c r="A202" s="1">
        <v>43089</v>
      </c>
      <c r="B202" s="1">
        <v>43036</v>
      </c>
      <c r="C202">
        <v>7.57</v>
      </c>
      <c r="D202" t="s">
        <v>33</v>
      </c>
      <c r="E202">
        <v>21.7</v>
      </c>
      <c r="F202">
        <v>261.2</v>
      </c>
    </row>
    <row r="203" spans="1:8" x14ac:dyDescent="0.35">
      <c r="A203" s="1">
        <v>43089</v>
      </c>
      <c r="B203" s="1">
        <v>43058</v>
      </c>
      <c r="C203">
        <v>4.43</v>
      </c>
      <c r="D203" t="s">
        <v>34</v>
      </c>
      <c r="E203">
        <v>11.9</v>
      </c>
      <c r="F203">
        <v>368.5</v>
      </c>
    </row>
    <row r="204" spans="1:8" x14ac:dyDescent="0.35">
      <c r="A204" s="1">
        <v>43089</v>
      </c>
      <c r="B204" s="1">
        <v>43058</v>
      </c>
      <c r="C204">
        <v>4.43</v>
      </c>
      <c r="D204" t="s">
        <v>35</v>
      </c>
      <c r="E204">
        <v>10.9</v>
      </c>
      <c r="F204">
        <v>374.3</v>
      </c>
    </row>
    <row r="205" spans="1:8" x14ac:dyDescent="0.35">
      <c r="A205" s="1">
        <v>43089</v>
      </c>
      <c r="B205" s="1">
        <v>43058</v>
      </c>
      <c r="C205">
        <v>4.43</v>
      </c>
      <c r="D205" t="s">
        <v>36</v>
      </c>
      <c r="E205">
        <v>14</v>
      </c>
      <c r="F205">
        <v>340.4</v>
      </c>
    </row>
    <row r="206" spans="1:8" x14ac:dyDescent="0.35">
      <c r="A206" s="1">
        <v>43096</v>
      </c>
      <c r="B206" s="1">
        <v>43036</v>
      </c>
      <c r="C206">
        <v>8.57</v>
      </c>
      <c r="D206" t="s">
        <v>28</v>
      </c>
      <c r="E206">
        <v>26.1</v>
      </c>
      <c r="F206">
        <v>280.39999999999998</v>
      </c>
      <c r="H206">
        <v>150</v>
      </c>
    </row>
    <row r="207" spans="1:8" x14ac:dyDescent="0.35">
      <c r="A207" s="1">
        <v>43096</v>
      </c>
      <c r="B207" s="1">
        <v>43036</v>
      </c>
      <c r="C207">
        <v>8.57</v>
      </c>
      <c r="D207" t="s">
        <v>29</v>
      </c>
      <c r="E207">
        <v>27.7</v>
      </c>
      <c r="F207">
        <v>213.1</v>
      </c>
      <c r="H207">
        <v>170</v>
      </c>
    </row>
    <row r="208" spans="1:8" x14ac:dyDescent="0.35">
      <c r="A208" s="1">
        <v>43096</v>
      </c>
      <c r="B208" s="1">
        <v>43036</v>
      </c>
      <c r="C208">
        <v>8.57</v>
      </c>
      <c r="D208" t="s">
        <v>30</v>
      </c>
      <c r="E208">
        <v>23.7</v>
      </c>
      <c r="F208">
        <v>222.1</v>
      </c>
      <c r="H208">
        <v>137</v>
      </c>
    </row>
    <row r="209" spans="1:8" x14ac:dyDescent="0.35">
      <c r="A209" s="1">
        <v>43096</v>
      </c>
      <c r="B209" s="1">
        <v>43036</v>
      </c>
      <c r="C209">
        <v>8.57</v>
      </c>
      <c r="D209" t="s">
        <v>31</v>
      </c>
      <c r="E209">
        <v>30.2</v>
      </c>
      <c r="F209">
        <v>206.2</v>
      </c>
      <c r="H209">
        <v>155</v>
      </c>
    </row>
    <row r="210" spans="1:8" x14ac:dyDescent="0.35">
      <c r="A210" s="1">
        <v>43096</v>
      </c>
      <c r="B210" s="1">
        <v>43036</v>
      </c>
      <c r="C210">
        <v>8.57</v>
      </c>
      <c r="D210" t="s">
        <v>32</v>
      </c>
      <c r="E210">
        <v>27.2</v>
      </c>
      <c r="F210">
        <v>217.5</v>
      </c>
      <c r="H210">
        <v>127</v>
      </c>
    </row>
    <row r="211" spans="1:8" x14ac:dyDescent="0.35">
      <c r="A211" s="1">
        <v>43096</v>
      </c>
      <c r="B211" s="1">
        <v>43036</v>
      </c>
      <c r="C211">
        <v>8.57</v>
      </c>
      <c r="D211" t="s">
        <v>33</v>
      </c>
      <c r="E211">
        <v>22.8</v>
      </c>
      <c r="F211">
        <v>236.2</v>
      </c>
      <c r="H211">
        <v>150</v>
      </c>
    </row>
    <row r="212" spans="1:8" x14ac:dyDescent="0.35">
      <c r="A212" s="1">
        <v>43096</v>
      </c>
      <c r="B212" s="1">
        <v>43058</v>
      </c>
      <c r="C212">
        <v>5.43</v>
      </c>
      <c r="D212" t="s">
        <v>34</v>
      </c>
      <c r="E212">
        <v>17.2</v>
      </c>
      <c r="F212">
        <v>343.8</v>
      </c>
      <c r="H212">
        <v>137</v>
      </c>
    </row>
    <row r="213" spans="1:8" x14ac:dyDescent="0.35">
      <c r="A213" s="1">
        <v>43096</v>
      </c>
      <c r="B213" s="1">
        <v>43058</v>
      </c>
      <c r="C213">
        <v>5.43</v>
      </c>
      <c r="D213" t="s">
        <v>35</v>
      </c>
      <c r="E213">
        <v>15.3</v>
      </c>
      <c r="F213">
        <v>335.5</v>
      </c>
      <c r="H213">
        <v>124</v>
      </c>
    </row>
    <row r="214" spans="1:8" x14ac:dyDescent="0.35">
      <c r="A214" s="1">
        <v>43096</v>
      </c>
      <c r="B214" s="1">
        <v>43058</v>
      </c>
      <c r="C214">
        <v>5.43</v>
      </c>
      <c r="D214" t="s">
        <v>36</v>
      </c>
      <c r="E214">
        <v>17</v>
      </c>
      <c r="F214">
        <v>314.89999999999998</v>
      </c>
      <c r="H214">
        <v>141</v>
      </c>
    </row>
    <row r="215" spans="1:8" x14ac:dyDescent="0.35">
      <c r="A215" s="1">
        <v>43103</v>
      </c>
      <c r="B215" s="1">
        <v>43036</v>
      </c>
      <c r="C215">
        <v>9.57</v>
      </c>
      <c r="D215" t="s">
        <v>28</v>
      </c>
      <c r="E215">
        <v>26.8</v>
      </c>
      <c r="F215">
        <v>253</v>
      </c>
    </row>
    <row r="216" spans="1:8" x14ac:dyDescent="0.35">
      <c r="A216" s="1">
        <v>43103</v>
      </c>
      <c r="B216" s="1">
        <v>43036</v>
      </c>
      <c r="C216">
        <v>9.57</v>
      </c>
      <c r="D216" t="s">
        <v>29</v>
      </c>
      <c r="E216">
        <v>27.2</v>
      </c>
      <c r="F216">
        <v>182.4</v>
      </c>
    </row>
    <row r="217" spans="1:8" x14ac:dyDescent="0.35">
      <c r="A217" s="1">
        <v>43103</v>
      </c>
      <c r="B217" s="1">
        <v>43036</v>
      </c>
      <c r="C217">
        <v>9.57</v>
      </c>
      <c r="D217" t="s">
        <v>30</v>
      </c>
      <c r="E217">
        <v>24.9</v>
      </c>
      <c r="F217">
        <v>195.3</v>
      </c>
    </row>
    <row r="218" spans="1:8" x14ac:dyDescent="0.35">
      <c r="A218" s="1">
        <v>43103</v>
      </c>
      <c r="B218" s="1">
        <v>43036</v>
      </c>
      <c r="C218">
        <v>9.57</v>
      </c>
      <c r="D218" t="s">
        <v>31</v>
      </c>
      <c r="E218">
        <v>30.1</v>
      </c>
      <c r="F218">
        <v>176.4</v>
      </c>
    </row>
    <row r="219" spans="1:8" x14ac:dyDescent="0.35">
      <c r="A219" s="1">
        <v>43103</v>
      </c>
      <c r="B219" s="1">
        <v>43036</v>
      </c>
      <c r="C219">
        <v>9.57</v>
      </c>
      <c r="D219" t="s">
        <v>32</v>
      </c>
      <c r="E219">
        <v>27.3</v>
      </c>
      <c r="F219">
        <v>186.7</v>
      </c>
    </row>
    <row r="220" spans="1:8" x14ac:dyDescent="0.35">
      <c r="A220" s="1">
        <v>43103</v>
      </c>
      <c r="B220" s="1">
        <v>43036</v>
      </c>
      <c r="C220">
        <v>9.57</v>
      </c>
      <c r="D220" t="s">
        <v>33</v>
      </c>
      <c r="E220">
        <v>24</v>
      </c>
      <c r="F220">
        <v>210.2</v>
      </c>
    </row>
    <row r="221" spans="1:8" x14ac:dyDescent="0.35">
      <c r="A221" s="1">
        <v>43103</v>
      </c>
      <c r="B221" s="1">
        <v>43058</v>
      </c>
      <c r="C221">
        <v>6.43</v>
      </c>
      <c r="D221" t="s">
        <v>34</v>
      </c>
      <c r="E221">
        <v>21.3</v>
      </c>
      <c r="F221">
        <v>314.89999999999998</v>
      </c>
    </row>
    <row r="222" spans="1:8" x14ac:dyDescent="0.35">
      <c r="A222" s="1">
        <v>43103</v>
      </c>
      <c r="B222" s="1">
        <v>43058</v>
      </c>
      <c r="C222">
        <v>6.43</v>
      </c>
      <c r="D222" t="s">
        <v>35</v>
      </c>
      <c r="E222">
        <v>18.100000000000001</v>
      </c>
      <c r="F222">
        <v>310.7</v>
      </c>
    </row>
    <row r="223" spans="1:8" x14ac:dyDescent="0.35">
      <c r="A223" s="1">
        <v>43103</v>
      </c>
      <c r="B223" s="1">
        <v>43058</v>
      </c>
      <c r="C223">
        <v>6.43</v>
      </c>
      <c r="D223" t="s">
        <v>36</v>
      </c>
      <c r="E223">
        <v>18.600000000000001</v>
      </c>
      <c r="F223">
        <v>294.39999999999998</v>
      </c>
    </row>
    <row r="224" spans="1:8" x14ac:dyDescent="0.35">
      <c r="A224" s="1">
        <v>43110</v>
      </c>
      <c r="B224" s="1">
        <v>43036</v>
      </c>
      <c r="C224">
        <v>10.57</v>
      </c>
      <c r="D224" t="s">
        <v>28</v>
      </c>
      <c r="E224">
        <v>26.7</v>
      </c>
      <c r="F224">
        <v>223.2</v>
      </c>
      <c r="H224">
        <v>137</v>
      </c>
    </row>
    <row r="225" spans="1:8" x14ac:dyDescent="0.35">
      <c r="A225" s="1">
        <v>43110</v>
      </c>
      <c r="B225" s="1">
        <v>43036</v>
      </c>
      <c r="C225">
        <v>10.57</v>
      </c>
      <c r="D225" t="s">
        <v>29</v>
      </c>
      <c r="E225">
        <v>28.6</v>
      </c>
      <c r="F225">
        <v>147.6</v>
      </c>
      <c r="H225">
        <v>172</v>
      </c>
    </row>
    <row r="226" spans="1:8" x14ac:dyDescent="0.35">
      <c r="A226" s="1">
        <v>43110</v>
      </c>
      <c r="B226" s="1">
        <v>43036</v>
      </c>
      <c r="C226">
        <v>10.57</v>
      </c>
      <c r="D226" t="s">
        <v>30</v>
      </c>
      <c r="E226">
        <v>25.2</v>
      </c>
      <c r="F226">
        <v>167.9</v>
      </c>
      <c r="H226">
        <v>152</v>
      </c>
    </row>
    <row r="227" spans="1:8" x14ac:dyDescent="0.35">
      <c r="A227" s="1">
        <v>43110</v>
      </c>
      <c r="B227" s="1">
        <v>43036</v>
      </c>
      <c r="C227">
        <v>10.57</v>
      </c>
      <c r="D227" t="s">
        <v>31</v>
      </c>
      <c r="E227">
        <v>31.3</v>
      </c>
      <c r="F227">
        <v>141.4</v>
      </c>
      <c r="H227">
        <v>124</v>
      </c>
    </row>
    <row r="228" spans="1:8" x14ac:dyDescent="0.35">
      <c r="A228" s="1">
        <v>43110</v>
      </c>
      <c r="B228" s="1">
        <v>43036</v>
      </c>
      <c r="C228">
        <v>10.57</v>
      </c>
      <c r="D228" t="s">
        <v>32</v>
      </c>
      <c r="E228">
        <v>27.9</v>
      </c>
      <c r="F228">
        <v>154.1</v>
      </c>
      <c r="H228">
        <v>124</v>
      </c>
    </row>
    <row r="229" spans="1:8" x14ac:dyDescent="0.35">
      <c r="A229" s="1">
        <v>43110</v>
      </c>
      <c r="B229" s="1">
        <v>43036</v>
      </c>
      <c r="C229">
        <v>10.57</v>
      </c>
      <c r="D229" t="s">
        <v>33</v>
      </c>
      <c r="E229">
        <v>24</v>
      </c>
      <c r="F229">
        <v>183.9</v>
      </c>
      <c r="H229">
        <v>134</v>
      </c>
    </row>
    <row r="230" spans="1:8" x14ac:dyDescent="0.35">
      <c r="A230" s="1">
        <v>43110</v>
      </c>
      <c r="B230" s="1">
        <v>43058</v>
      </c>
      <c r="C230">
        <v>7.43</v>
      </c>
      <c r="D230" t="s">
        <v>34</v>
      </c>
      <c r="E230">
        <v>24.7</v>
      </c>
      <c r="F230">
        <v>280.60000000000002</v>
      </c>
      <c r="H230">
        <v>182</v>
      </c>
    </row>
    <row r="231" spans="1:8" x14ac:dyDescent="0.35">
      <c r="A231" s="1">
        <v>43110</v>
      </c>
      <c r="B231" s="1">
        <v>43058</v>
      </c>
      <c r="C231">
        <v>7.43</v>
      </c>
      <c r="D231" t="s">
        <v>35</v>
      </c>
      <c r="E231">
        <v>19.8</v>
      </c>
      <c r="F231">
        <v>282</v>
      </c>
      <c r="H231">
        <v>198</v>
      </c>
    </row>
    <row r="232" spans="1:8" x14ac:dyDescent="0.35">
      <c r="A232" s="1">
        <v>43110</v>
      </c>
      <c r="B232" s="1">
        <v>43058</v>
      </c>
      <c r="C232">
        <v>7.43</v>
      </c>
      <c r="D232" t="s">
        <v>36</v>
      </c>
      <c r="E232">
        <v>20.6</v>
      </c>
      <c r="F232">
        <v>270.2</v>
      </c>
      <c r="H232">
        <v>156</v>
      </c>
    </row>
    <row r="233" spans="1:8" x14ac:dyDescent="0.35">
      <c r="A233" s="1">
        <v>43117</v>
      </c>
      <c r="B233" s="1">
        <v>43036</v>
      </c>
      <c r="C233">
        <v>11.57</v>
      </c>
      <c r="D233" t="s">
        <v>28</v>
      </c>
      <c r="E233">
        <v>27.5</v>
      </c>
      <c r="F233">
        <v>195.6</v>
      </c>
    </row>
    <row r="234" spans="1:8" x14ac:dyDescent="0.35">
      <c r="A234" s="1">
        <v>43117</v>
      </c>
      <c r="B234" s="1">
        <v>43036</v>
      </c>
      <c r="C234">
        <v>11.57</v>
      </c>
      <c r="D234" t="s">
        <v>29</v>
      </c>
      <c r="E234">
        <v>28.7</v>
      </c>
      <c r="F234">
        <v>111.7</v>
      </c>
    </row>
    <row r="235" spans="1:8" x14ac:dyDescent="0.35">
      <c r="A235" s="1">
        <v>43117</v>
      </c>
      <c r="B235" s="1">
        <v>43036</v>
      </c>
      <c r="C235">
        <v>11.57</v>
      </c>
      <c r="D235" t="s">
        <v>30</v>
      </c>
      <c r="E235">
        <v>25.3</v>
      </c>
      <c r="F235">
        <v>142.80000000000001</v>
      </c>
    </row>
    <row r="236" spans="1:8" x14ac:dyDescent="0.35">
      <c r="A236" s="1">
        <v>43117</v>
      </c>
      <c r="B236" s="1">
        <v>43036</v>
      </c>
      <c r="C236">
        <v>11.57</v>
      </c>
      <c r="D236" t="s">
        <v>31</v>
      </c>
      <c r="E236">
        <v>31.2</v>
      </c>
      <c r="F236">
        <v>109.9</v>
      </c>
    </row>
    <row r="237" spans="1:8" x14ac:dyDescent="0.35">
      <c r="A237" s="1">
        <v>43117</v>
      </c>
      <c r="B237" s="1">
        <v>43036</v>
      </c>
      <c r="C237">
        <v>11.57</v>
      </c>
      <c r="D237" t="s">
        <v>32</v>
      </c>
      <c r="E237">
        <v>28.4</v>
      </c>
      <c r="F237">
        <v>124.1</v>
      </c>
    </row>
    <row r="238" spans="1:8" x14ac:dyDescent="0.35">
      <c r="A238" s="1">
        <v>43117</v>
      </c>
      <c r="B238" s="1">
        <v>43036</v>
      </c>
      <c r="C238">
        <v>11.57</v>
      </c>
      <c r="D238" t="s">
        <v>33</v>
      </c>
      <c r="E238">
        <v>25.5</v>
      </c>
      <c r="F238">
        <v>157.30000000000001</v>
      </c>
    </row>
    <row r="239" spans="1:8" x14ac:dyDescent="0.35">
      <c r="A239" s="1">
        <v>43117</v>
      </c>
      <c r="B239" s="1">
        <v>43058</v>
      </c>
      <c r="C239">
        <v>8.43</v>
      </c>
      <c r="D239" t="s">
        <v>34</v>
      </c>
      <c r="E239">
        <v>27.2</v>
      </c>
      <c r="F239">
        <v>246.6</v>
      </c>
    </row>
    <row r="240" spans="1:8" x14ac:dyDescent="0.35">
      <c r="A240" s="1">
        <v>43117</v>
      </c>
      <c r="B240" s="1">
        <v>43058</v>
      </c>
      <c r="C240">
        <v>8.43</v>
      </c>
      <c r="D240" t="s">
        <v>35</v>
      </c>
      <c r="E240">
        <v>19.8</v>
      </c>
      <c r="F240">
        <v>257.39999999999998</v>
      </c>
    </row>
    <row r="241" spans="1:8" x14ac:dyDescent="0.35">
      <c r="A241" s="1">
        <v>43117</v>
      </c>
      <c r="B241" s="1">
        <v>43058</v>
      </c>
      <c r="C241">
        <v>8.43</v>
      </c>
      <c r="D241" t="s">
        <v>36</v>
      </c>
      <c r="E241">
        <v>22.1</v>
      </c>
      <c r="F241">
        <v>246.4</v>
      </c>
    </row>
    <row r="242" spans="1:8" x14ac:dyDescent="0.35">
      <c r="A242" s="1">
        <v>43124</v>
      </c>
      <c r="B242" s="1">
        <v>43058</v>
      </c>
      <c r="C242">
        <v>9.43</v>
      </c>
      <c r="D242" t="s">
        <v>34</v>
      </c>
      <c r="E242">
        <v>29.7</v>
      </c>
      <c r="F242">
        <v>208.4</v>
      </c>
      <c r="H242">
        <v>154</v>
      </c>
    </row>
    <row r="243" spans="1:8" x14ac:dyDescent="0.35">
      <c r="A243" s="1">
        <v>43124</v>
      </c>
      <c r="B243" s="1">
        <v>43058</v>
      </c>
      <c r="C243">
        <v>9.43</v>
      </c>
      <c r="D243" t="s">
        <v>35</v>
      </c>
      <c r="E243">
        <v>20.100000000000001</v>
      </c>
      <c r="F243">
        <v>231.2</v>
      </c>
      <c r="H243">
        <v>205</v>
      </c>
    </row>
    <row r="244" spans="1:8" x14ac:dyDescent="0.35">
      <c r="A244" s="1">
        <v>43124</v>
      </c>
      <c r="B244" s="1">
        <v>43058</v>
      </c>
      <c r="C244">
        <v>9.43</v>
      </c>
      <c r="D244" t="s">
        <v>36</v>
      </c>
      <c r="E244">
        <v>22.2</v>
      </c>
      <c r="F244">
        <v>221.2</v>
      </c>
      <c r="H244">
        <v>150</v>
      </c>
    </row>
    <row r="245" spans="1:8" x14ac:dyDescent="0.35">
      <c r="A245" s="1">
        <v>43124</v>
      </c>
      <c r="B245" s="1">
        <v>43093</v>
      </c>
      <c r="C245">
        <v>4.43</v>
      </c>
      <c r="D245" t="s">
        <v>37</v>
      </c>
      <c r="E245">
        <v>21.7</v>
      </c>
      <c r="F245">
        <v>399.6</v>
      </c>
    </row>
    <row r="246" spans="1:8" x14ac:dyDescent="0.35">
      <c r="A246" s="1">
        <v>43124</v>
      </c>
      <c r="B246" s="1">
        <v>43093</v>
      </c>
      <c r="C246">
        <v>4.43</v>
      </c>
      <c r="D246" t="s">
        <v>38</v>
      </c>
      <c r="E246">
        <v>16.8</v>
      </c>
      <c r="F246">
        <v>362</v>
      </c>
    </row>
    <row r="247" spans="1:8" x14ac:dyDescent="0.35">
      <c r="A247" s="1">
        <v>43131</v>
      </c>
      <c r="B247" s="1">
        <v>43058</v>
      </c>
      <c r="C247">
        <v>10.43</v>
      </c>
      <c r="D247" t="s">
        <v>34</v>
      </c>
      <c r="E247">
        <v>31.6</v>
      </c>
      <c r="F247">
        <v>170.2</v>
      </c>
    </row>
    <row r="248" spans="1:8" x14ac:dyDescent="0.35">
      <c r="A248" s="1">
        <v>43131</v>
      </c>
      <c r="B248" s="1">
        <v>43058</v>
      </c>
      <c r="C248">
        <v>10.43</v>
      </c>
      <c r="D248" t="s">
        <v>35</v>
      </c>
      <c r="E248">
        <v>20.6</v>
      </c>
      <c r="F248">
        <v>206.8</v>
      </c>
    </row>
    <row r="249" spans="1:8" x14ac:dyDescent="0.35">
      <c r="A249" s="1">
        <v>43131</v>
      </c>
      <c r="B249" s="1">
        <v>43058</v>
      </c>
      <c r="C249">
        <v>10.43</v>
      </c>
      <c r="D249" t="s">
        <v>36</v>
      </c>
      <c r="E249">
        <v>22.9</v>
      </c>
      <c r="F249">
        <v>196.2</v>
      </c>
    </row>
    <row r="250" spans="1:8" x14ac:dyDescent="0.35">
      <c r="A250" s="1">
        <v>43131</v>
      </c>
      <c r="B250" s="1">
        <v>43093</v>
      </c>
      <c r="C250">
        <v>5.43</v>
      </c>
      <c r="D250" t="s">
        <v>37</v>
      </c>
      <c r="E250">
        <v>24.3</v>
      </c>
      <c r="F250">
        <v>370.6</v>
      </c>
      <c r="H250">
        <v>159</v>
      </c>
    </row>
    <row r="251" spans="1:8" x14ac:dyDescent="0.35">
      <c r="A251" s="1">
        <v>43131</v>
      </c>
      <c r="B251" s="1">
        <v>43093</v>
      </c>
      <c r="C251">
        <v>5.43</v>
      </c>
      <c r="D251" t="s">
        <v>38</v>
      </c>
      <c r="E251">
        <v>20.5</v>
      </c>
      <c r="F251">
        <v>322.5</v>
      </c>
      <c r="H251">
        <v>124</v>
      </c>
    </row>
    <row r="252" spans="1:8" x14ac:dyDescent="0.35">
      <c r="A252" s="1">
        <v>43138</v>
      </c>
      <c r="B252" s="1">
        <v>43058</v>
      </c>
      <c r="C252">
        <v>11.43</v>
      </c>
      <c r="D252" t="s">
        <v>34</v>
      </c>
      <c r="E252">
        <v>32.299999999999997</v>
      </c>
      <c r="F252">
        <v>135.19999999999999</v>
      </c>
      <c r="H252">
        <v>180</v>
      </c>
    </row>
    <row r="253" spans="1:8" x14ac:dyDescent="0.35">
      <c r="A253" s="1">
        <v>43138</v>
      </c>
      <c r="B253" s="1">
        <v>43058</v>
      </c>
      <c r="C253">
        <v>11.43</v>
      </c>
      <c r="D253" t="s">
        <v>35</v>
      </c>
      <c r="E253">
        <v>21</v>
      </c>
      <c r="F253">
        <v>184.4</v>
      </c>
      <c r="H253">
        <v>136</v>
      </c>
    </row>
    <row r="254" spans="1:8" x14ac:dyDescent="0.35">
      <c r="A254" s="1">
        <v>43138</v>
      </c>
      <c r="B254" s="1">
        <v>43058</v>
      </c>
      <c r="C254">
        <v>11.43</v>
      </c>
      <c r="D254" t="s">
        <v>36</v>
      </c>
      <c r="E254">
        <v>23.5</v>
      </c>
      <c r="F254">
        <v>171.7</v>
      </c>
      <c r="H254">
        <v>176</v>
      </c>
    </row>
    <row r="255" spans="1:8" x14ac:dyDescent="0.35">
      <c r="A255" s="1">
        <v>43138</v>
      </c>
      <c r="B255" s="1">
        <v>43093</v>
      </c>
      <c r="C255">
        <v>6.43</v>
      </c>
      <c r="D255" t="s">
        <v>37</v>
      </c>
      <c r="E255">
        <v>25.9</v>
      </c>
      <c r="F255">
        <v>342.1</v>
      </c>
    </row>
    <row r="256" spans="1:8" x14ac:dyDescent="0.35">
      <c r="A256" s="1">
        <v>43138</v>
      </c>
      <c r="B256" s="1">
        <v>43093</v>
      </c>
      <c r="C256">
        <v>6.43</v>
      </c>
      <c r="D256" t="s">
        <v>38</v>
      </c>
      <c r="E256">
        <v>22.1</v>
      </c>
      <c r="F256">
        <v>296.60000000000002</v>
      </c>
    </row>
    <row r="257" spans="1:9" x14ac:dyDescent="0.35">
      <c r="A257" s="1">
        <v>43146</v>
      </c>
      <c r="B257" s="1">
        <v>43058</v>
      </c>
      <c r="C257">
        <v>12.57</v>
      </c>
      <c r="D257" t="s">
        <v>34</v>
      </c>
      <c r="E257">
        <v>31.9</v>
      </c>
      <c r="F257">
        <v>102.9</v>
      </c>
    </row>
    <row r="258" spans="1:9" x14ac:dyDescent="0.35">
      <c r="A258" s="1">
        <v>43146</v>
      </c>
      <c r="B258" s="1">
        <v>43058</v>
      </c>
      <c r="C258">
        <v>12.57</v>
      </c>
      <c r="D258" t="s">
        <v>35</v>
      </c>
      <c r="E258">
        <v>21.8</v>
      </c>
      <c r="F258">
        <v>157.5</v>
      </c>
    </row>
    <row r="259" spans="1:9" x14ac:dyDescent="0.35">
      <c r="A259" s="1">
        <v>43146</v>
      </c>
      <c r="B259" s="1">
        <v>43058</v>
      </c>
      <c r="C259">
        <v>12.57</v>
      </c>
      <c r="D259" t="s">
        <v>36</v>
      </c>
      <c r="E259">
        <v>23.3</v>
      </c>
      <c r="F259">
        <v>144.9</v>
      </c>
    </row>
    <row r="260" spans="1:9" x14ac:dyDescent="0.35">
      <c r="A260" s="1">
        <v>43146</v>
      </c>
      <c r="B260" s="1">
        <v>43093</v>
      </c>
      <c r="C260">
        <v>7.57</v>
      </c>
      <c r="D260" t="s">
        <v>37</v>
      </c>
      <c r="E260">
        <v>28.2</v>
      </c>
      <c r="F260">
        <v>312.5</v>
      </c>
      <c r="H260">
        <v>204</v>
      </c>
    </row>
    <row r="261" spans="1:9" x14ac:dyDescent="0.35">
      <c r="A261" s="1">
        <v>43146</v>
      </c>
      <c r="B261" s="1">
        <v>43093</v>
      </c>
      <c r="C261">
        <v>7.57</v>
      </c>
      <c r="D261" t="s">
        <v>38</v>
      </c>
      <c r="E261">
        <v>24.4</v>
      </c>
      <c r="F261">
        <v>266.89999999999998</v>
      </c>
      <c r="H261">
        <v>187</v>
      </c>
    </row>
    <row r="262" spans="1:9" x14ac:dyDescent="0.35">
      <c r="A262" s="1">
        <v>43152</v>
      </c>
      <c r="B262" s="1">
        <v>43093</v>
      </c>
      <c r="C262">
        <v>8.43</v>
      </c>
      <c r="D262" t="s">
        <v>37</v>
      </c>
      <c r="E262">
        <v>28.9</v>
      </c>
      <c r="F262">
        <v>288.39999999999998</v>
      </c>
    </row>
    <row r="263" spans="1:9" x14ac:dyDescent="0.35">
      <c r="A263" s="1">
        <v>43152</v>
      </c>
      <c r="B263" s="1">
        <v>43093</v>
      </c>
      <c r="C263">
        <v>8.43</v>
      </c>
      <c r="D263" t="s">
        <v>38</v>
      </c>
      <c r="E263">
        <v>26</v>
      </c>
      <c r="F263">
        <v>241.4</v>
      </c>
    </row>
    <row r="264" spans="1:9" x14ac:dyDescent="0.35">
      <c r="A264" s="1">
        <v>43159</v>
      </c>
      <c r="B264" s="1">
        <v>43093</v>
      </c>
      <c r="C264">
        <v>9.43</v>
      </c>
      <c r="D264" t="s">
        <v>37</v>
      </c>
      <c r="E264">
        <v>29.4</v>
      </c>
      <c r="F264">
        <v>257.39999999999998</v>
      </c>
      <c r="H264">
        <v>204</v>
      </c>
    </row>
    <row r="265" spans="1:9" x14ac:dyDescent="0.35">
      <c r="A265" s="1">
        <v>43159</v>
      </c>
      <c r="B265" s="1">
        <v>43093</v>
      </c>
      <c r="C265">
        <v>9.43</v>
      </c>
      <c r="D265" t="s">
        <v>38</v>
      </c>
      <c r="E265">
        <v>26.6</v>
      </c>
      <c r="F265">
        <v>209.3</v>
      </c>
      <c r="H265">
        <v>173</v>
      </c>
    </row>
    <row r="266" spans="1:9" x14ac:dyDescent="0.35">
      <c r="A266" s="1">
        <v>43166</v>
      </c>
      <c r="B266" s="1">
        <v>43093</v>
      </c>
      <c r="C266">
        <v>10.43</v>
      </c>
      <c r="D266" t="s">
        <v>37</v>
      </c>
      <c r="E266">
        <v>30</v>
      </c>
      <c r="F266">
        <v>227.2</v>
      </c>
    </row>
    <row r="267" spans="1:9" x14ac:dyDescent="0.35">
      <c r="A267" s="1">
        <v>43166</v>
      </c>
      <c r="B267" s="1">
        <v>43093</v>
      </c>
      <c r="C267">
        <v>10.43</v>
      </c>
      <c r="D267" t="s">
        <v>38</v>
      </c>
      <c r="E267">
        <v>27.8</v>
      </c>
      <c r="F267">
        <v>175.6</v>
      </c>
    </row>
    <row r="268" spans="1:9" x14ac:dyDescent="0.35">
      <c r="A268" s="1">
        <v>43166</v>
      </c>
      <c r="B268" s="1">
        <v>43139</v>
      </c>
      <c r="C268">
        <v>3.86</v>
      </c>
      <c r="D268" t="s">
        <v>44</v>
      </c>
      <c r="E268">
        <v>13.1</v>
      </c>
      <c r="F268">
        <v>348.6</v>
      </c>
    </row>
    <row r="269" spans="1:9" x14ac:dyDescent="0.35">
      <c r="A269" s="1">
        <v>43166</v>
      </c>
      <c r="B269" s="1">
        <v>43139</v>
      </c>
      <c r="C269">
        <v>3.86</v>
      </c>
      <c r="D269" t="s">
        <v>45</v>
      </c>
      <c r="E269">
        <v>16</v>
      </c>
      <c r="F269">
        <v>354.2</v>
      </c>
    </row>
    <row r="270" spans="1:9" x14ac:dyDescent="0.35">
      <c r="A270" s="1">
        <v>43166</v>
      </c>
      <c r="B270" s="1">
        <v>43139</v>
      </c>
      <c r="C270">
        <v>3.86</v>
      </c>
      <c r="D270" t="s">
        <v>46</v>
      </c>
      <c r="E270">
        <v>11.4</v>
      </c>
      <c r="F270">
        <v>376.2</v>
      </c>
    </row>
    <row r="271" spans="1:9" x14ac:dyDescent="0.35">
      <c r="A271" s="1">
        <v>43173</v>
      </c>
      <c r="B271" s="1">
        <v>43093</v>
      </c>
      <c r="C271">
        <v>11.43</v>
      </c>
      <c r="D271" t="s">
        <v>37</v>
      </c>
      <c r="E271">
        <v>30.7</v>
      </c>
      <c r="F271">
        <v>197.5</v>
      </c>
      <c r="H271">
        <v>153</v>
      </c>
      <c r="I271">
        <v>93.5</v>
      </c>
    </row>
    <row r="272" spans="1:9" x14ac:dyDescent="0.35">
      <c r="A272" s="1">
        <v>43173</v>
      </c>
      <c r="B272" s="1">
        <v>43093</v>
      </c>
      <c r="C272">
        <v>11.43</v>
      </c>
      <c r="D272" t="s">
        <v>38</v>
      </c>
      <c r="E272">
        <v>27.9</v>
      </c>
      <c r="F272">
        <v>145.30000000000001</v>
      </c>
      <c r="H272">
        <v>128</v>
      </c>
      <c r="I272">
        <v>92.2</v>
      </c>
    </row>
    <row r="273" spans="1:9" x14ac:dyDescent="0.35">
      <c r="A273" s="1">
        <v>43173</v>
      </c>
      <c r="B273" s="1">
        <v>43093</v>
      </c>
      <c r="C273">
        <v>11.43</v>
      </c>
      <c r="D273" t="s">
        <v>39</v>
      </c>
      <c r="I273">
        <v>85.8</v>
      </c>
    </row>
    <row r="274" spans="1:9" x14ac:dyDescent="0.35">
      <c r="A274" s="1">
        <v>43173</v>
      </c>
      <c r="B274" s="1">
        <v>43093</v>
      </c>
      <c r="C274">
        <v>11.43</v>
      </c>
      <c r="D274" t="s">
        <v>40</v>
      </c>
      <c r="I274">
        <v>88.6</v>
      </c>
    </row>
    <row r="275" spans="1:9" x14ac:dyDescent="0.35">
      <c r="A275" s="1">
        <v>43173</v>
      </c>
      <c r="B275" s="1">
        <v>43093</v>
      </c>
      <c r="C275">
        <v>11.43</v>
      </c>
      <c r="D275" t="s">
        <v>41</v>
      </c>
      <c r="I275">
        <v>90.2</v>
      </c>
    </row>
    <row r="276" spans="1:9" x14ac:dyDescent="0.35">
      <c r="A276" s="1">
        <v>43173</v>
      </c>
      <c r="B276" s="1">
        <v>43093</v>
      </c>
      <c r="C276">
        <v>11.43</v>
      </c>
      <c r="D276" t="s">
        <v>42</v>
      </c>
      <c r="I276">
        <v>84.7</v>
      </c>
    </row>
    <row r="277" spans="1:9" x14ac:dyDescent="0.35">
      <c r="A277" s="1">
        <v>43173</v>
      </c>
      <c r="B277" s="1">
        <v>43093</v>
      </c>
      <c r="C277">
        <v>11.43</v>
      </c>
      <c r="D277" t="s">
        <v>43</v>
      </c>
      <c r="I277">
        <v>85.6</v>
      </c>
    </row>
    <row r="278" spans="1:9" x14ac:dyDescent="0.35">
      <c r="A278" s="1">
        <v>43173</v>
      </c>
      <c r="B278" s="1">
        <v>43139</v>
      </c>
      <c r="C278">
        <v>4.8600000000000003</v>
      </c>
      <c r="D278" t="s">
        <v>44</v>
      </c>
      <c r="E278">
        <v>19.2</v>
      </c>
      <c r="F278">
        <v>319.89999999999998</v>
      </c>
      <c r="H278">
        <v>198</v>
      </c>
    </row>
    <row r="279" spans="1:9" x14ac:dyDescent="0.35">
      <c r="A279" s="1">
        <v>43173</v>
      </c>
      <c r="B279" s="1">
        <v>43139</v>
      </c>
      <c r="C279">
        <v>4.8600000000000003</v>
      </c>
      <c r="D279" t="s">
        <v>46</v>
      </c>
      <c r="E279">
        <v>15</v>
      </c>
      <c r="F279">
        <v>344.4</v>
      </c>
      <c r="H279">
        <v>129</v>
      </c>
    </row>
    <row r="280" spans="1:9" x14ac:dyDescent="0.35">
      <c r="A280" s="1">
        <v>43180</v>
      </c>
      <c r="B280" s="1">
        <v>43093</v>
      </c>
      <c r="C280">
        <v>12.43</v>
      </c>
      <c r="D280" t="s">
        <v>37</v>
      </c>
      <c r="E280">
        <v>31</v>
      </c>
      <c r="F280">
        <v>168.3</v>
      </c>
    </row>
    <row r="281" spans="1:9" x14ac:dyDescent="0.35">
      <c r="A281" s="1">
        <v>43180</v>
      </c>
      <c r="B281" s="1">
        <v>43093</v>
      </c>
      <c r="C281">
        <v>12.43</v>
      </c>
      <c r="D281" t="s">
        <v>38</v>
      </c>
      <c r="E281">
        <v>28.7</v>
      </c>
      <c r="F281">
        <v>116.6</v>
      </c>
    </row>
    <row r="282" spans="1:9" x14ac:dyDescent="0.35">
      <c r="A282" s="1">
        <v>43180</v>
      </c>
      <c r="B282" s="1">
        <v>43139</v>
      </c>
      <c r="C282">
        <v>5.86</v>
      </c>
      <c r="D282" t="s">
        <v>44</v>
      </c>
      <c r="E282">
        <v>23</v>
      </c>
      <c r="F282">
        <v>292.3</v>
      </c>
    </row>
    <row r="283" spans="1:9" x14ac:dyDescent="0.35">
      <c r="A283" s="1">
        <v>43180</v>
      </c>
      <c r="B283" s="1">
        <v>43139</v>
      </c>
      <c r="C283">
        <v>5.86</v>
      </c>
      <c r="D283" t="s">
        <v>46</v>
      </c>
      <c r="E283">
        <v>19.399999999999999</v>
      </c>
      <c r="F283">
        <v>319.7</v>
      </c>
    </row>
    <row r="284" spans="1:9" x14ac:dyDescent="0.35">
      <c r="A284" s="1">
        <v>43187</v>
      </c>
      <c r="B284" s="1">
        <v>43139</v>
      </c>
      <c r="C284">
        <v>6.86</v>
      </c>
      <c r="D284" t="s">
        <v>44</v>
      </c>
      <c r="E284">
        <v>25</v>
      </c>
      <c r="F284">
        <v>261.3</v>
      </c>
      <c r="H284">
        <v>205</v>
      </c>
    </row>
    <row r="285" spans="1:9" x14ac:dyDescent="0.35">
      <c r="A285" s="1">
        <v>43187</v>
      </c>
      <c r="B285" s="1">
        <v>43139</v>
      </c>
      <c r="C285">
        <v>6.86</v>
      </c>
      <c r="D285" t="s">
        <v>46</v>
      </c>
      <c r="E285">
        <v>22.5</v>
      </c>
      <c r="F285">
        <v>290.7</v>
      </c>
      <c r="H285">
        <v>175</v>
      </c>
    </row>
    <row r="286" spans="1:9" x14ac:dyDescent="0.35">
      <c r="A286" s="1">
        <v>43194</v>
      </c>
      <c r="B286" s="1">
        <v>43139</v>
      </c>
      <c r="C286">
        <v>7.86</v>
      </c>
      <c r="D286" t="s">
        <v>44</v>
      </c>
      <c r="E286">
        <v>25.2</v>
      </c>
      <c r="F286">
        <v>231.1</v>
      </c>
    </row>
    <row r="287" spans="1:9" x14ac:dyDescent="0.35">
      <c r="A287" s="1">
        <v>43194</v>
      </c>
      <c r="B287" s="1">
        <v>43139</v>
      </c>
      <c r="C287">
        <v>7.86</v>
      </c>
      <c r="D287" t="s">
        <v>46</v>
      </c>
      <c r="E287">
        <v>22.8</v>
      </c>
      <c r="F287">
        <v>262.3</v>
      </c>
    </row>
    <row r="288" spans="1:9" x14ac:dyDescent="0.35">
      <c r="A288" s="1">
        <v>43201</v>
      </c>
      <c r="B288" s="1">
        <v>43139</v>
      </c>
      <c r="C288">
        <v>8.86</v>
      </c>
      <c r="D288" t="s">
        <v>44</v>
      </c>
      <c r="E288">
        <v>26.6</v>
      </c>
      <c r="F288">
        <v>198.3</v>
      </c>
      <c r="H288">
        <v>149</v>
      </c>
    </row>
    <row r="289" spans="1:9" x14ac:dyDescent="0.35">
      <c r="A289" s="1">
        <v>43201</v>
      </c>
      <c r="B289" s="1">
        <v>43139</v>
      </c>
      <c r="C289">
        <v>8.86</v>
      </c>
      <c r="D289" t="s">
        <v>46</v>
      </c>
      <c r="E289">
        <v>24.7</v>
      </c>
      <c r="F289">
        <v>230.5</v>
      </c>
      <c r="H289">
        <v>202</v>
      </c>
    </row>
    <row r="290" spans="1:9" x14ac:dyDescent="0.35">
      <c r="A290" s="1">
        <v>43208</v>
      </c>
      <c r="B290" s="1">
        <v>43139</v>
      </c>
      <c r="C290">
        <v>9.86</v>
      </c>
      <c r="D290" t="s">
        <v>44</v>
      </c>
      <c r="E290">
        <v>28.1</v>
      </c>
      <c r="F290">
        <v>164.3</v>
      </c>
      <c r="I290">
        <v>88.1</v>
      </c>
    </row>
    <row r="291" spans="1:9" x14ac:dyDescent="0.35">
      <c r="A291" s="1">
        <v>43208</v>
      </c>
      <c r="B291" s="1">
        <v>43139</v>
      </c>
      <c r="C291">
        <v>9.86</v>
      </c>
      <c r="D291" t="s">
        <v>46</v>
      </c>
      <c r="E291">
        <v>25.7</v>
      </c>
      <c r="F291">
        <v>198</v>
      </c>
      <c r="I291">
        <v>89.2</v>
      </c>
    </row>
    <row r="292" spans="1:9" x14ac:dyDescent="0.35">
      <c r="A292" s="1">
        <v>43208</v>
      </c>
      <c r="B292" s="1">
        <v>43139</v>
      </c>
      <c r="C292">
        <v>9.86</v>
      </c>
      <c r="D292" t="s">
        <v>47</v>
      </c>
      <c r="I292">
        <v>89.8</v>
      </c>
    </row>
    <row r="293" spans="1:9" x14ac:dyDescent="0.35">
      <c r="A293" s="1">
        <v>43208</v>
      </c>
      <c r="B293" s="1">
        <v>43139</v>
      </c>
      <c r="C293">
        <v>9.86</v>
      </c>
      <c r="D293" t="s">
        <v>48</v>
      </c>
      <c r="I293">
        <v>83.7</v>
      </c>
    </row>
    <row r="294" spans="1:9" x14ac:dyDescent="0.35">
      <c r="A294" s="1">
        <v>43208</v>
      </c>
      <c r="B294" s="1">
        <v>43139</v>
      </c>
      <c r="C294">
        <v>9.86</v>
      </c>
      <c r="D294" t="s">
        <v>49</v>
      </c>
      <c r="I294">
        <v>84.3</v>
      </c>
    </row>
    <row r="295" spans="1:9" x14ac:dyDescent="0.35">
      <c r="A295" s="1">
        <v>43208</v>
      </c>
      <c r="B295" s="1">
        <v>43139</v>
      </c>
      <c r="C295">
        <v>9.86</v>
      </c>
      <c r="D295" t="s">
        <v>50</v>
      </c>
      <c r="I295">
        <v>81.400000000000006</v>
      </c>
    </row>
    <row r="296" spans="1:9" x14ac:dyDescent="0.35">
      <c r="A296" s="1">
        <v>43208</v>
      </c>
      <c r="B296" s="1">
        <v>43139</v>
      </c>
      <c r="C296">
        <v>9.86</v>
      </c>
      <c r="D296" t="s">
        <v>51</v>
      </c>
      <c r="I296">
        <v>85.3</v>
      </c>
    </row>
    <row r="297" spans="1:9" x14ac:dyDescent="0.35">
      <c r="A297" s="1">
        <v>43215</v>
      </c>
      <c r="B297" s="1">
        <v>43139</v>
      </c>
      <c r="C297">
        <v>10.86</v>
      </c>
      <c r="D297" t="s">
        <v>44</v>
      </c>
      <c r="E297">
        <v>28.8</v>
      </c>
      <c r="F297">
        <v>132</v>
      </c>
      <c r="H297">
        <v>192</v>
      </c>
    </row>
    <row r="298" spans="1:9" x14ac:dyDescent="0.35">
      <c r="A298" s="1">
        <v>43215</v>
      </c>
      <c r="B298" s="1">
        <v>43139</v>
      </c>
      <c r="C298">
        <v>10.86</v>
      </c>
      <c r="D298" t="s">
        <v>46</v>
      </c>
      <c r="E298">
        <v>27.2</v>
      </c>
      <c r="F298">
        <v>166.6</v>
      </c>
      <c r="H298">
        <v>202</v>
      </c>
    </row>
    <row r="299" spans="1:9" x14ac:dyDescent="0.35">
      <c r="A299" s="1">
        <v>43222</v>
      </c>
      <c r="B299" s="1">
        <v>43139</v>
      </c>
      <c r="C299">
        <v>11.86</v>
      </c>
      <c r="D299" t="s">
        <v>44</v>
      </c>
      <c r="E299">
        <v>29.8</v>
      </c>
      <c r="F299">
        <v>99.5</v>
      </c>
    </row>
    <row r="300" spans="1:9" x14ac:dyDescent="0.35">
      <c r="A300" s="1">
        <v>43222</v>
      </c>
      <c r="B300" s="1">
        <v>43139</v>
      </c>
      <c r="C300">
        <v>11.86</v>
      </c>
      <c r="D300" t="s">
        <v>46</v>
      </c>
      <c r="E300">
        <v>27.7</v>
      </c>
      <c r="F300">
        <v>132.19999999999999</v>
      </c>
    </row>
    <row r="301" spans="1:9" x14ac:dyDescent="0.35">
      <c r="A301" s="1">
        <v>43355</v>
      </c>
      <c r="B301" s="1">
        <v>43329</v>
      </c>
      <c r="C301">
        <v>3.71</v>
      </c>
      <c r="D301" t="s">
        <v>55</v>
      </c>
      <c r="E301">
        <v>12.3</v>
      </c>
      <c r="F301">
        <v>324.89999999999998</v>
      </c>
    </row>
    <row r="302" spans="1:9" x14ac:dyDescent="0.35">
      <c r="A302" s="1">
        <v>43355</v>
      </c>
      <c r="B302" s="1">
        <v>43329</v>
      </c>
      <c r="C302">
        <v>3.71</v>
      </c>
      <c r="D302" t="s">
        <v>56</v>
      </c>
      <c r="E302">
        <v>10.9</v>
      </c>
      <c r="F302">
        <v>312.89999999999998</v>
      </c>
    </row>
    <row r="303" spans="1:9" x14ac:dyDescent="0.35">
      <c r="A303" s="1">
        <v>43362</v>
      </c>
      <c r="B303" s="1">
        <v>43329</v>
      </c>
      <c r="C303">
        <v>4.71</v>
      </c>
      <c r="D303" t="s">
        <v>55</v>
      </c>
      <c r="E303">
        <v>17.600000000000001</v>
      </c>
      <c r="F303">
        <v>295.8</v>
      </c>
      <c r="H303">
        <v>227</v>
      </c>
    </row>
    <row r="304" spans="1:9" x14ac:dyDescent="0.35">
      <c r="A304" s="1">
        <v>43362</v>
      </c>
      <c r="B304" s="1">
        <v>43329</v>
      </c>
      <c r="C304">
        <v>4.71</v>
      </c>
      <c r="D304" t="s">
        <v>56</v>
      </c>
      <c r="E304">
        <v>16.8</v>
      </c>
      <c r="F304">
        <v>281.89999999999998</v>
      </c>
      <c r="H304">
        <v>145</v>
      </c>
    </row>
    <row r="305" spans="1:8" x14ac:dyDescent="0.35">
      <c r="A305" s="1">
        <v>43369</v>
      </c>
      <c r="B305" s="1">
        <v>43329</v>
      </c>
      <c r="C305">
        <v>5.71</v>
      </c>
      <c r="D305" t="s">
        <v>55</v>
      </c>
      <c r="E305">
        <v>21.3</v>
      </c>
      <c r="F305">
        <v>264.60000000000002</v>
      </c>
    </row>
    <row r="306" spans="1:8" x14ac:dyDescent="0.35">
      <c r="A306" s="1">
        <v>43369</v>
      </c>
      <c r="B306" s="1">
        <v>43329</v>
      </c>
      <c r="C306">
        <v>5.71</v>
      </c>
      <c r="D306" t="s">
        <v>56</v>
      </c>
      <c r="E306">
        <v>19.8</v>
      </c>
      <c r="F306">
        <v>252.9</v>
      </c>
    </row>
    <row r="307" spans="1:8" x14ac:dyDescent="0.35">
      <c r="A307" s="1">
        <v>43376</v>
      </c>
      <c r="B307" s="1">
        <v>43329</v>
      </c>
      <c r="C307">
        <v>6.71</v>
      </c>
      <c r="D307" t="s">
        <v>55</v>
      </c>
      <c r="E307">
        <v>22.5</v>
      </c>
      <c r="F307">
        <v>233.5</v>
      </c>
      <c r="H307">
        <v>231</v>
      </c>
    </row>
    <row r="308" spans="1:8" x14ac:dyDescent="0.35">
      <c r="A308" s="1">
        <v>43376</v>
      </c>
      <c r="B308" s="1">
        <v>43329</v>
      </c>
      <c r="C308">
        <v>6.71</v>
      </c>
      <c r="D308" t="s">
        <v>56</v>
      </c>
      <c r="E308">
        <v>21.2</v>
      </c>
      <c r="F308">
        <v>223.2</v>
      </c>
      <c r="H308">
        <v>178</v>
      </c>
    </row>
    <row r="309" spans="1:8" x14ac:dyDescent="0.35">
      <c r="A309" s="1">
        <v>43383</v>
      </c>
      <c r="B309" s="1">
        <v>43329</v>
      </c>
      <c r="C309">
        <v>7.71</v>
      </c>
      <c r="D309" t="s">
        <v>55</v>
      </c>
      <c r="E309">
        <v>23.6</v>
      </c>
      <c r="F309">
        <v>203.3</v>
      </c>
    </row>
    <row r="310" spans="1:8" x14ac:dyDescent="0.35">
      <c r="A310" s="1">
        <v>43383</v>
      </c>
      <c r="B310" s="1">
        <v>43329</v>
      </c>
      <c r="C310">
        <v>7.71</v>
      </c>
      <c r="D310" t="s">
        <v>56</v>
      </c>
      <c r="E310">
        <v>22.7</v>
      </c>
      <c r="F310">
        <v>194.1</v>
      </c>
    </row>
    <row r="311" spans="1:8" x14ac:dyDescent="0.35">
      <c r="A311" s="1">
        <v>43390</v>
      </c>
      <c r="B311" s="1">
        <v>43329</v>
      </c>
      <c r="C311">
        <v>8.7100000000000009</v>
      </c>
      <c r="D311" t="s">
        <v>55</v>
      </c>
      <c r="E311">
        <v>24.3</v>
      </c>
      <c r="F311">
        <v>169.4</v>
      </c>
      <c r="H311">
        <v>167</v>
      </c>
    </row>
    <row r="312" spans="1:8" x14ac:dyDescent="0.35">
      <c r="A312" s="1">
        <v>43390</v>
      </c>
      <c r="B312" s="1">
        <v>43329</v>
      </c>
      <c r="C312">
        <v>8.7100000000000009</v>
      </c>
      <c r="D312" t="s">
        <v>56</v>
      </c>
      <c r="E312">
        <v>23.1</v>
      </c>
      <c r="F312">
        <v>162.80000000000001</v>
      </c>
      <c r="H312">
        <v>132</v>
      </c>
    </row>
    <row r="313" spans="1:8" x14ac:dyDescent="0.35">
      <c r="A313" s="1">
        <v>43397</v>
      </c>
      <c r="B313" s="1">
        <v>43329</v>
      </c>
      <c r="C313">
        <v>9.7100000000000009</v>
      </c>
      <c r="D313" t="s">
        <v>55</v>
      </c>
      <c r="E313">
        <v>24.8</v>
      </c>
      <c r="F313">
        <v>141.6</v>
      </c>
    </row>
    <row r="314" spans="1:8" x14ac:dyDescent="0.35">
      <c r="A314" s="1">
        <v>43397</v>
      </c>
      <c r="B314" s="1">
        <v>43329</v>
      </c>
      <c r="C314">
        <v>9.7100000000000009</v>
      </c>
      <c r="D314" t="s">
        <v>56</v>
      </c>
      <c r="E314">
        <v>23.7</v>
      </c>
      <c r="F314">
        <v>136</v>
      </c>
    </row>
    <row r="315" spans="1:8" x14ac:dyDescent="0.35">
      <c r="A315" s="1">
        <v>43408</v>
      </c>
      <c r="B315" s="1">
        <v>43329</v>
      </c>
      <c r="C315">
        <v>11.29</v>
      </c>
      <c r="D315" t="s">
        <v>55</v>
      </c>
      <c r="E315">
        <v>24.8</v>
      </c>
      <c r="F315">
        <v>98.6</v>
      </c>
      <c r="H315">
        <v>158</v>
      </c>
    </row>
    <row r="316" spans="1:8" x14ac:dyDescent="0.35">
      <c r="A316" s="1">
        <v>43408</v>
      </c>
      <c r="B316" s="1">
        <v>43329</v>
      </c>
      <c r="C316">
        <v>11.29</v>
      </c>
      <c r="D316" t="s">
        <v>56</v>
      </c>
      <c r="E316">
        <v>23.8</v>
      </c>
      <c r="F316">
        <v>94.4</v>
      </c>
      <c r="H316">
        <v>121</v>
      </c>
    </row>
    <row r="317" spans="1:8" x14ac:dyDescent="0.35">
      <c r="A317" s="1">
        <v>43411</v>
      </c>
      <c r="B317" s="1">
        <v>43375</v>
      </c>
      <c r="C317">
        <v>5.14</v>
      </c>
      <c r="D317" t="s">
        <v>52</v>
      </c>
      <c r="E317">
        <v>20</v>
      </c>
      <c r="F317">
        <v>383.6</v>
      </c>
      <c r="H317">
        <v>152</v>
      </c>
    </row>
    <row r="318" spans="1:8" x14ac:dyDescent="0.35">
      <c r="A318" s="1">
        <v>43411</v>
      </c>
      <c r="B318" s="1">
        <v>43375</v>
      </c>
      <c r="C318">
        <v>5.14</v>
      </c>
      <c r="D318" t="s">
        <v>53</v>
      </c>
      <c r="E318">
        <v>18.399999999999999</v>
      </c>
      <c r="F318">
        <v>340.5</v>
      </c>
      <c r="H318">
        <v>153</v>
      </c>
    </row>
    <row r="319" spans="1:8" x14ac:dyDescent="0.35">
      <c r="A319" s="1">
        <v>43411</v>
      </c>
      <c r="B319" s="1">
        <v>43375</v>
      </c>
      <c r="C319">
        <v>5.14</v>
      </c>
      <c r="D319" t="s">
        <v>54</v>
      </c>
      <c r="E319">
        <v>18</v>
      </c>
      <c r="F319">
        <v>388.2</v>
      </c>
      <c r="H319">
        <v>139</v>
      </c>
    </row>
    <row r="320" spans="1:8" x14ac:dyDescent="0.35">
      <c r="A320" s="1">
        <v>43411</v>
      </c>
      <c r="B320" s="1">
        <v>43329</v>
      </c>
      <c r="C320">
        <v>11.71</v>
      </c>
      <c r="D320" t="s">
        <v>55</v>
      </c>
      <c r="E320">
        <v>24.7</v>
      </c>
      <c r="F320">
        <v>87.7</v>
      </c>
    </row>
    <row r="321" spans="1:8" x14ac:dyDescent="0.35">
      <c r="A321" s="1">
        <v>43411</v>
      </c>
      <c r="B321" s="1">
        <v>43329</v>
      </c>
      <c r="C321">
        <v>11.71</v>
      </c>
      <c r="D321" t="s">
        <v>56</v>
      </c>
      <c r="E321">
        <v>23.9</v>
      </c>
      <c r="F321">
        <v>82.8</v>
      </c>
    </row>
    <row r="322" spans="1:8" x14ac:dyDescent="0.35">
      <c r="A322" s="1">
        <v>43418</v>
      </c>
      <c r="B322" s="1">
        <v>43375</v>
      </c>
      <c r="C322">
        <v>6.14</v>
      </c>
      <c r="D322" t="s">
        <v>52</v>
      </c>
      <c r="E322">
        <v>24.3</v>
      </c>
      <c r="F322">
        <v>333.5</v>
      </c>
    </row>
    <row r="323" spans="1:8" x14ac:dyDescent="0.35">
      <c r="A323" s="1">
        <v>43418</v>
      </c>
      <c r="B323" s="1">
        <v>43375</v>
      </c>
      <c r="C323">
        <v>6.14</v>
      </c>
      <c r="D323" t="s">
        <v>53</v>
      </c>
      <c r="E323">
        <v>23</v>
      </c>
      <c r="F323">
        <v>288</v>
      </c>
    </row>
    <row r="324" spans="1:8" x14ac:dyDescent="0.35">
      <c r="A324" s="1">
        <v>43418</v>
      </c>
      <c r="B324" s="1">
        <v>43375</v>
      </c>
      <c r="C324">
        <v>6.14</v>
      </c>
      <c r="D324" t="s">
        <v>54</v>
      </c>
      <c r="E324">
        <v>21.9</v>
      </c>
      <c r="F324">
        <v>338</v>
      </c>
    </row>
    <row r="325" spans="1:8" x14ac:dyDescent="0.35">
      <c r="A325" s="1">
        <v>43425</v>
      </c>
      <c r="B325" s="1">
        <v>43375</v>
      </c>
      <c r="C325">
        <v>7.14</v>
      </c>
      <c r="D325" t="s">
        <v>52</v>
      </c>
      <c r="E325">
        <v>26.8</v>
      </c>
      <c r="F325">
        <v>293.8</v>
      </c>
      <c r="H325">
        <v>125</v>
      </c>
    </row>
    <row r="326" spans="1:8" x14ac:dyDescent="0.35">
      <c r="A326" s="1">
        <v>43425</v>
      </c>
      <c r="B326" s="1">
        <v>43375</v>
      </c>
      <c r="C326">
        <v>7.14</v>
      </c>
      <c r="D326" t="s">
        <v>53</v>
      </c>
      <c r="E326">
        <v>25.7</v>
      </c>
      <c r="F326">
        <v>247.5</v>
      </c>
      <c r="H326">
        <v>184</v>
      </c>
    </row>
    <row r="327" spans="1:8" x14ac:dyDescent="0.35">
      <c r="A327" s="1">
        <v>43425</v>
      </c>
      <c r="B327" s="1">
        <v>43375</v>
      </c>
      <c r="C327">
        <v>7.14</v>
      </c>
      <c r="D327" t="s">
        <v>54</v>
      </c>
      <c r="E327">
        <v>25.3</v>
      </c>
      <c r="F327">
        <v>298.8</v>
      </c>
      <c r="H327">
        <v>154</v>
      </c>
    </row>
    <row r="328" spans="1:8" x14ac:dyDescent="0.35">
      <c r="A328" s="1">
        <v>43432</v>
      </c>
      <c r="B328" s="1">
        <v>43375</v>
      </c>
      <c r="C328">
        <v>8.14</v>
      </c>
      <c r="D328" t="s">
        <v>52</v>
      </c>
      <c r="E328">
        <v>28.7</v>
      </c>
      <c r="F328">
        <v>226.6</v>
      </c>
    </row>
    <row r="329" spans="1:8" x14ac:dyDescent="0.35">
      <c r="A329" s="1">
        <v>43432</v>
      </c>
      <c r="B329" s="1">
        <v>43375</v>
      </c>
      <c r="C329">
        <v>8.14</v>
      </c>
      <c r="D329" t="s">
        <v>53</v>
      </c>
      <c r="E329">
        <v>27.1</v>
      </c>
      <c r="F329">
        <v>206.9</v>
      </c>
    </row>
    <row r="330" spans="1:8" x14ac:dyDescent="0.35">
      <c r="A330" s="1">
        <v>43432</v>
      </c>
      <c r="B330" s="1">
        <v>43375</v>
      </c>
      <c r="C330">
        <v>8.14</v>
      </c>
      <c r="D330" t="s">
        <v>54</v>
      </c>
      <c r="E330">
        <v>27.2</v>
      </c>
      <c r="F330">
        <v>259.7</v>
      </c>
    </row>
    <row r="331" spans="1:8" x14ac:dyDescent="0.35">
      <c r="A331" s="1">
        <v>43439</v>
      </c>
      <c r="B331" s="1">
        <v>43375</v>
      </c>
      <c r="C331">
        <v>9.14</v>
      </c>
      <c r="D331" t="s">
        <v>52</v>
      </c>
      <c r="E331">
        <v>29.4</v>
      </c>
      <c r="F331">
        <v>188.1</v>
      </c>
      <c r="H331">
        <v>157</v>
      </c>
    </row>
    <row r="332" spans="1:8" x14ac:dyDescent="0.35">
      <c r="A332" s="1">
        <v>43439</v>
      </c>
      <c r="B332" s="1">
        <v>43375</v>
      </c>
      <c r="C332">
        <v>9.14</v>
      </c>
      <c r="D332" t="s">
        <v>53</v>
      </c>
      <c r="E332">
        <v>28.5</v>
      </c>
      <c r="F332">
        <v>165.8</v>
      </c>
      <c r="H332">
        <v>151</v>
      </c>
    </row>
    <row r="333" spans="1:8" x14ac:dyDescent="0.35">
      <c r="A333" s="1">
        <v>43439</v>
      </c>
      <c r="B333" s="1">
        <v>43375</v>
      </c>
      <c r="C333">
        <v>9.14</v>
      </c>
      <c r="D333" t="s">
        <v>54</v>
      </c>
      <c r="E333">
        <v>28.9</v>
      </c>
      <c r="F333">
        <v>220.9</v>
      </c>
      <c r="H333">
        <v>166</v>
      </c>
    </row>
    <row r="334" spans="1:8" x14ac:dyDescent="0.35">
      <c r="A334" s="1">
        <v>43446</v>
      </c>
      <c r="B334" s="1">
        <v>43375</v>
      </c>
      <c r="C334">
        <v>10.14</v>
      </c>
      <c r="D334" t="s">
        <v>52</v>
      </c>
      <c r="E334">
        <v>30.9</v>
      </c>
      <c r="F334">
        <v>151</v>
      </c>
    </row>
    <row r="335" spans="1:8" x14ac:dyDescent="0.35">
      <c r="A335" s="1">
        <v>43446</v>
      </c>
      <c r="B335" s="1">
        <v>43375</v>
      </c>
      <c r="C335">
        <v>10.14</v>
      </c>
      <c r="D335" t="s">
        <v>53</v>
      </c>
      <c r="E335">
        <v>29.4</v>
      </c>
      <c r="F335">
        <v>123.2</v>
      </c>
    </row>
    <row r="336" spans="1:8" x14ac:dyDescent="0.35">
      <c r="A336" s="1">
        <v>43446</v>
      </c>
      <c r="B336" s="1">
        <v>43375</v>
      </c>
      <c r="C336">
        <v>10.14</v>
      </c>
      <c r="D336" t="s">
        <v>54</v>
      </c>
      <c r="E336">
        <v>28.7</v>
      </c>
      <c r="F336">
        <v>189.3</v>
      </c>
    </row>
    <row r="337" spans="1:8" x14ac:dyDescent="0.35">
      <c r="A337" s="1">
        <v>43453</v>
      </c>
      <c r="B337" s="1">
        <v>43375</v>
      </c>
      <c r="C337">
        <v>11.14</v>
      </c>
      <c r="D337" t="s">
        <v>52</v>
      </c>
      <c r="E337">
        <v>32.700000000000003</v>
      </c>
      <c r="F337">
        <v>115.2</v>
      </c>
      <c r="H337">
        <v>157</v>
      </c>
    </row>
    <row r="338" spans="1:8" x14ac:dyDescent="0.35">
      <c r="A338" s="1">
        <v>43453</v>
      </c>
      <c r="B338" s="1">
        <v>43375</v>
      </c>
      <c r="C338">
        <v>11.14</v>
      </c>
      <c r="D338" t="s">
        <v>53</v>
      </c>
      <c r="E338">
        <v>30.2</v>
      </c>
      <c r="F338">
        <v>84.4</v>
      </c>
      <c r="H338">
        <v>149</v>
      </c>
    </row>
    <row r="339" spans="1:8" x14ac:dyDescent="0.35">
      <c r="A339" s="1">
        <v>43453</v>
      </c>
      <c r="B339" s="1">
        <v>43375</v>
      </c>
      <c r="C339">
        <v>11.14</v>
      </c>
      <c r="D339" t="s">
        <v>54</v>
      </c>
      <c r="E339">
        <v>29.6</v>
      </c>
      <c r="F339">
        <v>157.5</v>
      </c>
      <c r="H339">
        <v>156</v>
      </c>
    </row>
    <row r="340" spans="1:8" x14ac:dyDescent="0.35">
      <c r="A340" s="1">
        <v>43460</v>
      </c>
      <c r="B340" s="1">
        <v>43375</v>
      </c>
      <c r="C340">
        <v>12.14</v>
      </c>
      <c r="D340" t="s">
        <v>52</v>
      </c>
      <c r="E340">
        <v>33.5</v>
      </c>
      <c r="F340">
        <v>137.1</v>
      </c>
    </row>
    <row r="341" spans="1:8" x14ac:dyDescent="0.35">
      <c r="A341" s="1">
        <v>43460</v>
      </c>
      <c r="B341" s="1">
        <v>43375</v>
      </c>
      <c r="C341">
        <v>12.14</v>
      </c>
      <c r="D341" t="s">
        <v>53</v>
      </c>
      <c r="E341">
        <v>30.7</v>
      </c>
      <c r="F341">
        <v>46.3</v>
      </c>
    </row>
    <row r="342" spans="1:8" x14ac:dyDescent="0.35">
      <c r="A342" s="1">
        <v>43460</v>
      </c>
      <c r="B342" s="1">
        <v>43375</v>
      </c>
      <c r="C342">
        <v>12.14</v>
      </c>
      <c r="D342" t="s">
        <v>54</v>
      </c>
      <c r="E342">
        <v>30.3</v>
      </c>
      <c r="F342">
        <v>124.3</v>
      </c>
    </row>
  </sheetData>
  <sortState xmlns:xlrd2="http://schemas.microsoft.com/office/spreadsheetml/2017/richdata2" ref="A2:I342">
    <sortCondition ref="A2:A34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2"/>
  <sheetViews>
    <sheetView topLeftCell="A37" workbookViewId="0">
      <selection activeCell="N337" sqref="N337"/>
    </sheetView>
  </sheetViews>
  <sheetFormatPr defaultRowHeight="14.5" x14ac:dyDescent="0.35"/>
  <cols>
    <col min="1" max="2" width="10.453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10" x14ac:dyDescent="0.35">
      <c r="A2" s="1">
        <v>42655</v>
      </c>
      <c r="B2" s="1">
        <v>42629</v>
      </c>
      <c r="C2">
        <v>3.71</v>
      </c>
      <c r="D2" t="s">
        <v>9</v>
      </c>
      <c r="E2">
        <v>17.399999999999999</v>
      </c>
      <c r="F2">
        <v>336.4</v>
      </c>
    </row>
    <row r="3" spans="1:10" x14ac:dyDescent="0.35">
      <c r="A3" s="1">
        <v>42662</v>
      </c>
      <c r="B3" s="1">
        <v>42629</v>
      </c>
      <c r="C3">
        <v>4.71</v>
      </c>
      <c r="D3" t="s">
        <v>9</v>
      </c>
      <c r="E3">
        <v>17.100000000000001</v>
      </c>
      <c r="F3">
        <v>297.8</v>
      </c>
      <c r="H3">
        <f>(F2-F3)/7</f>
        <v>5.5142857142857098</v>
      </c>
      <c r="I3">
        <v>109</v>
      </c>
    </row>
    <row r="4" spans="1:10" x14ac:dyDescent="0.35">
      <c r="A4" s="1">
        <v>42669</v>
      </c>
      <c r="B4" s="1">
        <v>42629</v>
      </c>
      <c r="C4">
        <v>5.71</v>
      </c>
      <c r="D4" t="s">
        <v>9</v>
      </c>
      <c r="E4">
        <v>17.100000000000001</v>
      </c>
      <c r="F4">
        <v>274.7</v>
      </c>
      <c r="H4">
        <f t="shared" ref="H4:H10" si="0">(F3-F4)/7</f>
        <v>3.3000000000000034</v>
      </c>
    </row>
    <row r="5" spans="1:10" x14ac:dyDescent="0.35">
      <c r="A5" s="1">
        <v>42676</v>
      </c>
      <c r="B5" s="1">
        <v>42629</v>
      </c>
      <c r="C5">
        <v>6.71</v>
      </c>
      <c r="D5" t="s">
        <v>9</v>
      </c>
      <c r="E5">
        <v>17.7</v>
      </c>
      <c r="F5">
        <v>247</v>
      </c>
      <c r="H5">
        <f t="shared" si="0"/>
        <v>3.9571428571428555</v>
      </c>
      <c r="I5">
        <v>105</v>
      </c>
    </row>
    <row r="6" spans="1:10" x14ac:dyDescent="0.35">
      <c r="A6" s="1">
        <v>42683</v>
      </c>
      <c r="B6" s="1">
        <v>42629</v>
      </c>
      <c r="C6">
        <v>7.71</v>
      </c>
      <c r="D6" t="s">
        <v>9</v>
      </c>
      <c r="E6">
        <v>18.399999999999999</v>
      </c>
      <c r="F6">
        <v>221</v>
      </c>
      <c r="H6">
        <f t="shared" si="0"/>
        <v>3.7142857142857144</v>
      </c>
    </row>
    <row r="7" spans="1:10" x14ac:dyDescent="0.35">
      <c r="A7" s="1">
        <v>42690</v>
      </c>
      <c r="B7" s="1">
        <v>42629</v>
      </c>
      <c r="C7">
        <v>8.7100000000000009</v>
      </c>
      <c r="D7" t="s">
        <v>9</v>
      </c>
      <c r="E7">
        <v>19.399999999999999</v>
      </c>
      <c r="F7">
        <v>196</v>
      </c>
      <c r="H7">
        <f t="shared" si="0"/>
        <v>3.5714285714285716</v>
      </c>
      <c r="I7">
        <v>98</v>
      </c>
      <c r="J7">
        <v>79</v>
      </c>
    </row>
    <row r="8" spans="1:10" x14ac:dyDescent="0.35">
      <c r="A8" s="1">
        <v>42697</v>
      </c>
      <c r="B8" s="1">
        <v>42629</v>
      </c>
      <c r="C8">
        <v>9.7100000000000009</v>
      </c>
      <c r="D8" t="s">
        <v>9</v>
      </c>
      <c r="E8">
        <v>20.2</v>
      </c>
      <c r="F8">
        <v>169</v>
      </c>
      <c r="H8">
        <f t="shared" si="0"/>
        <v>3.8571428571428572</v>
      </c>
    </row>
    <row r="9" spans="1:10" x14ac:dyDescent="0.35">
      <c r="A9" s="1">
        <v>42704</v>
      </c>
      <c r="B9" s="1">
        <v>42629</v>
      </c>
      <c r="C9">
        <v>10.71</v>
      </c>
      <c r="D9" t="s">
        <v>9</v>
      </c>
      <c r="E9">
        <v>20</v>
      </c>
      <c r="F9">
        <v>140</v>
      </c>
      <c r="H9">
        <f t="shared" si="0"/>
        <v>4.1428571428571432</v>
      </c>
      <c r="I9">
        <v>102</v>
      </c>
    </row>
    <row r="10" spans="1:10" x14ac:dyDescent="0.35">
      <c r="A10" s="1">
        <v>42711</v>
      </c>
      <c r="B10" s="1">
        <v>42629</v>
      </c>
      <c r="C10">
        <v>11.71</v>
      </c>
      <c r="D10" t="s">
        <v>9</v>
      </c>
      <c r="E10">
        <v>20.8</v>
      </c>
      <c r="F10">
        <v>112</v>
      </c>
      <c r="H10">
        <f t="shared" si="0"/>
        <v>4</v>
      </c>
    </row>
    <row r="11" spans="1:10" x14ac:dyDescent="0.35">
      <c r="A11" s="1">
        <v>42655</v>
      </c>
      <c r="B11" s="1">
        <v>42629</v>
      </c>
      <c r="C11">
        <v>3.71</v>
      </c>
      <c r="D11" t="s">
        <v>10</v>
      </c>
      <c r="E11">
        <v>15.8</v>
      </c>
      <c r="F11">
        <v>348.5</v>
      </c>
    </row>
    <row r="12" spans="1:10" x14ac:dyDescent="0.35">
      <c r="A12" s="1">
        <v>42662</v>
      </c>
      <c r="B12" s="1">
        <v>42629</v>
      </c>
      <c r="C12">
        <v>4.71</v>
      </c>
      <c r="D12" t="s">
        <v>10</v>
      </c>
      <c r="E12">
        <v>16</v>
      </c>
      <c r="F12">
        <v>313.2</v>
      </c>
      <c r="H12">
        <f t="shared" ref="H12:H75" si="1">(F11-F12)/7</f>
        <v>5.0428571428571445</v>
      </c>
      <c r="I12">
        <v>136</v>
      </c>
    </row>
    <row r="13" spans="1:10" x14ac:dyDescent="0.35">
      <c r="A13" s="1">
        <v>42669</v>
      </c>
      <c r="B13" s="1">
        <v>42629</v>
      </c>
      <c r="C13">
        <v>5.71</v>
      </c>
      <c r="D13" t="s">
        <v>10</v>
      </c>
      <c r="E13">
        <v>16.2</v>
      </c>
      <c r="F13">
        <v>293.7</v>
      </c>
      <c r="H13">
        <f t="shared" si="1"/>
        <v>2.7857142857142856</v>
      </c>
    </row>
    <row r="14" spans="1:10" x14ac:dyDescent="0.35">
      <c r="A14" s="1">
        <v>42676</v>
      </c>
      <c r="B14" s="1">
        <v>42629</v>
      </c>
      <c r="C14">
        <v>6.71</v>
      </c>
      <c r="D14" t="s">
        <v>10</v>
      </c>
      <c r="E14">
        <v>18.2</v>
      </c>
      <c r="F14">
        <v>267</v>
      </c>
      <c r="H14">
        <f t="shared" si="1"/>
        <v>3.8142857142857127</v>
      </c>
      <c r="I14">
        <v>111</v>
      </c>
    </row>
    <row r="15" spans="1:10" x14ac:dyDescent="0.35">
      <c r="A15" s="1">
        <v>42683</v>
      </c>
      <c r="B15" s="1">
        <v>42629</v>
      </c>
      <c r="C15">
        <v>7.71</v>
      </c>
      <c r="D15" t="s">
        <v>10</v>
      </c>
      <c r="E15">
        <v>19</v>
      </c>
      <c r="F15">
        <v>242</v>
      </c>
      <c r="H15">
        <f t="shared" si="1"/>
        <v>3.5714285714285716</v>
      </c>
    </row>
    <row r="16" spans="1:10" x14ac:dyDescent="0.35">
      <c r="A16" s="1">
        <v>42690</v>
      </c>
      <c r="B16" s="1">
        <v>42629</v>
      </c>
      <c r="C16">
        <v>8.7100000000000009</v>
      </c>
      <c r="D16" t="s">
        <v>10</v>
      </c>
      <c r="E16">
        <v>19.8</v>
      </c>
      <c r="F16">
        <v>219</v>
      </c>
      <c r="H16">
        <f t="shared" si="1"/>
        <v>3.2857142857142856</v>
      </c>
      <c r="I16">
        <v>103</v>
      </c>
      <c r="J16">
        <v>85</v>
      </c>
    </row>
    <row r="17" spans="1:10" x14ac:dyDescent="0.35">
      <c r="A17" s="1">
        <v>42697</v>
      </c>
      <c r="B17" s="1">
        <v>42629</v>
      </c>
      <c r="C17">
        <v>9.7100000000000009</v>
      </c>
      <c r="D17" t="s">
        <v>10</v>
      </c>
      <c r="E17">
        <v>20.5</v>
      </c>
      <c r="F17">
        <v>196</v>
      </c>
      <c r="H17">
        <f t="shared" si="1"/>
        <v>3.2857142857142856</v>
      </c>
    </row>
    <row r="18" spans="1:10" x14ac:dyDescent="0.35">
      <c r="A18" s="1">
        <v>42704</v>
      </c>
      <c r="B18" s="1">
        <v>42629</v>
      </c>
      <c r="C18">
        <v>10.71</v>
      </c>
      <c r="D18" t="s">
        <v>10</v>
      </c>
      <c r="E18">
        <v>20.6</v>
      </c>
      <c r="F18">
        <v>169</v>
      </c>
      <c r="H18">
        <f t="shared" si="1"/>
        <v>3.8571428571428572</v>
      </c>
      <c r="I18">
        <v>108</v>
      </c>
    </row>
    <row r="19" spans="1:10" x14ac:dyDescent="0.35">
      <c r="A19" s="1">
        <v>42711</v>
      </c>
      <c r="B19" s="1">
        <v>42629</v>
      </c>
      <c r="C19">
        <v>11.71</v>
      </c>
      <c r="D19" t="s">
        <v>10</v>
      </c>
      <c r="E19">
        <v>22.6</v>
      </c>
      <c r="F19">
        <v>142</v>
      </c>
      <c r="H19">
        <f t="shared" si="1"/>
        <v>3.8571428571428572</v>
      </c>
    </row>
    <row r="20" spans="1:10" x14ac:dyDescent="0.35">
      <c r="A20" s="1">
        <v>42655</v>
      </c>
      <c r="B20" s="1">
        <v>42629</v>
      </c>
      <c r="C20">
        <v>3.71</v>
      </c>
      <c r="D20" t="s">
        <v>11</v>
      </c>
      <c r="E20">
        <v>21.2</v>
      </c>
      <c r="F20">
        <v>325.10000000000002</v>
      </c>
    </row>
    <row r="21" spans="1:10" x14ac:dyDescent="0.35">
      <c r="A21" s="1">
        <v>42662</v>
      </c>
      <c r="B21" s="1">
        <v>42629</v>
      </c>
      <c r="C21">
        <v>4.71</v>
      </c>
      <c r="D21" t="s">
        <v>11</v>
      </c>
      <c r="E21">
        <v>22.2</v>
      </c>
      <c r="F21">
        <v>280.39999999999998</v>
      </c>
      <c r="H21">
        <f t="shared" si="1"/>
        <v>6.3857142857142923</v>
      </c>
      <c r="I21">
        <v>156</v>
      </c>
    </row>
    <row r="22" spans="1:10" x14ac:dyDescent="0.35">
      <c r="A22" s="1">
        <v>42669</v>
      </c>
      <c r="B22" s="1">
        <v>42629</v>
      </c>
      <c r="C22">
        <v>5.71</v>
      </c>
      <c r="D22" t="s">
        <v>11</v>
      </c>
      <c r="E22">
        <v>23</v>
      </c>
      <c r="F22">
        <v>251.8</v>
      </c>
      <c r="H22">
        <f t="shared" si="1"/>
        <v>4.085714285714281</v>
      </c>
    </row>
    <row r="23" spans="1:10" x14ac:dyDescent="0.35">
      <c r="A23" s="1">
        <v>42676</v>
      </c>
      <c r="B23" s="1">
        <v>42629</v>
      </c>
      <c r="C23">
        <v>6.71</v>
      </c>
      <c r="D23" t="s">
        <v>11</v>
      </c>
      <c r="E23">
        <v>25.1</v>
      </c>
      <c r="F23">
        <v>219</v>
      </c>
      <c r="H23">
        <f t="shared" si="1"/>
        <v>4.6857142857142877</v>
      </c>
      <c r="I23">
        <v>129</v>
      </c>
    </row>
    <row r="24" spans="1:10" x14ac:dyDescent="0.35">
      <c r="A24" s="1">
        <v>42683</v>
      </c>
      <c r="B24" s="1">
        <v>42629</v>
      </c>
      <c r="C24">
        <v>7.71</v>
      </c>
      <c r="D24" t="s">
        <v>11</v>
      </c>
      <c r="E24">
        <v>26</v>
      </c>
      <c r="F24">
        <v>184</v>
      </c>
      <c r="H24">
        <f t="shared" si="1"/>
        <v>5</v>
      </c>
    </row>
    <row r="25" spans="1:10" x14ac:dyDescent="0.35">
      <c r="A25" s="1">
        <v>42690</v>
      </c>
      <c r="B25" s="1">
        <v>42629</v>
      </c>
      <c r="C25">
        <v>8.7100000000000009</v>
      </c>
      <c r="D25" t="s">
        <v>11</v>
      </c>
      <c r="E25">
        <v>26.8</v>
      </c>
      <c r="F25">
        <v>154</v>
      </c>
      <c r="H25">
        <f t="shared" si="1"/>
        <v>4.2857142857142856</v>
      </c>
      <c r="I25">
        <v>140</v>
      </c>
      <c r="J25">
        <v>88.9</v>
      </c>
    </row>
    <row r="26" spans="1:10" x14ac:dyDescent="0.35">
      <c r="A26" s="1">
        <v>42697</v>
      </c>
      <c r="B26" s="1">
        <v>42629</v>
      </c>
      <c r="C26">
        <v>9.7100000000000009</v>
      </c>
      <c r="D26" t="s">
        <v>11</v>
      </c>
      <c r="E26">
        <v>27.5</v>
      </c>
      <c r="F26">
        <v>122</v>
      </c>
      <c r="H26">
        <f t="shared" si="1"/>
        <v>4.5714285714285712</v>
      </c>
    </row>
    <row r="27" spans="1:10" x14ac:dyDescent="0.35">
      <c r="A27" s="1">
        <v>42704</v>
      </c>
      <c r="B27" s="1">
        <v>42629</v>
      </c>
      <c r="C27">
        <v>10.71</v>
      </c>
      <c r="D27" t="s">
        <v>11</v>
      </c>
      <c r="E27">
        <v>27</v>
      </c>
      <c r="F27">
        <v>90</v>
      </c>
      <c r="H27">
        <f t="shared" si="1"/>
        <v>4.5714285714285712</v>
      </c>
      <c r="I27">
        <v>116</v>
      </c>
    </row>
    <row r="28" spans="1:10" x14ac:dyDescent="0.35">
      <c r="A28" s="1">
        <v>42711</v>
      </c>
      <c r="B28" s="1">
        <v>42629</v>
      </c>
      <c r="C28">
        <v>11.71</v>
      </c>
      <c r="D28" t="s">
        <v>11</v>
      </c>
      <c r="E28">
        <v>29</v>
      </c>
      <c r="F28">
        <v>57</v>
      </c>
      <c r="H28">
        <f t="shared" si="1"/>
        <v>4.7142857142857144</v>
      </c>
    </row>
    <row r="29" spans="1:10" x14ac:dyDescent="0.35">
      <c r="A29" s="1">
        <v>42655</v>
      </c>
      <c r="B29" s="1">
        <v>42629</v>
      </c>
      <c r="C29">
        <v>3.71</v>
      </c>
      <c r="D29" t="s">
        <v>12</v>
      </c>
      <c r="E29">
        <v>22.8</v>
      </c>
      <c r="F29">
        <v>342</v>
      </c>
    </row>
    <row r="30" spans="1:10" x14ac:dyDescent="0.35">
      <c r="A30" s="1">
        <v>42662</v>
      </c>
      <c r="B30" s="1">
        <v>42629</v>
      </c>
      <c r="C30">
        <v>4.71</v>
      </c>
      <c r="D30" t="s">
        <v>12</v>
      </c>
      <c r="E30">
        <v>24.3</v>
      </c>
      <c r="F30">
        <v>294</v>
      </c>
      <c r="H30">
        <f t="shared" si="1"/>
        <v>6.8571428571428568</v>
      </c>
      <c r="I30">
        <v>133</v>
      </c>
    </row>
    <row r="31" spans="1:10" x14ac:dyDescent="0.35">
      <c r="A31" s="1">
        <v>42669</v>
      </c>
      <c r="B31" s="1">
        <v>42629</v>
      </c>
      <c r="C31">
        <v>5.71</v>
      </c>
      <c r="D31" t="s">
        <v>12</v>
      </c>
      <c r="E31">
        <v>24.8</v>
      </c>
      <c r="F31">
        <v>264</v>
      </c>
      <c r="H31">
        <f t="shared" si="1"/>
        <v>4.2857142857142856</v>
      </c>
    </row>
    <row r="32" spans="1:10" x14ac:dyDescent="0.35">
      <c r="A32" s="1">
        <v>42676</v>
      </c>
      <c r="B32" s="1">
        <v>42629</v>
      </c>
      <c r="C32">
        <v>6.71</v>
      </c>
      <c r="D32" t="s">
        <v>12</v>
      </c>
      <c r="E32">
        <v>25.4</v>
      </c>
      <c r="F32">
        <v>234</v>
      </c>
      <c r="H32">
        <f t="shared" si="1"/>
        <v>4.2857142857142856</v>
      </c>
      <c r="I32">
        <v>122</v>
      </c>
    </row>
    <row r="33" spans="1:10" x14ac:dyDescent="0.35">
      <c r="A33" s="1">
        <v>42683</v>
      </c>
      <c r="B33" s="1">
        <v>42629</v>
      </c>
      <c r="C33">
        <v>7.71</v>
      </c>
      <c r="D33" t="s">
        <v>12</v>
      </c>
      <c r="E33">
        <v>24.7</v>
      </c>
      <c r="F33">
        <v>205</v>
      </c>
      <c r="H33">
        <f t="shared" si="1"/>
        <v>4.1428571428571432</v>
      </c>
    </row>
    <row r="34" spans="1:10" x14ac:dyDescent="0.35">
      <c r="A34" s="1">
        <v>42690</v>
      </c>
      <c r="B34" s="1">
        <v>42629</v>
      </c>
      <c r="C34">
        <v>8.7100000000000009</v>
      </c>
      <c r="D34" t="s">
        <v>12</v>
      </c>
      <c r="E34">
        <v>26.7</v>
      </c>
      <c r="F34">
        <v>175</v>
      </c>
      <c r="H34">
        <f t="shared" si="1"/>
        <v>4.2857142857142856</v>
      </c>
      <c r="I34">
        <v>135</v>
      </c>
      <c r="J34">
        <v>85</v>
      </c>
    </row>
    <row r="35" spans="1:10" x14ac:dyDescent="0.35">
      <c r="A35" s="1">
        <v>42697</v>
      </c>
      <c r="B35" s="1">
        <v>42629</v>
      </c>
      <c r="C35">
        <v>9.7100000000000009</v>
      </c>
      <c r="D35" t="s">
        <v>12</v>
      </c>
      <c r="E35">
        <v>28.3</v>
      </c>
      <c r="F35">
        <v>142</v>
      </c>
      <c r="H35">
        <f t="shared" si="1"/>
        <v>4.7142857142857144</v>
      </c>
    </row>
    <row r="36" spans="1:10" x14ac:dyDescent="0.35">
      <c r="A36" s="1">
        <v>42704</v>
      </c>
      <c r="B36" s="1">
        <v>42629</v>
      </c>
      <c r="C36">
        <v>10.71</v>
      </c>
      <c r="D36" t="s">
        <v>12</v>
      </c>
      <c r="E36">
        <v>27</v>
      </c>
      <c r="F36">
        <v>110</v>
      </c>
      <c r="H36">
        <f t="shared" si="1"/>
        <v>4.5714285714285712</v>
      </c>
      <c r="I36">
        <v>114</v>
      </c>
    </row>
    <row r="37" spans="1:10" x14ac:dyDescent="0.35">
      <c r="A37" s="1">
        <v>42711</v>
      </c>
      <c r="B37" s="1">
        <v>42629</v>
      </c>
      <c r="C37">
        <v>11.71</v>
      </c>
      <c r="D37" t="s">
        <v>12</v>
      </c>
      <c r="E37">
        <v>27</v>
      </c>
      <c r="F37">
        <v>77</v>
      </c>
      <c r="H37">
        <f t="shared" si="1"/>
        <v>4.7142857142857144</v>
      </c>
    </row>
    <row r="38" spans="1:10" x14ac:dyDescent="0.35">
      <c r="A38" s="1">
        <v>42655</v>
      </c>
      <c r="B38" s="1">
        <v>42629</v>
      </c>
      <c r="C38">
        <v>3.71</v>
      </c>
      <c r="D38" t="s">
        <v>13</v>
      </c>
      <c r="E38">
        <v>20.8</v>
      </c>
      <c r="F38">
        <v>345</v>
      </c>
    </row>
    <row r="39" spans="1:10" x14ac:dyDescent="0.35">
      <c r="A39" s="1">
        <v>42662</v>
      </c>
      <c r="B39" s="1">
        <v>42629</v>
      </c>
      <c r="C39">
        <v>4.71</v>
      </c>
      <c r="D39" t="s">
        <v>13</v>
      </c>
      <c r="E39">
        <v>21.4</v>
      </c>
      <c r="F39">
        <v>304</v>
      </c>
      <c r="H39">
        <f t="shared" si="1"/>
        <v>5.8571428571428568</v>
      </c>
      <c r="I39">
        <v>128</v>
      </c>
    </row>
    <row r="40" spans="1:10" x14ac:dyDescent="0.35">
      <c r="A40" s="1">
        <v>42669</v>
      </c>
      <c r="B40" s="1">
        <v>42629</v>
      </c>
      <c r="C40">
        <v>5.71</v>
      </c>
      <c r="D40" t="s">
        <v>13</v>
      </c>
      <c r="E40">
        <v>22.2</v>
      </c>
      <c r="F40">
        <v>279</v>
      </c>
      <c r="H40">
        <f t="shared" si="1"/>
        <v>3.5714285714285716</v>
      </c>
    </row>
    <row r="41" spans="1:10" x14ac:dyDescent="0.35">
      <c r="A41" s="1">
        <v>42676</v>
      </c>
      <c r="B41" s="1">
        <v>42629</v>
      </c>
      <c r="C41">
        <v>6.71</v>
      </c>
      <c r="D41" t="s">
        <v>13</v>
      </c>
      <c r="E41">
        <v>22.6</v>
      </c>
      <c r="F41">
        <v>254</v>
      </c>
      <c r="H41">
        <f t="shared" si="1"/>
        <v>3.5714285714285716</v>
      </c>
      <c r="I41">
        <v>113</v>
      </c>
    </row>
    <row r="42" spans="1:10" x14ac:dyDescent="0.35">
      <c r="A42" s="1">
        <v>42683</v>
      </c>
      <c r="B42" s="1">
        <v>42629</v>
      </c>
      <c r="C42">
        <v>7.71</v>
      </c>
      <c r="D42" t="s">
        <v>13</v>
      </c>
      <c r="E42">
        <v>23.4</v>
      </c>
      <c r="F42">
        <v>230</v>
      </c>
      <c r="H42">
        <f t="shared" si="1"/>
        <v>3.4285714285714284</v>
      </c>
    </row>
    <row r="43" spans="1:10" x14ac:dyDescent="0.35">
      <c r="A43" s="1">
        <v>42690</v>
      </c>
      <c r="B43" s="1">
        <v>42629</v>
      </c>
      <c r="C43">
        <v>8.7100000000000009</v>
      </c>
      <c r="D43" t="s">
        <v>13</v>
      </c>
      <c r="E43">
        <v>24.4</v>
      </c>
      <c r="F43">
        <v>205</v>
      </c>
      <c r="H43">
        <f t="shared" si="1"/>
        <v>3.5714285714285716</v>
      </c>
      <c r="I43">
        <v>121</v>
      </c>
      <c r="J43">
        <v>84.2</v>
      </c>
    </row>
    <row r="44" spans="1:10" x14ac:dyDescent="0.35">
      <c r="A44" s="1">
        <v>42697</v>
      </c>
      <c r="B44" s="1">
        <v>42629</v>
      </c>
      <c r="C44">
        <v>9.7100000000000009</v>
      </c>
      <c r="D44" t="s">
        <v>13</v>
      </c>
      <c r="E44">
        <v>24.7</v>
      </c>
      <c r="F44">
        <v>179</v>
      </c>
      <c r="H44">
        <f t="shared" si="1"/>
        <v>3.7142857142857144</v>
      </c>
    </row>
    <row r="45" spans="1:10" x14ac:dyDescent="0.35">
      <c r="A45" s="1">
        <v>42704</v>
      </c>
      <c r="B45" s="1">
        <v>42629</v>
      </c>
      <c r="C45">
        <v>10.71</v>
      </c>
      <c r="D45" t="s">
        <v>13</v>
      </c>
      <c r="E45">
        <v>24.6</v>
      </c>
      <c r="F45">
        <v>147</v>
      </c>
      <c r="H45">
        <f t="shared" si="1"/>
        <v>4.5714285714285712</v>
      </c>
      <c r="I45">
        <v>94</v>
      </c>
    </row>
    <row r="46" spans="1:10" x14ac:dyDescent="0.35">
      <c r="A46" s="1">
        <v>42711</v>
      </c>
      <c r="B46" s="1">
        <v>42629</v>
      </c>
      <c r="C46">
        <v>11.71</v>
      </c>
      <c r="D46" t="s">
        <v>13</v>
      </c>
      <c r="E46">
        <v>25.2</v>
      </c>
      <c r="F46">
        <v>120</v>
      </c>
      <c r="H46">
        <f t="shared" si="1"/>
        <v>3.8571428571428572</v>
      </c>
    </row>
    <row r="47" spans="1:10" x14ac:dyDescent="0.35">
      <c r="A47" s="1">
        <v>42657</v>
      </c>
      <c r="B47" s="1">
        <v>42629</v>
      </c>
      <c r="C47">
        <v>4</v>
      </c>
      <c r="D47" t="s">
        <v>14</v>
      </c>
      <c r="E47">
        <v>20.8</v>
      </c>
      <c r="F47">
        <v>327</v>
      </c>
    </row>
    <row r="48" spans="1:10" x14ac:dyDescent="0.35">
      <c r="A48" s="1">
        <v>42664</v>
      </c>
      <c r="B48" s="1">
        <v>42629</v>
      </c>
      <c r="C48">
        <v>5</v>
      </c>
      <c r="D48" t="s">
        <v>14</v>
      </c>
      <c r="E48">
        <v>20.399999999999999</v>
      </c>
      <c r="F48">
        <v>292</v>
      </c>
      <c r="H48">
        <f t="shared" si="1"/>
        <v>5</v>
      </c>
      <c r="I48">
        <v>116</v>
      </c>
    </row>
    <row r="49" spans="1:10" x14ac:dyDescent="0.35">
      <c r="A49" s="1">
        <v>42671</v>
      </c>
      <c r="B49" s="1">
        <v>42629</v>
      </c>
      <c r="C49">
        <v>6</v>
      </c>
      <c r="D49" t="s">
        <v>14</v>
      </c>
      <c r="E49">
        <v>20.5</v>
      </c>
      <c r="F49">
        <v>272</v>
      </c>
      <c r="H49">
        <f t="shared" si="1"/>
        <v>2.8571428571428572</v>
      </c>
    </row>
    <row r="50" spans="1:10" x14ac:dyDescent="0.35">
      <c r="A50" s="1">
        <v>42678</v>
      </c>
      <c r="B50" s="1">
        <v>42629</v>
      </c>
      <c r="C50">
        <v>7</v>
      </c>
      <c r="D50" t="s">
        <v>14</v>
      </c>
      <c r="E50">
        <v>21.4</v>
      </c>
      <c r="F50">
        <v>245</v>
      </c>
      <c r="H50">
        <f t="shared" si="1"/>
        <v>3.8571428571428572</v>
      </c>
      <c r="I50">
        <v>74</v>
      </c>
    </row>
    <row r="51" spans="1:10" x14ac:dyDescent="0.35">
      <c r="A51" s="1">
        <v>42685</v>
      </c>
      <c r="B51" s="1">
        <v>42629</v>
      </c>
      <c r="C51">
        <v>8</v>
      </c>
      <c r="D51" t="s">
        <v>14</v>
      </c>
      <c r="E51">
        <v>22.8</v>
      </c>
      <c r="F51">
        <v>222</v>
      </c>
      <c r="H51">
        <f t="shared" si="1"/>
        <v>3.2857142857142856</v>
      </c>
    </row>
    <row r="52" spans="1:10" x14ac:dyDescent="0.35">
      <c r="A52" s="1">
        <v>42692</v>
      </c>
      <c r="B52" s="1">
        <v>42629</v>
      </c>
      <c r="C52">
        <v>9</v>
      </c>
      <c r="D52" t="s">
        <v>14</v>
      </c>
      <c r="E52">
        <v>23.4</v>
      </c>
      <c r="F52">
        <v>198</v>
      </c>
      <c r="H52">
        <f t="shared" si="1"/>
        <v>3.4285714285714284</v>
      </c>
      <c r="I52">
        <v>117</v>
      </c>
      <c r="J52">
        <v>81.2</v>
      </c>
    </row>
    <row r="53" spans="1:10" x14ac:dyDescent="0.35">
      <c r="A53" s="1">
        <v>42699</v>
      </c>
      <c r="B53" s="1">
        <v>42629</v>
      </c>
      <c r="C53">
        <v>10</v>
      </c>
      <c r="D53" t="s">
        <v>14</v>
      </c>
      <c r="E53">
        <v>23.6</v>
      </c>
      <c r="F53">
        <v>174</v>
      </c>
      <c r="H53">
        <f t="shared" si="1"/>
        <v>3.4285714285714284</v>
      </c>
    </row>
    <row r="54" spans="1:10" x14ac:dyDescent="0.35">
      <c r="A54" s="1">
        <v>42706</v>
      </c>
      <c r="B54" s="1">
        <v>42629</v>
      </c>
      <c r="C54">
        <v>11</v>
      </c>
      <c r="D54" t="s">
        <v>14</v>
      </c>
      <c r="E54">
        <v>23.3</v>
      </c>
      <c r="F54">
        <v>149</v>
      </c>
      <c r="H54">
        <f t="shared" si="1"/>
        <v>3.5714285714285716</v>
      </c>
      <c r="I54">
        <v>80</v>
      </c>
    </row>
    <row r="55" spans="1:10" x14ac:dyDescent="0.35">
      <c r="A55" s="1">
        <v>42713</v>
      </c>
      <c r="B55" s="1">
        <v>42629</v>
      </c>
      <c r="C55">
        <v>12</v>
      </c>
      <c r="D55" t="s">
        <v>14</v>
      </c>
      <c r="E55">
        <v>24.5</v>
      </c>
      <c r="F55">
        <v>125</v>
      </c>
      <c r="H55">
        <f t="shared" si="1"/>
        <v>3.4285714285714284</v>
      </c>
    </row>
    <row r="56" spans="1:10" x14ac:dyDescent="0.35">
      <c r="A56" s="1">
        <v>42664</v>
      </c>
      <c r="B56" s="1">
        <v>42635</v>
      </c>
      <c r="C56">
        <v>4.1399999999999997</v>
      </c>
      <c r="D56" t="s">
        <v>15</v>
      </c>
      <c r="E56">
        <v>12.6</v>
      </c>
      <c r="F56">
        <v>303</v>
      </c>
    </row>
    <row r="57" spans="1:10" x14ac:dyDescent="0.35">
      <c r="A57" s="1">
        <v>42671</v>
      </c>
      <c r="B57" s="1">
        <v>42635</v>
      </c>
      <c r="C57">
        <v>5.14</v>
      </c>
      <c r="D57" t="s">
        <v>15</v>
      </c>
      <c r="E57">
        <v>15.8</v>
      </c>
      <c r="F57">
        <v>281</v>
      </c>
      <c r="H57">
        <f t="shared" si="1"/>
        <v>3.1428571428571428</v>
      </c>
      <c r="I57">
        <v>107</v>
      </c>
    </row>
    <row r="58" spans="1:10" x14ac:dyDescent="0.35">
      <c r="A58" s="1">
        <v>42678</v>
      </c>
      <c r="B58" s="1">
        <v>42635</v>
      </c>
      <c r="C58">
        <v>6.14</v>
      </c>
      <c r="D58" t="s">
        <v>15</v>
      </c>
      <c r="E58">
        <v>18</v>
      </c>
      <c r="F58">
        <v>252</v>
      </c>
      <c r="H58">
        <f t="shared" si="1"/>
        <v>4.1428571428571432</v>
      </c>
    </row>
    <row r="59" spans="1:10" x14ac:dyDescent="0.35">
      <c r="A59" s="1">
        <v>42685</v>
      </c>
      <c r="B59" s="1">
        <v>42635</v>
      </c>
      <c r="C59">
        <v>7.14</v>
      </c>
      <c r="D59" t="s">
        <v>15</v>
      </c>
      <c r="E59">
        <v>18.2</v>
      </c>
      <c r="F59">
        <v>229</v>
      </c>
      <c r="H59">
        <f t="shared" si="1"/>
        <v>3.2857142857142856</v>
      </c>
      <c r="I59">
        <v>107</v>
      </c>
    </row>
    <row r="60" spans="1:10" x14ac:dyDescent="0.35">
      <c r="A60" s="1">
        <v>42692</v>
      </c>
      <c r="B60" s="1">
        <v>42635</v>
      </c>
      <c r="C60">
        <v>8.14</v>
      </c>
      <c r="D60" t="s">
        <v>15</v>
      </c>
      <c r="E60">
        <v>19.3</v>
      </c>
      <c r="F60">
        <v>205</v>
      </c>
      <c r="H60">
        <f t="shared" si="1"/>
        <v>3.4285714285714284</v>
      </c>
      <c r="J60">
        <v>84</v>
      </c>
    </row>
    <row r="61" spans="1:10" x14ac:dyDescent="0.35">
      <c r="A61" s="1">
        <v>42699</v>
      </c>
      <c r="B61" s="1">
        <v>42635</v>
      </c>
      <c r="C61">
        <v>9.14</v>
      </c>
      <c r="D61" t="s">
        <v>15</v>
      </c>
      <c r="E61">
        <v>19.2</v>
      </c>
      <c r="F61">
        <v>181</v>
      </c>
      <c r="H61">
        <f t="shared" si="1"/>
        <v>3.4285714285714284</v>
      </c>
      <c r="I61">
        <v>105</v>
      </c>
    </row>
    <row r="62" spans="1:10" x14ac:dyDescent="0.35">
      <c r="A62" s="1">
        <v>42706</v>
      </c>
      <c r="B62" s="1">
        <v>42635</v>
      </c>
      <c r="C62">
        <v>10.14</v>
      </c>
      <c r="D62" t="s">
        <v>15</v>
      </c>
      <c r="E62">
        <v>20</v>
      </c>
      <c r="F62">
        <v>159</v>
      </c>
      <c r="H62">
        <f t="shared" si="1"/>
        <v>3.1428571428571428</v>
      </c>
      <c r="J62">
        <v>84.1</v>
      </c>
    </row>
    <row r="63" spans="1:10" x14ac:dyDescent="0.35">
      <c r="A63" s="1">
        <v>42713</v>
      </c>
      <c r="B63" s="1">
        <v>42635</v>
      </c>
      <c r="C63">
        <v>11.14</v>
      </c>
      <c r="D63" t="s">
        <v>15</v>
      </c>
      <c r="E63">
        <v>20.2</v>
      </c>
      <c r="F63">
        <v>134</v>
      </c>
      <c r="H63">
        <f t="shared" si="1"/>
        <v>3.5714285714285716</v>
      </c>
      <c r="I63">
        <v>129</v>
      </c>
    </row>
    <row r="64" spans="1:10" x14ac:dyDescent="0.35">
      <c r="A64" s="1">
        <v>42720</v>
      </c>
      <c r="B64" s="1">
        <v>42635</v>
      </c>
      <c r="C64">
        <v>12.14</v>
      </c>
      <c r="D64" t="s">
        <v>15</v>
      </c>
      <c r="E64">
        <v>21.4</v>
      </c>
      <c r="F64">
        <v>110</v>
      </c>
      <c r="G64">
        <v>83</v>
      </c>
      <c r="H64">
        <f t="shared" si="1"/>
        <v>3.4285714285714284</v>
      </c>
    </row>
    <row r="65" spans="1:10" x14ac:dyDescent="0.35">
      <c r="A65" s="1">
        <v>42664</v>
      </c>
      <c r="B65" s="1">
        <v>42635</v>
      </c>
      <c r="C65">
        <v>4.1399999999999997</v>
      </c>
      <c r="D65" t="s">
        <v>16</v>
      </c>
      <c r="E65">
        <v>20.100000000000001</v>
      </c>
      <c r="F65">
        <v>309.7</v>
      </c>
    </row>
    <row r="66" spans="1:10" x14ac:dyDescent="0.35">
      <c r="A66" s="1">
        <v>42671</v>
      </c>
      <c r="B66" s="1">
        <v>42635</v>
      </c>
      <c r="C66">
        <v>5.14</v>
      </c>
      <c r="D66" t="s">
        <v>16</v>
      </c>
      <c r="E66">
        <v>23.1</v>
      </c>
      <c r="F66">
        <v>271</v>
      </c>
      <c r="H66">
        <f t="shared" si="1"/>
        <v>5.5285714285714267</v>
      </c>
      <c r="I66">
        <v>166</v>
      </c>
    </row>
    <row r="67" spans="1:10" x14ac:dyDescent="0.35">
      <c r="A67" s="1">
        <v>42678</v>
      </c>
      <c r="B67" s="1">
        <v>42635</v>
      </c>
      <c r="C67">
        <v>6.14</v>
      </c>
      <c r="D67" t="s">
        <v>16</v>
      </c>
      <c r="E67">
        <v>25.5</v>
      </c>
      <c r="F67">
        <v>238</v>
      </c>
      <c r="H67">
        <f t="shared" si="1"/>
        <v>4.7142857142857144</v>
      </c>
    </row>
    <row r="68" spans="1:10" x14ac:dyDescent="0.35">
      <c r="A68" s="1">
        <v>42685</v>
      </c>
      <c r="B68" s="1">
        <v>42635</v>
      </c>
      <c r="C68">
        <v>7.14</v>
      </c>
      <c r="D68" t="s">
        <v>16</v>
      </c>
      <c r="E68">
        <v>26.6</v>
      </c>
      <c r="F68">
        <v>208</v>
      </c>
      <c r="H68">
        <f t="shared" si="1"/>
        <v>4.2857142857142856</v>
      </c>
      <c r="I68">
        <v>152</v>
      </c>
    </row>
    <row r="69" spans="1:10" x14ac:dyDescent="0.35">
      <c r="A69" s="1">
        <v>42692</v>
      </c>
      <c r="B69" s="1">
        <v>42635</v>
      </c>
      <c r="C69">
        <v>8.14</v>
      </c>
      <c r="D69" t="s">
        <v>16</v>
      </c>
      <c r="E69">
        <v>29.1</v>
      </c>
      <c r="F69">
        <v>178</v>
      </c>
      <c r="H69">
        <f t="shared" si="1"/>
        <v>4.2857142857142856</v>
      </c>
      <c r="J69">
        <v>89.7</v>
      </c>
    </row>
    <row r="70" spans="1:10" x14ac:dyDescent="0.35">
      <c r="A70" s="1">
        <v>42699</v>
      </c>
      <c r="B70" s="1">
        <v>42635</v>
      </c>
      <c r="C70">
        <v>9.14</v>
      </c>
      <c r="D70" t="s">
        <v>16</v>
      </c>
      <c r="E70">
        <v>30</v>
      </c>
      <c r="F70">
        <v>146</v>
      </c>
      <c r="H70">
        <f t="shared" si="1"/>
        <v>4.5714285714285712</v>
      </c>
      <c r="I70">
        <v>144</v>
      </c>
    </row>
    <row r="71" spans="1:10" x14ac:dyDescent="0.35">
      <c r="A71" s="1">
        <v>42706</v>
      </c>
      <c r="B71" s="1">
        <v>42635</v>
      </c>
      <c r="C71">
        <v>10.14</v>
      </c>
      <c r="D71" t="s">
        <v>16</v>
      </c>
      <c r="E71">
        <v>30.9</v>
      </c>
      <c r="F71">
        <v>116</v>
      </c>
      <c r="H71">
        <f t="shared" si="1"/>
        <v>4.2857142857142856</v>
      </c>
      <c r="J71">
        <v>92.8</v>
      </c>
    </row>
    <row r="72" spans="1:10" x14ac:dyDescent="0.35">
      <c r="A72" s="1">
        <v>42713</v>
      </c>
      <c r="B72" s="1">
        <v>42635</v>
      </c>
      <c r="C72">
        <v>11.14</v>
      </c>
      <c r="D72" t="s">
        <v>16</v>
      </c>
      <c r="E72">
        <v>32</v>
      </c>
      <c r="F72">
        <v>81</v>
      </c>
      <c r="H72">
        <f t="shared" si="1"/>
        <v>5</v>
      </c>
      <c r="I72">
        <v>144</v>
      </c>
    </row>
    <row r="73" spans="1:10" x14ac:dyDescent="0.35">
      <c r="A73" s="1">
        <v>42720</v>
      </c>
      <c r="B73" s="1">
        <v>42635</v>
      </c>
      <c r="C73">
        <v>12.14</v>
      </c>
      <c r="D73" t="s">
        <v>16</v>
      </c>
      <c r="E73">
        <v>32.799999999999997</v>
      </c>
      <c r="F73">
        <v>49.6</v>
      </c>
      <c r="G73">
        <v>15</v>
      </c>
      <c r="H73">
        <f t="shared" si="1"/>
        <v>4.4857142857142858</v>
      </c>
    </row>
    <row r="74" spans="1:10" x14ac:dyDescent="0.35">
      <c r="A74" s="1">
        <v>42664</v>
      </c>
      <c r="B74" s="1">
        <v>42635</v>
      </c>
      <c r="C74">
        <v>4.1399999999999997</v>
      </c>
      <c r="D74" t="s">
        <v>17</v>
      </c>
      <c r="E74">
        <v>21.4</v>
      </c>
      <c r="F74">
        <v>300</v>
      </c>
    </row>
    <row r="75" spans="1:10" x14ac:dyDescent="0.35">
      <c r="A75" s="1">
        <v>42671</v>
      </c>
      <c r="B75" s="1">
        <v>42635</v>
      </c>
      <c r="C75">
        <v>5.14</v>
      </c>
      <c r="D75" t="s">
        <v>17</v>
      </c>
      <c r="E75">
        <v>26.2</v>
      </c>
      <c r="F75">
        <v>253</v>
      </c>
      <c r="H75">
        <f t="shared" si="1"/>
        <v>6.7142857142857144</v>
      </c>
      <c r="I75">
        <v>194</v>
      </c>
    </row>
    <row r="76" spans="1:10" x14ac:dyDescent="0.35">
      <c r="A76" s="1">
        <v>42678</v>
      </c>
      <c r="B76" s="1">
        <v>42635</v>
      </c>
      <c r="C76">
        <v>6.14</v>
      </c>
      <c r="D76" t="s">
        <v>17</v>
      </c>
      <c r="E76">
        <v>31</v>
      </c>
      <c r="F76">
        <v>206</v>
      </c>
      <c r="H76">
        <f t="shared" ref="H76:H139" si="2">(F75-F76)/7</f>
        <v>6.7142857142857144</v>
      </c>
    </row>
    <row r="77" spans="1:10" x14ac:dyDescent="0.35">
      <c r="A77" s="1">
        <v>42685</v>
      </c>
      <c r="B77" s="1">
        <v>42635</v>
      </c>
      <c r="C77">
        <v>7.14</v>
      </c>
      <c r="D77" t="s">
        <v>17</v>
      </c>
      <c r="E77">
        <v>34.299999999999997</v>
      </c>
      <c r="F77">
        <v>162</v>
      </c>
      <c r="H77">
        <f t="shared" si="2"/>
        <v>6.2857142857142856</v>
      </c>
      <c r="I77">
        <v>185</v>
      </c>
    </row>
    <row r="78" spans="1:10" x14ac:dyDescent="0.35">
      <c r="A78" s="1">
        <v>42692</v>
      </c>
      <c r="B78" s="1">
        <v>42635</v>
      </c>
      <c r="C78">
        <v>8.14</v>
      </c>
      <c r="D78" t="s">
        <v>17</v>
      </c>
      <c r="E78">
        <v>37.299999999999997</v>
      </c>
      <c r="F78">
        <v>122</v>
      </c>
      <c r="H78">
        <f t="shared" si="2"/>
        <v>5.7142857142857144</v>
      </c>
      <c r="J78">
        <v>94.7</v>
      </c>
    </row>
    <row r="79" spans="1:10" x14ac:dyDescent="0.35">
      <c r="A79" s="1">
        <v>42699</v>
      </c>
      <c r="B79" s="1">
        <v>42635</v>
      </c>
      <c r="C79">
        <v>9.14</v>
      </c>
      <c r="D79" t="s">
        <v>17</v>
      </c>
      <c r="E79">
        <v>39</v>
      </c>
      <c r="F79">
        <v>78</v>
      </c>
      <c r="H79">
        <f t="shared" si="2"/>
        <v>6.2857142857142856</v>
      </c>
      <c r="I79">
        <v>158</v>
      </c>
    </row>
    <row r="80" spans="1:10" x14ac:dyDescent="0.35">
      <c r="A80" s="1">
        <v>42706</v>
      </c>
      <c r="B80" s="1">
        <v>42635</v>
      </c>
      <c r="C80">
        <v>10.14</v>
      </c>
      <c r="D80" t="s">
        <v>17</v>
      </c>
      <c r="E80">
        <v>39.200000000000003</v>
      </c>
      <c r="F80">
        <v>41</v>
      </c>
      <c r="G80">
        <v>261</v>
      </c>
      <c r="H80">
        <f t="shared" si="2"/>
        <v>5.2857142857142856</v>
      </c>
      <c r="J80">
        <v>94.7</v>
      </c>
    </row>
    <row r="81" spans="1:10" x14ac:dyDescent="0.35">
      <c r="A81" s="1">
        <v>42713</v>
      </c>
      <c r="B81" s="1">
        <v>42635</v>
      </c>
      <c r="C81">
        <v>11.14</v>
      </c>
      <c r="D81" t="s">
        <v>17</v>
      </c>
      <c r="E81">
        <v>40.9</v>
      </c>
      <c r="F81">
        <v>213</v>
      </c>
      <c r="H81">
        <f>(G80-F81)/7</f>
        <v>6.8571428571428568</v>
      </c>
      <c r="I81">
        <v>185</v>
      </c>
    </row>
    <row r="82" spans="1:10" x14ac:dyDescent="0.35">
      <c r="A82" s="1">
        <v>42720</v>
      </c>
      <c r="B82" s="1">
        <v>42635</v>
      </c>
      <c r="C82">
        <v>12.14</v>
      </c>
      <c r="D82" t="s">
        <v>17</v>
      </c>
      <c r="E82">
        <v>42.5</v>
      </c>
      <c r="F82">
        <v>176</v>
      </c>
      <c r="G82">
        <v>138</v>
      </c>
      <c r="H82">
        <f t="shared" si="2"/>
        <v>5.2857142857142856</v>
      </c>
    </row>
    <row r="83" spans="1:10" x14ac:dyDescent="0.35">
      <c r="A83" s="1">
        <v>42664</v>
      </c>
      <c r="B83" s="1">
        <v>42635</v>
      </c>
      <c r="C83">
        <v>4.1399999999999997</v>
      </c>
      <c r="D83" t="s">
        <v>18</v>
      </c>
      <c r="E83">
        <v>19</v>
      </c>
      <c r="F83">
        <v>323</v>
      </c>
    </row>
    <row r="84" spans="1:10" x14ac:dyDescent="0.35">
      <c r="A84" s="1">
        <v>42671</v>
      </c>
      <c r="B84" s="1">
        <v>42635</v>
      </c>
      <c r="C84">
        <v>5.14</v>
      </c>
      <c r="D84" t="s">
        <v>18</v>
      </c>
      <c r="E84">
        <v>22.9</v>
      </c>
      <c r="F84">
        <v>280</v>
      </c>
      <c r="H84">
        <f t="shared" si="2"/>
        <v>6.1428571428571432</v>
      </c>
      <c r="I84">
        <v>121</v>
      </c>
    </row>
    <row r="85" spans="1:10" x14ac:dyDescent="0.35">
      <c r="A85" s="1">
        <v>42678</v>
      </c>
      <c r="B85" s="1">
        <v>42635</v>
      </c>
      <c r="C85">
        <v>6.14</v>
      </c>
      <c r="D85" t="s">
        <v>18</v>
      </c>
      <c r="E85">
        <v>27.4</v>
      </c>
      <c r="F85">
        <v>237</v>
      </c>
      <c r="H85">
        <f t="shared" si="2"/>
        <v>6.1428571428571432</v>
      </c>
    </row>
    <row r="86" spans="1:10" x14ac:dyDescent="0.35">
      <c r="A86" s="1">
        <v>42685</v>
      </c>
      <c r="B86" s="1">
        <v>42635</v>
      </c>
      <c r="C86">
        <v>7.14</v>
      </c>
      <c r="D86" t="s">
        <v>18</v>
      </c>
      <c r="E86">
        <v>28.3</v>
      </c>
      <c r="F86">
        <v>203</v>
      </c>
      <c r="H86">
        <f t="shared" si="2"/>
        <v>4.8571428571428568</v>
      </c>
      <c r="I86">
        <v>139</v>
      </c>
    </row>
    <row r="87" spans="1:10" x14ac:dyDescent="0.35">
      <c r="A87" s="1">
        <v>42692</v>
      </c>
      <c r="B87" s="1">
        <v>42635</v>
      </c>
      <c r="C87">
        <v>8.14</v>
      </c>
      <c r="D87" t="s">
        <v>18</v>
      </c>
      <c r="E87">
        <v>30.5</v>
      </c>
      <c r="F87">
        <v>168</v>
      </c>
      <c r="H87">
        <f t="shared" si="2"/>
        <v>5</v>
      </c>
      <c r="J87">
        <v>93.8</v>
      </c>
    </row>
    <row r="88" spans="1:10" x14ac:dyDescent="0.35">
      <c r="A88" s="1">
        <v>42699</v>
      </c>
      <c r="B88" s="1">
        <v>42635</v>
      </c>
      <c r="C88">
        <v>9.14</v>
      </c>
      <c r="D88" t="s">
        <v>18</v>
      </c>
      <c r="E88">
        <v>31.3</v>
      </c>
      <c r="F88">
        <v>129</v>
      </c>
      <c r="H88">
        <f t="shared" si="2"/>
        <v>5.5714285714285712</v>
      </c>
      <c r="I88">
        <v>129</v>
      </c>
    </row>
    <row r="89" spans="1:10" x14ac:dyDescent="0.35">
      <c r="A89" s="1">
        <v>42706</v>
      </c>
      <c r="B89" s="1">
        <v>42635</v>
      </c>
      <c r="C89">
        <v>10.14</v>
      </c>
      <c r="D89" t="s">
        <v>18</v>
      </c>
      <c r="E89">
        <v>31.9</v>
      </c>
      <c r="F89">
        <v>95</v>
      </c>
      <c r="H89">
        <f t="shared" si="2"/>
        <v>4.8571428571428568</v>
      </c>
      <c r="J89">
        <v>93.9</v>
      </c>
    </row>
    <row r="90" spans="1:10" x14ac:dyDescent="0.35">
      <c r="A90" s="1">
        <v>42713</v>
      </c>
      <c r="B90" s="1">
        <v>42635</v>
      </c>
      <c r="C90">
        <v>11.14</v>
      </c>
      <c r="D90" t="s">
        <v>18</v>
      </c>
      <c r="E90">
        <v>32.299999999999997</v>
      </c>
      <c r="F90">
        <v>61</v>
      </c>
      <c r="G90">
        <v>213</v>
      </c>
      <c r="H90">
        <f t="shared" si="2"/>
        <v>4.8571428571428568</v>
      </c>
      <c r="I90">
        <v>186</v>
      </c>
    </row>
    <row r="91" spans="1:10" x14ac:dyDescent="0.35">
      <c r="A91" s="1">
        <v>42720</v>
      </c>
      <c r="B91" s="1">
        <v>42635</v>
      </c>
      <c r="C91">
        <v>12.14</v>
      </c>
      <c r="D91" t="s">
        <v>18</v>
      </c>
      <c r="E91">
        <v>34.299999999999997</v>
      </c>
      <c r="F91">
        <v>167.9</v>
      </c>
      <c r="G91">
        <v>124</v>
      </c>
      <c r="H91">
        <f>(G90-F91)/7</f>
        <v>6.4428571428571422</v>
      </c>
    </row>
    <row r="92" spans="1:10" x14ac:dyDescent="0.35">
      <c r="A92" s="1">
        <v>42664</v>
      </c>
      <c r="B92" s="1">
        <v>42635</v>
      </c>
      <c r="C92">
        <v>4.1399999999999997</v>
      </c>
      <c r="D92" t="s">
        <v>19</v>
      </c>
      <c r="E92">
        <v>16.899999999999999</v>
      </c>
      <c r="F92">
        <v>349</v>
      </c>
    </row>
    <row r="93" spans="1:10" x14ac:dyDescent="0.35">
      <c r="A93" s="1">
        <v>42671</v>
      </c>
      <c r="B93" s="1">
        <v>42635</v>
      </c>
      <c r="C93">
        <v>5.14</v>
      </c>
      <c r="D93" t="s">
        <v>19</v>
      </c>
      <c r="E93">
        <v>21.1</v>
      </c>
      <c r="F93">
        <v>314</v>
      </c>
      <c r="H93">
        <f t="shared" si="2"/>
        <v>5</v>
      </c>
      <c r="I93">
        <v>167</v>
      </c>
    </row>
    <row r="94" spans="1:10" x14ac:dyDescent="0.35">
      <c r="A94" s="1">
        <v>42678</v>
      </c>
      <c r="B94" s="1">
        <v>42635</v>
      </c>
      <c r="C94">
        <v>6.14</v>
      </c>
      <c r="D94" t="s">
        <v>19</v>
      </c>
      <c r="E94">
        <v>23.7</v>
      </c>
      <c r="F94">
        <v>284</v>
      </c>
      <c r="H94">
        <f t="shared" si="2"/>
        <v>4.2857142857142856</v>
      </c>
    </row>
    <row r="95" spans="1:10" x14ac:dyDescent="0.35">
      <c r="A95" s="1">
        <v>42685</v>
      </c>
      <c r="B95" s="1">
        <v>42635</v>
      </c>
      <c r="C95">
        <v>7.14</v>
      </c>
      <c r="D95" t="s">
        <v>19</v>
      </c>
      <c r="E95">
        <v>24.6</v>
      </c>
      <c r="F95">
        <v>260</v>
      </c>
      <c r="H95">
        <f t="shared" si="2"/>
        <v>3.4285714285714284</v>
      </c>
      <c r="I95">
        <v>155</v>
      </c>
    </row>
    <row r="96" spans="1:10" x14ac:dyDescent="0.35">
      <c r="A96" s="1">
        <v>42692</v>
      </c>
      <c r="B96" s="1">
        <v>42635</v>
      </c>
      <c r="C96">
        <v>8.14</v>
      </c>
      <c r="D96" t="s">
        <v>19</v>
      </c>
      <c r="E96">
        <v>26.2</v>
      </c>
      <c r="F96">
        <v>232</v>
      </c>
      <c r="H96">
        <f t="shared" si="2"/>
        <v>4</v>
      </c>
      <c r="J96">
        <v>85.7</v>
      </c>
    </row>
    <row r="97" spans="1:10" x14ac:dyDescent="0.35">
      <c r="A97" s="1">
        <v>42699</v>
      </c>
      <c r="B97" s="1">
        <v>42635</v>
      </c>
      <c r="C97">
        <v>9.14</v>
      </c>
      <c r="D97" t="s">
        <v>19</v>
      </c>
      <c r="E97">
        <v>26.1</v>
      </c>
      <c r="F97">
        <v>206</v>
      </c>
      <c r="H97">
        <f t="shared" si="2"/>
        <v>3.7142857142857144</v>
      </c>
      <c r="I97">
        <v>141</v>
      </c>
    </row>
    <row r="98" spans="1:10" x14ac:dyDescent="0.35">
      <c r="A98" s="1">
        <v>42706</v>
      </c>
      <c r="B98" s="1">
        <v>42635</v>
      </c>
      <c r="C98">
        <v>10.14</v>
      </c>
      <c r="D98" t="s">
        <v>19</v>
      </c>
      <c r="E98">
        <v>26.3</v>
      </c>
      <c r="F98">
        <v>181</v>
      </c>
      <c r="H98">
        <f t="shared" si="2"/>
        <v>3.5714285714285716</v>
      </c>
      <c r="J98">
        <v>86.6</v>
      </c>
    </row>
    <row r="99" spans="1:10" x14ac:dyDescent="0.35">
      <c r="A99" s="1">
        <v>42713</v>
      </c>
      <c r="B99" s="1">
        <v>42635</v>
      </c>
      <c r="C99">
        <v>11.14</v>
      </c>
      <c r="D99" t="s">
        <v>19</v>
      </c>
      <c r="E99">
        <v>26.3</v>
      </c>
      <c r="F99">
        <v>153</v>
      </c>
      <c r="H99">
        <f t="shared" si="2"/>
        <v>4</v>
      </c>
      <c r="I99">
        <v>149</v>
      </c>
    </row>
    <row r="100" spans="1:10" x14ac:dyDescent="0.35">
      <c r="A100" s="1">
        <v>42720</v>
      </c>
      <c r="B100" s="1">
        <v>42635</v>
      </c>
      <c r="C100">
        <v>12.14</v>
      </c>
      <c r="D100" t="s">
        <v>19</v>
      </c>
      <c r="E100">
        <v>27.8</v>
      </c>
      <c r="F100">
        <v>126</v>
      </c>
      <c r="G100">
        <v>97</v>
      </c>
      <c r="H100">
        <f t="shared" si="2"/>
        <v>3.8571428571428572</v>
      </c>
    </row>
    <row r="101" spans="1:10" x14ac:dyDescent="0.35">
      <c r="A101" s="1">
        <v>42685</v>
      </c>
      <c r="B101" s="1">
        <v>42655</v>
      </c>
      <c r="C101">
        <v>4.29</v>
      </c>
      <c r="D101" t="s">
        <v>20</v>
      </c>
      <c r="E101">
        <v>15.4</v>
      </c>
      <c r="F101">
        <v>340</v>
      </c>
    </row>
    <row r="102" spans="1:10" x14ac:dyDescent="0.35">
      <c r="A102" s="1">
        <v>42692</v>
      </c>
      <c r="B102" s="1">
        <v>42655</v>
      </c>
      <c r="C102">
        <v>5.29</v>
      </c>
      <c r="D102" t="s">
        <v>20</v>
      </c>
      <c r="E102">
        <v>15.9</v>
      </c>
      <c r="F102">
        <v>307</v>
      </c>
      <c r="H102">
        <f t="shared" si="2"/>
        <v>4.7142857142857144</v>
      </c>
      <c r="I102">
        <v>104</v>
      </c>
    </row>
    <row r="103" spans="1:10" x14ac:dyDescent="0.35">
      <c r="A103" s="1">
        <v>42699</v>
      </c>
      <c r="B103" s="1">
        <v>42655</v>
      </c>
      <c r="C103">
        <v>6.29</v>
      </c>
      <c r="D103" t="s">
        <v>20</v>
      </c>
      <c r="E103">
        <v>20.8</v>
      </c>
      <c r="F103">
        <v>269</v>
      </c>
      <c r="H103">
        <f t="shared" si="2"/>
        <v>5.4285714285714288</v>
      </c>
    </row>
    <row r="104" spans="1:10" x14ac:dyDescent="0.35">
      <c r="A104" s="1">
        <v>42706</v>
      </c>
      <c r="B104" s="1">
        <v>42655</v>
      </c>
      <c r="C104">
        <v>7.29</v>
      </c>
      <c r="D104" t="s">
        <v>20</v>
      </c>
      <c r="E104">
        <v>23.9</v>
      </c>
      <c r="F104">
        <v>231</v>
      </c>
      <c r="H104">
        <f t="shared" si="2"/>
        <v>5.4285714285714288</v>
      </c>
      <c r="I104">
        <v>110</v>
      </c>
    </row>
    <row r="105" spans="1:10" x14ac:dyDescent="0.35">
      <c r="A105" s="1">
        <v>42713</v>
      </c>
      <c r="B105" s="1">
        <v>42655</v>
      </c>
      <c r="C105">
        <v>8.2899999999999991</v>
      </c>
      <c r="D105" t="s">
        <v>20</v>
      </c>
      <c r="E105">
        <v>24.8</v>
      </c>
      <c r="F105">
        <v>197</v>
      </c>
      <c r="H105">
        <f t="shared" si="2"/>
        <v>4.8571428571428568</v>
      </c>
      <c r="J105">
        <v>83.1</v>
      </c>
    </row>
    <row r="106" spans="1:10" x14ac:dyDescent="0.35">
      <c r="A106" s="1">
        <v>42720</v>
      </c>
      <c r="B106" s="1">
        <v>42655</v>
      </c>
      <c r="C106">
        <v>9.2899999999999991</v>
      </c>
      <c r="D106" t="s">
        <v>20</v>
      </c>
      <c r="E106">
        <v>25.3</v>
      </c>
      <c r="F106">
        <v>159</v>
      </c>
      <c r="H106">
        <f t="shared" si="2"/>
        <v>5.4285714285714288</v>
      </c>
      <c r="I106">
        <v>131</v>
      </c>
    </row>
    <row r="107" spans="1:10" x14ac:dyDescent="0.35">
      <c r="A107" s="1">
        <v>42727</v>
      </c>
      <c r="B107" s="1">
        <v>42655</v>
      </c>
      <c r="C107">
        <v>10.29</v>
      </c>
      <c r="D107" t="s">
        <v>20</v>
      </c>
      <c r="E107">
        <v>27.3</v>
      </c>
      <c r="F107">
        <v>124</v>
      </c>
      <c r="H107">
        <f t="shared" si="2"/>
        <v>5</v>
      </c>
    </row>
    <row r="108" spans="1:10" x14ac:dyDescent="0.35">
      <c r="A108" s="1">
        <v>42734</v>
      </c>
      <c r="B108" s="1">
        <v>42655</v>
      </c>
      <c r="C108">
        <v>11.29</v>
      </c>
      <c r="D108" t="s">
        <v>20</v>
      </c>
      <c r="E108">
        <v>27.6</v>
      </c>
      <c r="F108">
        <v>84</v>
      </c>
      <c r="G108">
        <v>221</v>
      </c>
      <c r="H108">
        <f t="shared" si="2"/>
        <v>5.7142857142857144</v>
      </c>
    </row>
    <row r="109" spans="1:10" x14ac:dyDescent="0.35">
      <c r="A109" s="1">
        <v>42741</v>
      </c>
      <c r="B109" s="1">
        <v>42655</v>
      </c>
      <c r="C109">
        <v>12.29</v>
      </c>
      <c r="D109" t="s">
        <v>20</v>
      </c>
      <c r="E109">
        <v>28.9</v>
      </c>
      <c r="F109">
        <v>180.8</v>
      </c>
      <c r="H109">
        <f>(G108-F109)/7</f>
        <v>5.7428571428571411</v>
      </c>
    </row>
    <row r="110" spans="1:10" x14ac:dyDescent="0.35">
      <c r="A110" s="1">
        <v>42685</v>
      </c>
      <c r="B110" s="1">
        <v>42655</v>
      </c>
      <c r="C110">
        <v>4.29</v>
      </c>
      <c r="D110" t="s">
        <v>21</v>
      </c>
      <c r="E110">
        <v>16.100000000000001</v>
      </c>
      <c r="F110">
        <v>340</v>
      </c>
    </row>
    <row r="111" spans="1:10" x14ac:dyDescent="0.35">
      <c r="A111" s="1">
        <v>42692</v>
      </c>
      <c r="B111" s="1">
        <v>42655</v>
      </c>
      <c r="C111">
        <v>5.29</v>
      </c>
      <c r="D111" t="s">
        <v>21</v>
      </c>
      <c r="E111">
        <v>17.100000000000001</v>
      </c>
      <c r="F111">
        <v>302</v>
      </c>
      <c r="H111">
        <f t="shared" si="2"/>
        <v>5.4285714285714288</v>
      </c>
      <c r="I111">
        <v>102</v>
      </c>
    </row>
    <row r="112" spans="1:10" x14ac:dyDescent="0.35">
      <c r="A112" s="1">
        <v>42699</v>
      </c>
      <c r="B112" s="1">
        <v>42655</v>
      </c>
      <c r="C112">
        <v>6.29</v>
      </c>
      <c r="D112" t="s">
        <v>21</v>
      </c>
      <c r="E112">
        <v>18.5</v>
      </c>
      <c r="F112">
        <v>271</v>
      </c>
      <c r="H112">
        <f t="shared" si="2"/>
        <v>4.4285714285714288</v>
      </c>
    </row>
    <row r="113" spans="1:10" x14ac:dyDescent="0.35">
      <c r="A113" s="1">
        <v>42706</v>
      </c>
      <c r="B113" s="1">
        <v>42655</v>
      </c>
      <c r="C113">
        <v>7.29</v>
      </c>
      <c r="D113" t="s">
        <v>21</v>
      </c>
      <c r="E113">
        <v>19.7</v>
      </c>
      <c r="F113">
        <v>241</v>
      </c>
      <c r="H113">
        <f t="shared" si="2"/>
        <v>4.2857142857142856</v>
      </c>
      <c r="I113">
        <v>106</v>
      </c>
    </row>
    <row r="114" spans="1:10" x14ac:dyDescent="0.35">
      <c r="A114" s="1">
        <v>42713</v>
      </c>
      <c r="B114" s="1">
        <v>42655</v>
      </c>
      <c r="C114">
        <v>8.2899999999999991</v>
      </c>
      <c r="D114" t="s">
        <v>21</v>
      </c>
      <c r="E114">
        <v>20.5</v>
      </c>
      <c r="F114">
        <v>214</v>
      </c>
      <c r="H114">
        <f t="shared" si="2"/>
        <v>3.8571428571428572</v>
      </c>
      <c r="J114">
        <v>83</v>
      </c>
    </row>
    <row r="115" spans="1:10" x14ac:dyDescent="0.35">
      <c r="A115" s="1">
        <v>42720</v>
      </c>
      <c r="B115" s="1">
        <v>42655</v>
      </c>
      <c r="C115">
        <v>9.2899999999999991</v>
      </c>
      <c r="D115" t="s">
        <v>21</v>
      </c>
      <c r="E115">
        <v>20.8</v>
      </c>
      <c r="F115">
        <v>187</v>
      </c>
      <c r="H115">
        <f t="shared" si="2"/>
        <v>3.8571428571428572</v>
      </c>
      <c r="I115">
        <v>140</v>
      </c>
    </row>
    <row r="116" spans="1:10" x14ac:dyDescent="0.35">
      <c r="A116" s="1">
        <v>42727</v>
      </c>
      <c r="B116" s="1">
        <v>42655</v>
      </c>
      <c r="C116">
        <v>10.29</v>
      </c>
      <c r="D116" t="s">
        <v>21</v>
      </c>
      <c r="E116">
        <v>22.9</v>
      </c>
      <c r="F116">
        <v>160</v>
      </c>
      <c r="H116">
        <f t="shared" si="2"/>
        <v>3.8571428571428572</v>
      </c>
    </row>
    <row r="117" spans="1:10" x14ac:dyDescent="0.35">
      <c r="A117" s="1">
        <v>42734</v>
      </c>
      <c r="B117" s="1">
        <v>42655</v>
      </c>
      <c r="C117">
        <v>11.29</v>
      </c>
      <c r="D117" t="s">
        <v>21</v>
      </c>
      <c r="E117">
        <v>22.6</v>
      </c>
      <c r="F117">
        <v>130</v>
      </c>
      <c r="H117">
        <f t="shared" si="2"/>
        <v>4.2857142857142856</v>
      </c>
    </row>
    <row r="118" spans="1:10" x14ac:dyDescent="0.35">
      <c r="A118" s="1">
        <v>42741</v>
      </c>
      <c r="B118" s="1">
        <v>42655</v>
      </c>
      <c r="C118">
        <v>12.29</v>
      </c>
      <c r="D118" t="s">
        <v>21</v>
      </c>
      <c r="E118">
        <v>23.2</v>
      </c>
      <c r="F118">
        <v>104</v>
      </c>
      <c r="H118">
        <f t="shared" si="2"/>
        <v>3.7142857142857144</v>
      </c>
    </row>
    <row r="119" spans="1:10" x14ac:dyDescent="0.35">
      <c r="A119" s="1">
        <v>42685</v>
      </c>
      <c r="B119" s="1">
        <v>42655</v>
      </c>
      <c r="C119">
        <v>4.29</v>
      </c>
      <c r="D119" t="s">
        <v>22</v>
      </c>
      <c r="E119">
        <v>19.899999999999999</v>
      </c>
      <c r="F119">
        <v>326</v>
      </c>
    </row>
    <row r="120" spans="1:10" x14ac:dyDescent="0.35">
      <c r="A120" s="1">
        <v>42692</v>
      </c>
      <c r="B120" s="1">
        <v>42655</v>
      </c>
      <c r="C120">
        <v>5.29</v>
      </c>
      <c r="D120" t="s">
        <v>22</v>
      </c>
      <c r="E120">
        <v>23.9</v>
      </c>
      <c r="F120">
        <v>275</v>
      </c>
      <c r="H120">
        <f t="shared" si="2"/>
        <v>7.2857142857142856</v>
      </c>
      <c r="I120">
        <v>130</v>
      </c>
    </row>
    <row r="121" spans="1:10" x14ac:dyDescent="0.35">
      <c r="A121" s="1">
        <v>42699</v>
      </c>
      <c r="B121" s="1">
        <v>42655</v>
      </c>
      <c r="C121">
        <v>6.29</v>
      </c>
      <c r="D121" t="s">
        <v>22</v>
      </c>
      <c r="E121">
        <v>25.3</v>
      </c>
      <c r="F121">
        <v>230</v>
      </c>
      <c r="H121">
        <f t="shared" si="2"/>
        <v>6.4285714285714288</v>
      </c>
    </row>
    <row r="122" spans="1:10" x14ac:dyDescent="0.35">
      <c r="A122" s="1">
        <v>42706</v>
      </c>
      <c r="B122" s="1">
        <v>42655</v>
      </c>
      <c r="C122">
        <v>7.29</v>
      </c>
      <c r="D122" t="s">
        <v>22</v>
      </c>
      <c r="E122">
        <v>27.1</v>
      </c>
      <c r="F122">
        <v>187</v>
      </c>
      <c r="H122">
        <f t="shared" si="2"/>
        <v>6.1428571428571432</v>
      </c>
      <c r="I122">
        <v>113</v>
      </c>
    </row>
    <row r="123" spans="1:10" x14ac:dyDescent="0.35">
      <c r="A123" s="1">
        <v>42713</v>
      </c>
      <c r="B123" s="1">
        <v>42655</v>
      </c>
      <c r="C123">
        <v>8.2899999999999991</v>
      </c>
      <c r="D123" t="s">
        <v>22</v>
      </c>
      <c r="E123">
        <v>28.5</v>
      </c>
      <c r="F123">
        <v>149</v>
      </c>
      <c r="H123">
        <f t="shared" si="2"/>
        <v>5.4285714285714288</v>
      </c>
      <c r="J123">
        <v>92.9</v>
      </c>
    </row>
    <row r="124" spans="1:10" x14ac:dyDescent="0.35">
      <c r="A124" s="1">
        <v>42720</v>
      </c>
      <c r="B124" s="1">
        <v>42655</v>
      </c>
      <c r="C124">
        <v>9.2899999999999991</v>
      </c>
      <c r="D124" t="s">
        <v>22</v>
      </c>
      <c r="E124">
        <v>28.8</v>
      </c>
      <c r="F124">
        <v>112</v>
      </c>
      <c r="H124">
        <f t="shared" si="2"/>
        <v>5.2857142857142856</v>
      </c>
      <c r="I124">
        <v>113</v>
      </c>
    </row>
    <row r="125" spans="1:10" x14ac:dyDescent="0.35">
      <c r="A125" s="1">
        <v>42727</v>
      </c>
      <c r="B125" s="1">
        <v>42655</v>
      </c>
      <c r="C125">
        <v>10.29</v>
      </c>
      <c r="D125" t="s">
        <v>22</v>
      </c>
      <c r="E125">
        <v>29.7</v>
      </c>
      <c r="F125">
        <v>79</v>
      </c>
      <c r="H125">
        <f t="shared" si="2"/>
        <v>4.7142857142857144</v>
      </c>
    </row>
    <row r="126" spans="1:10" x14ac:dyDescent="0.35">
      <c r="A126" s="1">
        <v>42734</v>
      </c>
      <c r="B126" s="1">
        <v>42655</v>
      </c>
      <c r="C126">
        <v>11.29</v>
      </c>
      <c r="D126" t="s">
        <v>22</v>
      </c>
      <c r="E126">
        <v>29.7</v>
      </c>
      <c r="F126">
        <v>45</v>
      </c>
      <c r="G126">
        <v>218</v>
      </c>
      <c r="H126">
        <f t="shared" si="2"/>
        <v>4.8571428571428568</v>
      </c>
    </row>
    <row r="127" spans="1:10" x14ac:dyDescent="0.35">
      <c r="A127" s="1">
        <v>42741</v>
      </c>
      <c r="B127" s="1">
        <v>42655</v>
      </c>
      <c r="C127">
        <v>12.29</v>
      </c>
      <c r="D127" t="s">
        <v>22</v>
      </c>
      <c r="E127">
        <v>30.9</v>
      </c>
      <c r="F127">
        <v>173</v>
      </c>
      <c r="H127">
        <f>(G126-F127)/7</f>
        <v>6.4285714285714288</v>
      </c>
    </row>
    <row r="128" spans="1:10" x14ac:dyDescent="0.35">
      <c r="A128" s="1">
        <v>42685</v>
      </c>
      <c r="B128" s="1">
        <v>42655</v>
      </c>
      <c r="C128">
        <v>4.29</v>
      </c>
      <c r="D128" t="s">
        <v>23</v>
      </c>
      <c r="E128">
        <v>16.100000000000001</v>
      </c>
      <c r="F128">
        <v>324</v>
      </c>
    </row>
    <row r="129" spans="1:10" x14ac:dyDescent="0.35">
      <c r="A129" s="1">
        <v>42692</v>
      </c>
      <c r="B129" s="1">
        <v>42655</v>
      </c>
      <c r="C129">
        <v>5.29</v>
      </c>
      <c r="D129" t="s">
        <v>23</v>
      </c>
      <c r="E129">
        <v>20.2</v>
      </c>
      <c r="F129">
        <v>277</v>
      </c>
      <c r="H129">
        <f t="shared" si="2"/>
        <v>6.7142857142857144</v>
      </c>
      <c r="I129">
        <v>104</v>
      </c>
    </row>
    <row r="130" spans="1:10" x14ac:dyDescent="0.35">
      <c r="A130" s="1">
        <v>42699</v>
      </c>
      <c r="B130" s="1">
        <v>42655</v>
      </c>
      <c r="C130">
        <v>6.29</v>
      </c>
      <c r="D130" t="s">
        <v>23</v>
      </c>
      <c r="E130">
        <v>21.4</v>
      </c>
      <c r="F130">
        <v>239</v>
      </c>
      <c r="H130">
        <f t="shared" si="2"/>
        <v>5.4285714285714288</v>
      </c>
    </row>
    <row r="131" spans="1:10" x14ac:dyDescent="0.35">
      <c r="A131" s="1">
        <v>42706</v>
      </c>
      <c r="B131" s="1">
        <v>42655</v>
      </c>
      <c r="C131">
        <v>7.29</v>
      </c>
      <c r="D131" t="s">
        <v>23</v>
      </c>
      <c r="E131">
        <v>22.4</v>
      </c>
      <c r="F131">
        <v>198</v>
      </c>
      <c r="H131">
        <f t="shared" si="2"/>
        <v>5.8571428571428568</v>
      </c>
      <c r="I131">
        <v>120</v>
      </c>
    </row>
    <row r="132" spans="1:10" x14ac:dyDescent="0.35">
      <c r="A132" s="1">
        <v>42713</v>
      </c>
      <c r="B132" s="1">
        <v>42655</v>
      </c>
      <c r="C132">
        <v>8.2899999999999991</v>
      </c>
      <c r="D132" t="s">
        <v>23</v>
      </c>
      <c r="E132">
        <v>23.4</v>
      </c>
      <c r="F132">
        <v>159</v>
      </c>
      <c r="H132">
        <f t="shared" si="2"/>
        <v>5.5714285714285712</v>
      </c>
      <c r="J132">
        <v>86.9</v>
      </c>
    </row>
    <row r="133" spans="1:10" x14ac:dyDescent="0.35">
      <c r="A133" s="1">
        <v>42720</v>
      </c>
      <c r="B133" s="1">
        <v>42655</v>
      </c>
      <c r="C133">
        <v>9.2899999999999991</v>
      </c>
      <c r="D133" t="s">
        <v>23</v>
      </c>
      <c r="E133">
        <v>23.6</v>
      </c>
      <c r="F133">
        <v>117</v>
      </c>
      <c r="H133">
        <f t="shared" si="2"/>
        <v>6</v>
      </c>
      <c r="I133">
        <v>116</v>
      </c>
    </row>
    <row r="134" spans="1:10" x14ac:dyDescent="0.35">
      <c r="A134" s="1">
        <v>42727</v>
      </c>
      <c r="B134" s="1">
        <v>42655</v>
      </c>
      <c r="C134">
        <v>10.29</v>
      </c>
      <c r="D134" t="s">
        <v>23</v>
      </c>
      <c r="E134">
        <v>24.3</v>
      </c>
      <c r="F134">
        <v>79</v>
      </c>
      <c r="H134">
        <f t="shared" si="2"/>
        <v>5.4285714285714288</v>
      </c>
    </row>
    <row r="135" spans="1:10" x14ac:dyDescent="0.35">
      <c r="A135" s="1">
        <v>42734</v>
      </c>
      <c r="B135" s="1">
        <v>42655</v>
      </c>
      <c r="C135">
        <v>11.29</v>
      </c>
      <c r="D135" t="s">
        <v>23</v>
      </c>
      <c r="E135">
        <v>24.9</v>
      </c>
      <c r="F135">
        <v>38</v>
      </c>
      <c r="G135">
        <v>248</v>
      </c>
      <c r="H135">
        <f t="shared" si="2"/>
        <v>5.8571428571428568</v>
      </c>
    </row>
    <row r="136" spans="1:10" x14ac:dyDescent="0.35">
      <c r="A136" s="1">
        <v>42741</v>
      </c>
      <c r="B136" s="1">
        <v>42655</v>
      </c>
      <c r="C136">
        <v>12.29</v>
      </c>
      <c r="D136" t="s">
        <v>23</v>
      </c>
      <c r="E136">
        <v>26.1</v>
      </c>
      <c r="F136">
        <v>201</v>
      </c>
      <c r="H136">
        <f>(G135-F136)/7</f>
        <v>6.7142857142857144</v>
      </c>
    </row>
    <row r="137" spans="1:10" x14ac:dyDescent="0.35">
      <c r="A137" s="1">
        <v>42685</v>
      </c>
      <c r="B137" s="1">
        <v>42655</v>
      </c>
      <c r="C137">
        <v>4.29</v>
      </c>
      <c r="D137" t="s">
        <v>24</v>
      </c>
      <c r="E137">
        <v>16.2</v>
      </c>
      <c r="F137">
        <v>327</v>
      </c>
    </row>
    <row r="138" spans="1:10" x14ac:dyDescent="0.35">
      <c r="A138" s="1">
        <v>42692</v>
      </c>
      <c r="B138" s="1">
        <v>42655</v>
      </c>
      <c r="C138">
        <v>5.29</v>
      </c>
      <c r="D138" t="s">
        <v>24</v>
      </c>
      <c r="E138">
        <v>22.1</v>
      </c>
      <c r="F138">
        <v>283</v>
      </c>
      <c r="H138">
        <f t="shared" si="2"/>
        <v>6.2857142857142856</v>
      </c>
      <c r="I138">
        <v>142</v>
      </c>
    </row>
    <row r="139" spans="1:10" x14ac:dyDescent="0.35">
      <c r="A139" s="1">
        <v>42699</v>
      </c>
      <c r="B139" s="1">
        <v>42655</v>
      </c>
      <c r="C139">
        <v>6.29</v>
      </c>
      <c r="D139" t="s">
        <v>24</v>
      </c>
      <c r="E139">
        <v>24.1</v>
      </c>
      <c r="F139">
        <v>247</v>
      </c>
      <c r="H139">
        <f t="shared" si="2"/>
        <v>5.1428571428571432</v>
      </c>
    </row>
    <row r="140" spans="1:10" x14ac:dyDescent="0.35">
      <c r="A140" s="1">
        <v>42706</v>
      </c>
      <c r="B140" s="1">
        <v>42655</v>
      </c>
      <c r="C140">
        <v>7.29</v>
      </c>
      <c r="D140" t="s">
        <v>24</v>
      </c>
      <c r="E140">
        <v>25</v>
      </c>
      <c r="F140">
        <v>214</v>
      </c>
      <c r="H140">
        <f t="shared" ref="H140:H145" si="3">(F139-F140)/7</f>
        <v>4.7142857142857144</v>
      </c>
      <c r="I140">
        <v>112</v>
      </c>
    </row>
    <row r="141" spans="1:10" x14ac:dyDescent="0.35">
      <c r="A141" s="1">
        <v>42713</v>
      </c>
      <c r="B141" s="1">
        <v>42655</v>
      </c>
      <c r="C141">
        <v>8.2899999999999991</v>
      </c>
      <c r="D141" t="s">
        <v>24</v>
      </c>
      <c r="E141">
        <v>25</v>
      </c>
      <c r="F141">
        <v>183</v>
      </c>
      <c r="H141">
        <f t="shared" si="3"/>
        <v>4.4285714285714288</v>
      </c>
      <c r="J141">
        <v>83.1</v>
      </c>
    </row>
    <row r="142" spans="1:10" x14ac:dyDescent="0.35">
      <c r="A142" s="1">
        <v>42720</v>
      </c>
      <c r="B142" s="1">
        <v>42655</v>
      </c>
      <c r="C142">
        <v>9.2899999999999991</v>
      </c>
      <c r="D142" t="s">
        <v>24</v>
      </c>
      <c r="E142">
        <v>25.7</v>
      </c>
      <c r="F142">
        <v>148</v>
      </c>
      <c r="H142">
        <f t="shared" si="3"/>
        <v>5</v>
      </c>
      <c r="I142">
        <v>117</v>
      </c>
    </row>
    <row r="143" spans="1:10" x14ac:dyDescent="0.35">
      <c r="A143" s="1">
        <v>42727</v>
      </c>
      <c r="B143" s="1">
        <v>42655</v>
      </c>
      <c r="C143">
        <v>10.29</v>
      </c>
      <c r="D143" t="s">
        <v>24</v>
      </c>
      <c r="E143">
        <v>26.9</v>
      </c>
      <c r="F143">
        <v>112</v>
      </c>
      <c r="H143">
        <f t="shared" si="3"/>
        <v>5.1428571428571432</v>
      </c>
    </row>
    <row r="144" spans="1:10" x14ac:dyDescent="0.35">
      <c r="A144" s="1">
        <v>42734</v>
      </c>
      <c r="B144" s="1">
        <v>42655</v>
      </c>
      <c r="C144">
        <v>11.29</v>
      </c>
      <c r="D144" t="s">
        <v>24</v>
      </c>
      <c r="E144">
        <v>26.4</v>
      </c>
      <c r="F144">
        <v>74</v>
      </c>
      <c r="H144">
        <f t="shared" si="3"/>
        <v>5.4285714285714288</v>
      </c>
    </row>
    <row r="145" spans="1:10" x14ac:dyDescent="0.35">
      <c r="A145" s="1">
        <v>42741</v>
      </c>
      <c r="B145" s="1">
        <v>42655</v>
      </c>
      <c r="C145">
        <v>12.29</v>
      </c>
      <c r="D145" t="s">
        <v>24</v>
      </c>
      <c r="E145">
        <v>27.8</v>
      </c>
      <c r="F145">
        <v>36</v>
      </c>
      <c r="H145">
        <f t="shared" si="3"/>
        <v>5.4285714285714288</v>
      </c>
    </row>
    <row r="146" spans="1:10" x14ac:dyDescent="0.35">
      <c r="A146" s="1">
        <v>42685</v>
      </c>
      <c r="B146" s="1">
        <v>42655</v>
      </c>
      <c r="C146">
        <v>4.29</v>
      </c>
      <c r="D146" t="s">
        <v>25</v>
      </c>
      <c r="E146">
        <v>17.7</v>
      </c>
      <c r="F146">
        <v>348</v>
      </c>
    </row>
    <row r="147" spans="1:10" x14ac:dyDescent="0.35">
      <c r="A147" s="1">
        <v>42692</v>
      </c>
      <c r="B147" s="1">
        <v>42655</v>
      </c>
      <c r="C147">
        <v>5.29</v>
      </c>
      <c r="D147" t="s">
        <v>25</v>
      </c>
      <c r="E147">
        <v>20.7</v>
      </c>
      <c r="F147">
        <v>305</v>
      </c>
      <c r="H147">
        <f t="shared" ref="H147:H154" si="4">(F146-F147)/7</f>
        <v>6.1428571428571432</v>
      </c>
      <c r="I147">
        <v>129</v>
      </c>
    </row>
    <row r="148" spans="1:10" x14ac:dyDescent="0.35">
      <c r="A148" s="1">
        <v>42699</v>
      </c>
      <c r="B148" s="1">
        <v>42655</v>
      </c>
      <c r="C148">
        <v>6.29</v>
      </c>
      <c r="D148" t="s">
        <v>25</v>
      </c>
      <c r="E148">
        <v>22.6</v>
      </c>
      <c r="F148">
        <v>269</v>
      </c>
      <c r="H148">
        <f t="shared" si="4"/>
        <v>5.1428571428571432</v>
      </c>
    </row>
    <row r="149" spans="1:10" x14ac:dyDescent="0.35">
      <c r="A149" s="1">
        <v>42706</v>
      </c>
      <c r="B149" s="1">
        <v>42655</v>
      </c>
      <c r="C149">
        <v>7.29</v>
      </c>
      <c r="D149" t="s">
        <v>25</v>
      </c>
      <c r="E149">
        <v>23.3</v>
      </c>
      <c r="F149">
        <v>236</v>
      </c>
      <c r="H149">
        <f t="shared" si="4"/>
        <v>4.7142857142857144</v>
      </c>
      <c r="I149">
        <v>120</v>
      </c>
    </row>
    <row r="150" spans="1:10" x14ac:dyDescent="0.35">
      <c r="A150" s="1">
        <v>42713</v>
      </c>
      <c r="B150" s="1">
        <v>42655</v>
      </c>
      <c r="C150">
        <v>8.2899999999999991</v>
      </c>
      <c r="D150" t="s">
        <v>25</v>
      </c>
      <c r="E150">
        <v>24.4</v>
      </c>
      <c r="F150">
        <v>205</v>
      </c>
      <c r="H150">
        <f t="shared" si="4"/>
        <v>4.4285714285714288</v>
      </c>
      <c r="J150">
        <v>87.7</v>
      </c>
    </row>
    <row r="151" spans="1:10" x14ac:dyDescent="0.35">
      <c r="A151" s="1">
        <v>42720</v>
      </c>
      <c r="B151" s="1">
        <v>42655</v>
      </c>
      <c r="C151">
        <v>9.2899999999999991</v>
      </c>
      <c r="D151" t="s">
        <v>25</v>
      </c>
      <c r="E151">
        <v>24.1</v>
      </c>
      <c r="F151">
        <v>178</v>
      </c>
      <c r="H151">
        <f t="shared" si="4"/>
        <v>3.8571428571428572</v>
      </c>
      <c r="I151">
        <v>120</v>
      </c>
    </row>
    <row r="152" spans="1:10" x14ac:dyDescent="0.35">
      <c r="A152" s="1">
        <v>42727</v>
      </c>
      <c r="B152" s="1">
        <v>42655</v>
      </c>
      <c r="C152">
        <v>10.29</v>
      </c>
      <c r="D152" t="s">
        <v>25</v>
      </c>
      <c r="E152">
        <v>25.5</v>
      </c>
      <c r="F152">
        <v>149</v>
      </c>
      <c r="H152">
        <f t="shared" si="4"/>
        <v>4.1428571428571432</v>
      </c>
    </row>
    <row r="153" spans="1:10" x14ac:dyDescent="0.35">
      <c r="A153" s="1">
        <v>42734</v>
      </c>
      <c r="B153" s="1">
        <v>42655</v>
      </c>
      <c r="C153">
        <v>11.29</v>
      </c>
      <c r="D153" t="s">
        <v>25</v>
      </c>
      <c r="E153">
        <v>24.9</v>
      </c>
      <c r="F153">
        <v>115</v>
      </c>
      <c r="H153">
        <f t="shared" si="4"/>
        <v>4.8571428571428568</v>
      </c>
    </row>
    <row r="154" spans="1:10" x14ac:dyDescent="0.35">
      <c r="A154" s="1">
        <v>42741</v>
      </c>
      <c r="B154" s="1">
        <v>42655</v>
      </c>
      <c r="C154">
        <v>12.29</v>
      </c>
      <c r="D154" t="s">
        <v>25</v>
      </c>
      <c r="E154">
        <v>27.1</v>
      </c>
      <c r="F154">
        <v>87</v>
      </c>
      <c r="H154">
        <f t="shared" si="4"/>
        <v>4</v>
      </c>
    </row>
    <row r="155" spans="1:10" x14ac:dyDescent="0.35">
      <c r="A155" s="1">
        <v>42685</v>
      </c>
      <c r="B155" s="1">
        <v>42655</v>
      </c>
      <c r="C155">
        <v>4.29</v>
      </c>
      <c r="D155" t="s">
        <v>26</v>
      </c>
      <c r="E155">
        <v>21.3</v>
      </c>
      <c r="F155">
        <v>334</v>
      </c>
    </row>
    <row r="156" spans="1:10" x14ac:dyDescent="0.35">
      <c r="A156" s="1">
        <v>42692</v>
      </c>
      <c r="B156" s="1">
        <v>42655</v>
      </c>
      <c r="C156">
        <v>5.29</v>
      </c>
      <c r="D156" t="s">
        <v>26</v>
      </c>
      <c r="E156">
        <v>27.2</v>
      </c>
      <c r="F156">
        <v>283</v>
      </c>
      <c r="H156">
        <f t="shared" ref="H156:H219" si="5">(F155-F156)/7</f>
        <v>7.2857142857142856</v>
      </c>
      <c r="I156">
        <v>138</v>
      </c>
    </row>
    <row r="157" spans="1:10" x14ac:dyDescent="0.35">
      <c r="A157" s="1">
        <v>42699</v>
      </c>
      <c r="B157" s="1">
        <v>42655</v>
      </c>
      <c r="C157">
        <v>6.29</v>
      </c>
      <c r="D157" t="s">
        <v>26</v>
      </c>
      <c r="E157">
        <v>32.1</v>
      </c>
      <c r="F157">
        <v>235</v>
      </c>
      <c r="H157">
        <f t="shared" si="5"/>
        <v>6.8571428571428568</v>
      </c>
    </row>
    <row r="158" spans="1:10" x14ac:dyDescent="0.35">
      <c r="A158" s="1">
        <v>42706</v>
      </c>
      <c r="B158" s="1">
        <v>42655</v>
      </c>
      <c r="C158">
        <v>7.29</v>
      </c>
      <c r="D158" t="s">
        <v>26</v>
      </c>
      <c r="E158">
        <v>35.5</v>
      </c>
      <c r="F158">
        <v>187</v>
      </c>
      <c r="H158">
        <f t="shared" si="5"/>
        <v>6.8571428571428568</v>
      </c>
      <c r="I158">
        <v>164</v>
      </c>
    </row>
    <row r="159" spans="1:10" x14ac:dyDescent="0.35">
      <c r="A159" s="1">
        <v>42713</v>
      </c>
      <c r="B159" s="1">
        <v>42655</v>
      </c>
      <c r="C159">
        <v>8.2899999999999991</v>
      </c>
      <c r="D159" t="s">
        <v>26</v>
      </c>
      <c r="E159">
        <v>38.299999999999997</v>
      </c>
      <c r="F159">
        <v>145</v>
      </c>
      <c r="H159">
        <f t="shared" si="5"/>
        <v>6</v>
      </c>
      <c r="J159">
        <v>95.4</v>
      </c>
    </row>
    <row r="160" spans="1:10" x14ac:dyDescent="0.35">
      <c r="A160" s="1">
        <v>42720</v>
      </c>
      <c r="B160" s="1">
        <v>42655</v>
      </c>
      <c r="C160">
        <v>9.2899999999999991</v>
      </c>
      <c r="D160" t="s">
        <v>26</v>
      </c>
      <c r="E160">
        <v>38.9</v>
      </c>
      <c r="F160">
        <v>102</v>
      </c>
      <c r="H160">
        <f t="shared" si="5"/>
        <v>6.1428571428571432</v>
      </c>
      <c r="I160">
        <v>122</v>
      </c>
    </row>
    <row r="161" spans="1:10" x14ac:dyDescent="0.35">
      <c r="A161" s="1">
        <v>42727</v>
      </c>
      <c r="B161" s="1">
        <v>42655</v>
      </c>
      <c r="C161">
        <v>10.29</v>
      </c>
      <c r="D161" t="s">
        <v>26</v>
      </c>
      <c r="E161">
        <v>40.6</v>
      </c>
      <c r="F161">
        <v>60.9</v>
      </c>
      <c r="H161">
        <f t="shared" si="5"/>
        <v>5.8714285714285719</v>
      </c>
    </row>
    <row r="162" spans="1:10" x14ac:dyDescent="0.35">
      <c r="A162" s="1">
        <v>42734</v>
      </c>
      <c r="B162" s="1">
        <v>42655</v>
      </c>
      <c r="C162">
        <v>11.29</v>
      </c>
      <c r="D162" t="s">
        <v>26</v>
      </c>
      <c r="E162">
        <v>41.8</v>
      </c>
      <c r="F162">
        <v>0</v>
      </c>
      <c r="G162">
        <v>228.9</v>
      </c>
      <c r="H162">
        <f t="shared" si="5"/>
        <v>8.6999999999999993</v>
      </c>
    </row>
    <row r="163" spans="1:10" x14ac:dyDescent="0.35">
      <c r="A163" s="1">
        <v>42741</v>
      </c>
      <c r="B163" s="1">
        <v>42655</v>
      </c>
      <c r="C163">
        <v>12.29</v>
      </c>
      <c r="D163" t="s">
        <v>26</v>
      </c>
      <c r="E163">
        <v>44.3</v>
      </c>
      <c r="F163">
        <v>202</v>
      </c>
      <c r="H163">
        <f>(G162-F163)/7</f>
        <v>3.8428571428571439</v>
      </c>
    </row>
    <row r="164" spans="1:10" x14ac:dyDescent="0.35">
      <c r="A164" s="1">
        <v>42685</v>
      </c>
      <c r="B164" s="1">
        <v>42655</v>
      </c>
      <c r="C164">
        <v>4.29</v>
      </c>
      <c r="D164" t="s">
        <v>27</v>
      </c>
      <c r="E164">
        <v>15.8</v>
      </c>
      <c r="F164">
        <v>310</v>
      </c>
    </row>
    <row r="165" spans="1:10" x14ac:dyDescent="0.35">
      <c r="A165" s="1">
        <v>42692</v>
      </c>
      <c r="B165" s="1">
        <v>42655</v>
      </c>
      <c r="C165">
        <v>5.29</v>
      </c>
      <c r="D165" t="s">
        <v>27</v>
      </c>
      <c r="E165">
        <v>19.2</v>
      </c>
      <c r="F165">
        <v>273</v>
      </c>
      <c r="H165">
        <f t="shared" si="5"/>
        <v>5.2857142857142856</v>
      </c>
      <c r="I165">
        <v>124</v>
      </c>
    </row>
    <row r="166" spans="1:10" x14ac:dyDescent="0.35">
      <c r="A166" s="1">
        <v>42699</v>
      </c>
      <c r="B166" s="1">
        <v>42655</v>
      </c>
      <c r="C166">
        <v>6.29</v>
      </c>
      <c r="D166" t="s">
        <v>27</v>
      </c>
      <c r="E166">
        <v>20.3</v>
      </c>
      <c r="F166">
        <v>244</v>
      </c>
      <c r="H166">
        <f t="shared" si="5"/>
        <v>4.1428571428571432</v>
      </c>
    </row>
    <row r="167" spans="1:10" x14ac:dyDescent="0.35">
      <c r="A167" s="1">
        <v>42706</v>
      </c>
      <c r="B167" s="1">
        <v>42655</v>
      </c>
      <c r="C167">
        <v>7.29</v>
      </c>
      <c r="D167" t="s">
        <v>27</v>
      </c>
      <c r="E167">
        <v>21.6</v>
      </c>
      <c r="F167">
        <v>215</v>
      </c>
      <c r="H167">
        <f t="shared" si="5"/>
        <v>4.1428571428571432</v>
      </c>
      <c r="I167">
        <v>132</v>
      </c>
    </row>
    <row r="168" spans="1:10" x14ac:dyDescent="0.35">
      <c r="A168" s="1">
        <v>42713</v>
      </c>
      <c r="B168" s="1">
        <v>42655</v>
      </c>
      <c r="C168">
        <v>8.2899999999999991</v>
      </c>
      <c r="D168" t="s">
        <v>27</v>
      </c>
      <c r="E168">
        <v>23</v>
      </c>
      <c r="F168">
        <v>188</v>
      </c>
      <c r="H168">
        <f t="shared" si="5"/>
        <v>3.8571428571428572</v>
      </c>
      <c r="J168">
        <v>87.3</v>
      </c>
    </row>
    <row r="169" spans="1:10" x14ac:dyDescent="0.35">
      <c r="A169" s="1">
        <v>42720</v>
      </c>
      <c r="B169" s="1">
        <v>42655</v>
      </c>
      <c r="C169">
        <v>9.2899999999999991</v>
      </c>
      <c r="D169" t="s">
        <v>27</v>
      </c>
      <c r="E169">
        <v>23.3</v>
      </c>
      <c r="F169">
        <v>161</v>
      </c>
      <c r="H169">
        <f t="shared" si="5"/>
        <v>3.8571428571428572</v>
      </c>
      <c r="I169">
        <v>145</v>
      </c>
    </row>
    <row r="170" spans="1:10" x14ac:dyDescent="0.35">
      <c r="A170" s="1">
        <v>42727</v>
      </c>
      <c r="B170" s="1">
        <v>42655</v>
      </c>
      <c r="C170">
        <v>10.29</v>
      </c>
      <c r="D170" t="s">
        <v>27</v>
      </c>
      <c r="E170">
        <v>25</v>
      </c>
      <c r="F170">
        <v>135.9</v>
      </c>
      <c r="H170">
        <f t="shared" si="5"/>
        <v>3.585714285714285</v>
      </c>
    </row>
    <row r="171" spans="1:10" x14ac:dyDescent="0.35">
      <c r="A171" s="1">
        <v>42734</v>
      </c>
      <c r="B171" s="1">
        <v>42655</v>
      </c>
      <c r="C171">
        <v>11.29</v>
      </c>
      <c r="D171" t="s">
        <v>27</v>
      </c>
      <c r="E171">
        <v>26.5</v>
      </c>
      <c r="F171">
        <v>104</v>
      </c>
      <c r="H171">
        <f t="shared" si="5"/>
        <v>4.5571428571428578</v>
      </c>
    </row>
    <row r="172" spans="1:10" x14ac:dyDescent="0.35">
      <c r="A172" s="1">
        <v>42741</v>
      </c>
      <c r="B172" s="1">
        <v>42655</v>
      </c>
      <c r="C172">
        <v>12.29</v>
      </c>
      <c r="D172" t="s">
        <v>27</v>
      </c>
      <c r="E172">
        <v>27.9</v>
      </c>
      <c r="F172">
        <v>77</v>
      </c>
      <c r="H172">
        <f t="shared" si="5"/>
        <v>3.8571428571428572</v>
      </c>
    </row>
    <row r="173" spans="1:10" x14ac:dyDescent="0.35">
      <c r="A173" s="1">
        <v>43061</v>
      </c>
      <c r="B173" s="1">
        <v>43036</v>
      </c>
      <c r="C173">
        <v>3.57</v>
      </c>
      <c r="D173" t="s">
        <v>28</v>
      </c>
      <c r="E173">
        <v>14</v>
      </c>
      <c r="F173">
        <v>422.3</v>
      </c>
    </row>
    <row r="174" spans="1:10" x14ac:dyDescent="0.35">
      <c r="A174" s="1">
        <v>43068</v>
      </c>
      <c r="B174" s="1">
        <v>43036</v>
      </c>
      <c r="C174">
        <v>4.57</v>
      </c>
      <c r="D174" t="s">
        <v>28</v>
      </c>
      <c r="E174">
        <v>19.100000000000001</v>
      </c>
      <c r="F174">
        <v>393</v>
      </c>
      <c r="H174">
        <f t="shared" si="5"/>
        <v>4.1857142857142877</v>
      </c>
      <c r="I174">
        <v>135</v>
      </c>
    </row>
    <row r="175" spans="1:10" x14ac:dyDescent="0.35">
      <c r="A175" s="1">
        <v>43075</v>
      </c>
      <c r="B175" s="1">
        <v>43036</v>
      </c>
      <c r="C175">
        <v>5.57</v>
      </c>
      <c r="D175" t="s">
        <v>28</v>
      </c>
      <c r="E175">
        <v>22</v>
      </c>
      <c r="F175">
        <v>364.6</v>
      </c>
      <c r="H175">
        <f t="shared" si="5"/>
        <v>4.0571428571428543</v>
      </c>
    </row>
    <row r="176" spans="1:10" x14ac:dyDescent="0.35">
      <c r="A176" s="1">
        <v>43082</v>
      </c>
      <c r="B176" s="1">
        <v>43036</v>
      </c>
      <c r="C176">
        <v>6.57</v>
      </c>
      <c r="D176" t="s">
        <v>28</v>
      </c>
      <c r="E176">
        <v>23.5</v>
      </c>
      <c r="F176">
        <v>340</v>
      </c>
      <c r="H176">
        <f t="shared" si="5"/>
        <v>3.5142857142857173</v>
      </c>
      <c r="I176">
        <v>170</v>
      </c>
    </row>
    <row r="177" spans="1:9" x14ac:dyDescent="0.35">
      <c r="A177" s="1">
        <v>43089</v>
      </c>
      <c r="B177" s="1">
        <v>43036</v>
      </c>
      <c r="C177">
        <v>7.57</v>
      </c>
      <c r="D177" t="s">
        <v>28</v>
      </c>
      <c r="E177">
        <v>24.7</v>
      </c>
      <c r="F177">
        <v>311.8</v>
      </c>
      <c r="H177">
        <f t="shared" si="5"/>
        <v>4.0285714285714267</v>
      </c>
    </row>
    <row r="178" spans="1:9" x14ac:dyDescent="0.35">
      <c r="A178" s="1">
        <v>43096</v>
      </c>
      <c r="B178" s="1">
        <v>43036</v>
      </c>
      <c r="C178">
        <v>8.57</v>
      </c>
      <c r="D178" t="s">
        <v>28</v>
      </c>
      <c r="E178">
        <v>26.1</v>
      </c>
      <c r="F178">
        <v>280.39999999999998</v>
      </c>
      <c r="H178">
        <f t="shared" si="5"/>
        <v>4.4857142857142902</v>
      </c>
      <c r="I178">
        <v>150</v>
      </c>
    </row>
    <row r="179" spans="1:9" x14ac:dyDescent="0.35">
      <c r="A179" s="1">
        <v>43103</v>
      </c>
      <c r="B179" s="1">
        <v>43036</v>
      </c>
      <c r="C179">
        <v>9.57</v>
      </c>
      <c r="D179" t="s">
        <v>28</v>
      </c>
      <c r="E179">
        <v>26.8</v>
      </c>
      <c r="F179">
        <v>253</v>
      </c>
      <c r="H179">
        <f t="shared" si="5"/>
        <v>3.914285714285711</v>
      </c>
    </row>
    <row r="180" spans="1:9" x14ac:dyDescent="0.35">
      <c r="A180" s="1">
        <v>43110</v>
      </c>
      <c r="B180" s="1">
        <v>43036</v>
      </c>
      <c r="C180">
        <v>10.57</v>
      </c>
      <c r="D180" t="s">
        <v>28</v>
      </c>
      <c r="E180">
        <v>26.7</v>
      </c>
      <c r="F180">
        <v>223.2</v>
      </c>
      <c r="H180">
        <f t="shared" si="5"/>
        <v>4.2571428571428589</v>
      </c>
      <c r="I180">
        <v>137</v>
      </c>
    </row>
    <row r="181" spans="1:9" x14ac:dyDescent="0.35">
      <c r="A181" s="1">
        <v>43117</v>
      </c>
      <c r="B181" s="1">
        <v>43036</v>
      </c>
      <c r="C181">
        <v>11.57</v>
      </c>
      <c r="D181" t="s">
        <v>28</v>
      </c>
      <c r="E181">
        <v>27.5</v>
      </c>
      <c r="F181">
        <v>195.6</v>
      </c>
      <c r="H181">
        <f t="shared" si="5"/>
        <v>3.9428571428571422</v>
      </c>
    </row>
    <row r="182" spans="1:9" x14ac:dyDescent="0.35">
      <c r="A182" s="1">
        <v>43061</v>
      </c>
      <c r="B182" s="1">
        <v>43036</v>
      </c>
      <c r="C182">
        <v>3.57</v>
      </c>
      <c r="D182" t="s">
        <v>29</v>
      </c>
      <c r="E182">
        <v>14.2</v>
      </c>
      <c r="F182">
        <v>381.8</v>
      </c>
    </row>
    <row r="183" spans="1:9" x14ac:dyDescent="0.35">
      <c r="A183" s="1">
        <v>43068</v>
      </c>
      <c r="B183" s="1">
        <v>43036</v>
      </c>
      <c r="C183">
        <v>4.57</v>
      </c>
      <c r="D183" t="s">
        <v>29</v>
      </c>
      <c r="E183">
        <v>19.2</v>
      </c>
      <c r="F183">
        <v>344.1</v>
      </c>
      <c r="H183">
        <f t="shared" si="5"/>
        <v>5.3857142857142843</v>
      </c>
      <c r="I183">
        <v>135</v>
      </c>
    </row>
    <row r="184" spans="1:9" x14ac:dyDescent="0.35">
      <c r="A184" s="1">
        <v>43075</v>
      </c>
      <c r="B184" s="1">
        <v>43036</v>
      </c>
      <c r="C184">
        <v>5.57</v>
      </c>
      <c r="D184" t="s">
        <v>29</v>
      </c>
      <c r="E184">
        <v>23.1</v>
      </c>
      <c r="F184">
        <v>310.60000000000002</v>
      </c>
      <c r="H184">
        <f t="shared" si="5"/>
        <v>4.7857142857142856</v>
      </c>
    </row>
    <row r="185" spans="1:9" x14ac:dyDescent="0.35">
      <c r="A185" s="1">
        <v>43082</v>
      </c>
      <c r="B185" s="1">
        <v>43036</v>
      </c>
      <c r="C185">
        <v>6.57</v>
      </c>
      <c r="D185" t="s">
        <v>29</v>
      </c>
      <c r="E185">
        <v>24.7</v>
      </c>
      <c r="F185">
        <v>277.5</v>
      </c>
      <c r="H185">
        <f t="shared" si="5"/>
        <v>4.7285714285714322</v>
      </c>
      <c r="I185">
        <v>127</v>
      </c>
    </row>
    <row r="186" spans="1:9" x14ac:dyDescent="0.35">
      <c r="A186" s="1">
        <v>43089</v>
      </c>
      <c r="B186" s="1">
        <v>43036</v>
      </c>
      <c r="C186">
        <v>7.57</v>
      </c>
      <c r="D186" t="s">
        <v>29</v>
      </c>
      <c r="E186">
        <v>26</v>
      </c>
      <c r="F186">
        <v>246.7</v>
      </c>
      <c r="H186">
        <f t="shared" si="5"/>
        <v>4.4000000000000012</v>
      </c>
    </row>
    <row r="187" spans="1:9" x14ac:dyDescent="0.35">
      <c r="A187" s="1">
        <v>43096</v>
      </c>
      <c r="B187" s="1">
        <v>43036</v>
      </c>
      <c r="C187">
        <v>8.57</v>
      </c>
      <c r="D187" t="s">
        <v>29</v>
      </c>
      <c r="E187">
        <v>27.7</v>
      </c>
      <c r="F187">
        <v>213.1</v>
      </c>
      <c r="H187">
        <f t="shared" si="5"/>
        <v>4.7999999999999989</v>
      </c>
      <c r="I187">
        <v>170</v>
      </c>
    </row>
    <row r="188" spans="1:9" x14ac:dyDescent="0.35">
      <c r="A188" s="1">
        <v>43103</v>
      </c>
      <c r="B188" s="1">
        <v>43036</v>
      </c>
      <c r="C188">
        <v>9.57</v>
      </c>
      <c r="D188" t="s">
        <v>29</v>
      </c>
      <c r="E188">
        <v>27.2</v>
      </c>
      <c r="F188">
        <v>182.4</v>
      </c>
      <c r="H188">
        <f t="shared" si="5"/>
        <v>4.3857142857142843</v>
      </c>
    </row>
    <row r="189" spans="1:9" x14ac:dyDescent="0.35">
      <c r="A189" s="1">
        <v>43110</v>
      </c>
      <c r="B189" s="1">
        <v>43036</v>
      </c>
      <c r="C189">
        <v>10.57</v>
      </c>
      <c r="D189" t="s">
        <v>29</v>
      </c>
      <c r="E189">
        <v>28.6</v>
      </c>
      <c r="F189">
        <v>147.6</v>
      </c>
      <c r="H189">
        <f t="shared" si="5"/>
        <v>4.9714285714285733</v>
      </c>
      <c r="I189">
        <v>172</v>
      </c>
    </row>
    <row r="190" spans="1:9" x14ac:dyDescent="0.35">
      <c r="A190" s="1">
        <v>43117</v>
      </c>
      <c r="B190" s="1">
        <v>43036</v>
      </c>
      <c r="C190">
        <v>11.57</v>
      </c>
      <c r="D190" t="s">
        <v>29</v>
      </c>
      <c r="E190">
        <v>28.7</v>
      </c>
      <c r="F190">
        <v>111.7</v>
      </c>
      <c r="H190">
        <f t="shared" si="5"/>
        <v>5.1285714285714272</v>
      </c>
    </row>
    <row r="191" spans="1:9" x14ac:dyDescent="0.35">
      <c r="A191" s="1">
        <v>43061</v>
      </c>
      <c r="B191" s="1">
        <v>43036</v>
      </c>
      <c r="C191">
        <v>3.57</v>
      </c>
      <c r="D191" t="s">
        <v>30</v>
      </c>
      <c r="E191">
        <v>12.8</v>
      </c>
      <c r="F191">
        <v>366.5</v>
      </c>
    </row>
    <row r="192" spans="1:9" x14ac:dyDescent="0.35">
      <c r="A192" s="1">
        <v>43068</v>
      </c>
      <c r="B192" s="1">
        <v>43036</v>
      </c>
      <c r="C192">
        <v>4.57</v>
      </c>
      <c r="D192" t="s">
        <v>30</v>
      </c>
      <c r="E192">
        <v>17</v>
      </c>
      <c r="F192">
        <v>335.7</v>
      </c>
      <c r="H192">
        <f t="shared" si="5"/>
        <v>4.4000000000000012</v>
      </c>
      <c r="I192">
        <v>113</v>
      </c>
    </row>
    <row r="193" spans="1:9" x14ac:dyDescent="0.35">
      <c r="A193" s="1">
        <v>43075</v>
      </c>
      <c r="B193" s="1">
        <v>43036</v>
      </c>
      <c r="C193">
        <v>5.57</v>
      </c>
      <c r="D193" t="s">
        <v>30</v>
      </c>
      <c r="E193">
        <v>20.5</v>
      </c>
      <c r="F193">
        <v>307.2</v>
      </c>
      <c r="H193">
        <f t="shared" si="5"/>
        <v>4.0714285714285712</v>
      </c>
    </row>
    <row r="194" spans="1:9" x14ac:dyDescent="0.35">
      <c r="A194" s="1">
        <v>43082</v>
      </c>
      <c r="B194" s="1">
        <v>43036</v>
      </c>
      <c r="C194">
        <v>6.57</v>
      </c>
      <c r="D194" t="s">
        <v>30</v>
      </c>
      <c r="E194">
        <v>22.5</v>
      </c>
      <c r="F194">
        <v>277.39999999999998</v>
      </c>
      <c r="H194">
        <f t="shared" si="5"/>
        <v>4.2571428571428589</v>
      </c>
      <c r="I194">
        <v>152</v>
      </c>
    </row>
    <row r="195" spans="1:9" x14ac:dyDescent="0.35">
      <c r="A195" s="1">
        <v>43089</v>
      </c>
      <c r="B195" s="1">
        <v>43036</v>
      </c>
      <c r="C195">
        <v>7.57</v>
      </c>
      <c r="D195" t="s">
        <v>30</v>
      </c>
      <c r="E195">
        <v>23.3</v>
      </c>
      <c r="F195">
        <v>249.9</v>
      </c>
      <c r="H195">
        <f t="shared" si="5"/>
        <v>3.9285714285714244</v>
      </c>
    </row>
    <row r="196" spans="1:9" x14ac:dyDescent="0.35">
      <c r="A196" s="1">
        <v>43096</v>
      </c>
      <c r="B196" s="1">
        <v>43036</v>
      </c>
      <c r="C196">
        <v>8.57</v>
      </c>
      <c r="D196" t="s">
        <v>30</v>
      </c>
      <c r="E196">
        <v>23.7</v>
      </c>
      <c r="F196">
        <v>222.1</v>
      </c>
      <c r="H196">
        <f t="shared" si="5"/>
        <v>3.9714285714285729</v>
      </c>
      <c r="I196">
        <v>137</v>
      </c>
    </row>
    <row r="197" spans="1:9" x14ac:dyDescent="0.35">
      <c r="A197" s="1">
        <v>43103</v>
      </c>
      <c r="B197" s="1">
        <v>43036</v>
      </c>
      <c r="C197">
        <v>9.57</v>
      </c>
      <c r="D197" t="s">
        <v>30</v>
      </c>
      <c r="E197">
        <v>24.9</v>
      </c>
      <c r="F197">
        <v>195.3</v>
      </c>
      <c r="H197">
        <f t="shared" si="5"/>
        <v>3.8285714285714261</v>
      </c>
    </row>
    <row r="198" spans="1:9" x14ac:dyDescent="0.35">
      <c r="A198" s="1">
        <v>43110</v>
      </c>
      <c r="B198" s="1">
        <v>43036</v>
      </c>
      <c r="C198">
        <v>10.57</v>
      </c>
      <c r="D198" t="s">
        <v>30</v>
      </c>
      <c r="E198">
        <v>25.2</v>
      </c>
      <c r="F198">
        <v>167.9</v>
      </c>
      <c r="H198">
        <f t="shared" si="5"/>
        <v>3.914285714285715</v>
      </c>
      <c r="I198">
        <v>152</v>
      </c>
    </row>
    <row r="199" spans="1:9" x14ac:dyDescent="0.35">
      <c r="A199" s="1">
        <v>43117</v>
      </c>
      <c r="B199" s="1">
        <v>43036</v>
      </c>
      <c r="C199">
        <v>11.57</v>
      </c>
      <c r="D199" t="s">
        <v>30</v>
      </c>
      <c r="E199">
        <v>25.3</v>
      </c>
      <c r="F199">
        <v>142.80000000000001</v>
      </c>
      <c r="H199">
        <f t="shared" si="5"/>
        <v>3.585714285714285</v>
      </c>
    </row>
    <row r="200" spans="1:9" x14ac:dyDescent="0.35">
      <c r="A200" s="1">
        <v>43061</v>
      </c>
      <c r="B200" s="1">
        <v>43036</v>
      </c>
      <c r="C200">
        <v>3.57</v>
      </c>
      <c r="D200" t="s">
        <v>31</v>
      </c>
      <c r="E200">
        <v>16.7</v>
      </c>
      <c r="F200">
        <v>380.8</v>
      </c>
    </row>
    <row r="201" spans="1:9" x14ac:dyDescent="0.35">
      <c r="A201" s="1">
        <v>43068</v>
      </c>
      <c r="B201" s="1">
        <v>43036</v>
      </c>
      <c r="C201">
        <v>4.57</v>
      </c>
      <c r="D201" t="s">
        <v>31</v>
      </c>
      <c r="E201">
        <v>22.3</v>
      </c>
      <c r="F201">
        <v>345.7</v>
      </c>
      <c r="H201">
        <f t="shared" si="5"/>
        <v>5.0142857142857178</v>
      </c>
      <c r="I201">
        <v>154</v>
      </c>
    </row>
    <row r="202" spans="1:9" x14ac:dyDescent="0.35">
      <c r="A202" s="1">
        <v>43075</v>
      </c>
      <c r="B202" s="1">
        <v>43036</v>
      </c>
      <c r="C202">
        <v>5.57</v>
      </c>
      <c r="D202" t="s">
        <v>31</v>
      </c>
      <c r="E202">
        <v>25.2</v>
      </c>
      <c r="F202">
        <v>312.2</v>
      </c>
      <c r="H202">
        <f t="shared" si="5"/>
        <v>4.7857142857142856</v>
      </c>
    </row>
    <row r="203" spans="1:9" x14ac:dyDescent="0.35">
      <c r="A203" s="1">
        <v>43082</v>
      </c>
      <c r="B203" s="1">
        <v>43036</v>
      </c>
      <c r="C203">
        <v>6.57</v>
      </c>
      <c r="D203" t="s">
        <v>31</v>
      </c>
      <c r="E203">
        <v>26.8</v>
      </c>
      <c r="F203">
        <v>273.10000000000002</v>
      </c>
      <c r="H203">
        <f t="shared" si="5"/>
        <v>5.585714285714281</v>
      </c>
      <c r="I203">
        <v>123</v>
      </c>
    </row>
    <row r="204" spans="1:9" x14ac:dyDescent="0.35">
      <c r="A204" s="1">
        <v>43089</v>
      </c>
      <c r="B204" s="1">
        <v>43036</v>
      </c>
      <c r="C204">
        <v>7.57</v>
      </c>
      <c r="D204" t="s">
        <v>31</v>
      </c>
      <c r="E204">
        <v>29.2</v>
      </c>
      <c r="F204">
        <v>239.2</v>
      </c>
      <c r="H204">
        <f t="shared" si="5"/>
        <v>4.8428571428571479</v>
      </c>
    </row>
    <row r="205" spans="1:9" x14ac:dyDescent="0.35">
      <c r="A205" s="1">
        <v>43096</v>
      </c>
      <c r="B205" s="1">
        <v>43036</v>
      </c>
      <c r="C205">
        <v>8.57</v>
      </c>
      <c r="D205" t="s">
        <v>31</v>
      </c>
      <c r="E205">
        <v>30.2</v>
      </c>
      <c r="F205">
        <v>206.2</v>
      </c>
      <c r="H205">
        <f t="shared" si="5"/>
        <v>4.7142857142857144</v>
      </c>
      <c r="I205">
        <v>155</v>
      </c>
    </row>
    <row r="206" spans="1:9" x14ac:dyDescent="0.35">
      <c r="A206" s="1">
        <v>43103</v>
      </c>
      <c r="B206" s="1">
        <v>43036</v>
      </c>
      <c r="C206">
        <v>9.57</v>
      </c>
      <c r="D206" t="s">
        <v>31</v>
      </c>
      <c r="E206">
        <v>30.1</v>
      </c>
      <c r="F206">
        <v>176.4</v>
      </c>
      <c r="H206">
        <f t="shared" si="5"/>
        <v>4.2571428571428545</v>
      </c>
    </row>
    <row r="207" spans="1:9" x14ac:dyDescent="0.35">
      <c r="A207" s="1">
        <v>43110</v>
      </c>
      <c r="B207" s="1">
        <v>43036</v>
      </c>
      <c r="C207">
        <v>10.57</v>
      </c>
      <c r="D207" t="s">
        <v>31</v>
      </c>
      <c r="E207">
        <v>31.3</v>
      </c>
      <c r="F207">
        <v>141.4</v>
      </c>
      <c r="H207">
        <f t="shared" si="5"/>
        <v>5</v>
      </c>
      <c r="I207">
        <v>124</v>
      </c>
    </row>
    <row r="208" spans="1:9" x14ac:dyDescent="0.35">
      <c r="A208" s="1">
        <v>43117</v>
      </c>
      <c r="B208" s="1">
        <v>43036</v>
      </c>
      <c r="C208">
        <v>11.57</v>
      </c>
      <c r="D208" t="s">
        <v>31</v>
      </c>
      <c r="E208">
        <v>31.2</v>
      </c>
      <c r="F208">
        <v>109.9</v>
      </c>
      <c r="H208">
        <f t="shared" si="5"/>
        <v>4.5</v>
      </c>
    </row>
    <row r="209" spans="1:9" x14ac:dyDescent="0.35">
      <c r="A209" s="1">
        <v>43061</v>
      </c>
      <c r="B209" s="1">
        <v>43036</v>
      </c>
      <c r="C209">
        <v>3.57</v>
      </c>
      <c r="D209" t="s">
        <v>32</v>
      </c>
      <c r="E209">
        <v>15.1</v>
      </c>
      <c r="F209">
        <v>390.5</v>
      </c>
    </row>
    <row r="210" spans="1:9" x14ac:dyDescent="0.35">
      <c r="A210" s="1">
        <v>43068</v>
      </c>
      <c r="B210" s="1">
        <v>43036</v>
      </c>
      <c r="C210">
        <v>4.57</v>
      </c>
      <c r="D210" t="s">
        <v>32</v>
      </c>
      <c r="E210">
        <v>20.7</v>
      </c>
      <c r="F210">
        <v>350.8</v>
      </c>
      <c r="H210">
        <f t="shared" si="5"/>
        <v>5.6714285714285699</v>
      </c>
      <c r="I210">
        <v>147</v>
      </c>
    </row>
    <row r="211" spans="1:9" x14ac:dyDescent="0.35">
      <c r="A211" s="1">
        <v>43075</v>
      </c>
      <c r="B211" s="1">
        <v>43036</v>
      </c>
      <c r="C211">
        <v>5.57</v>
      </c>
      <c r="D211" t="s">
        <v>32</v>
      </c>
      <c r="E211">
        <v>23.7</v>
      </c>
      <c r="F211">
        <v>314</v>
      </c>
      <c r="H211">
        <f t="shared" si="5"/>
        <v>5.2571428571428589</v>
      </c>
    </row>
    <row r="212" spans="1:9" x14ac:dyDescent="0.35">
      <c r="A212" s="1">
        <v>43082</v>
      </c>
      <c r="B212" s="1">
        <v>43036</v>
      </c>
      <c r="C212">
        <v>6.57</v>
      </c>
      <c r="D212" t="s">
        <v>32</v>
      </c>
      <c r="E212">
        <v>24.7</v>
      </c>
      <c r="F212">
        <v>281.7</v>
      </c>
      <c r="H212">
        <f t="shared" si="5"/>
        <v>4.6142857142857157</v>
      </c>
      <c r="I212">
        <v>138</v>
      </c>
    </row>
    <row r="213" spans="1:9" x14ac:dyDescent="0.35">
      <c r="A213" s="1">
        <v>43089</v>
      </c>
      <c r="B213" s="1">
        <v>43036</v>
      </c>
      <c r="C213">
        <v>7.57</v>
      </c>
      <c r="D213" t="s">
        <v>32</v>
      </c>
      <c r="E213">
        <v>26.4</v>
      </c>
      <c r="F213">
        <v>251.2</v>
      </c>
      <c r="H213">
        <f t="shared" si="5"/>
        <v>4.3571428571428568</v>
      </c>
    </row>
    <row r="214" spans="1:9" x14ac:dyDescent="0.35">
      <c r="A214" s="1">
        <v>43096</v>
      </c>
      <c r="B214" s="1">
        <v>43036</v>
      </c>
      <c r="C214">
        <v>8.57</v>
      </c>
      <c r="D214" t="s">
        <v>32</v>
      </c>
      <c r="E214">
        <v>27.2</v>
      </c>
      <c r="F214">
        <v>217.5</v>
      </c>
      <c r="H214">
        <f t="shared" si="5"/>
        <v>4.8142857142857123</v>
      </c>
      <c r="I214">
        <v>127</v>
      </c>
    </row>
    <row r="215" spans="1:9" x14ac:dyDescent="0.35">
      <c r="A215" s="1">
        <v>43103</v>
      </c>
      <c r="B215" s="1">
        <v>43036</v>
      </c>
      <c r="C215">
        <v>9.57</v>
      </c>
      <c r="D215" t="s">
        <v>32</v>
      </c>
      <c r="E215">
        <v>27.3</v>
      </c>
      <c r="F215">
        <v>186.7</v>
      </c>
      <c r="H215">
        <f t="shared" si="5"/>
        <v>4.4000000000000012</v>
      </c>
    </row>
    <row r="216" spans="1:9" x14ac:dyDescent="0.35">
      <c r="A216" s="1">
        <v>43110</v>
      </c>
      <c r="B216" s="1">
        <v>43036</v>
      </c>
      <c r="C216">
        <v>10.57</v>
      </c>
      <c r="D216" t="s">
        <v>32</v>
      </c>
      <c r="E216">
        <v>27.9</v>
      </c>
      <c r="F216">
        <v>154.1</v>
      </c>
      <c r="H216">
        <f t="shared" si="5"/>
        <v>4.6571428571428566</v>
      </c>
      <c r="I216">
        <v>124</v>
      </c>
    </row>
    <row r="217" spans="1:9" x14ac:dyDescent="0.35">
      <c r="A217" s="1">
        <v>43117</v>
      </c>
      <c r="B217" s="1">
        <v>43036</v>
      </c>
      <c r="C217">
        <v>11.57</v>
      </c>
      <c r="D217" t="s">
        <v>32</v>
      </c>
      <c r="E217">
        <v>28.4</v>
      </c>
      <c r="F217">
        <v>124.1</v>
      </c>
      <c r="H217">
        <f t="shared" si="5"/>
        <v>4.2857142857142856</v>
      </c>
    </row>
    <row r="218" spans="1:9" x14ac:dyDescent="0.35">
      <c r="A218" s="1">
        <v>43061</v>
      </c>
      <c r="B218" s="1">
        <v>43036</v>
      </c>
      <c r="C218">
        <v>3.57</v>
      </c>
      <c r="D218" t="s">
        <v>33</v>
      </c>
      <c r="E218">
        <v>13</v>
      </c>
      <c r="F218">
        <v>368.9</v>
      </c>
    </row>
    <row r="219" spans="1:9" x14ac:dyDescent="0.35">
      <c r="A219" s="1">
        <v>43068</v>
      </c>
      <c r="B219" s="1">
        <v>43036</v>
      </c>
      <c r="C219">
        <v>4.57</v>
      </c>
      <c r="D219" t="s">
        <v>33</v>
      </c>
      <c r="E219">
        <v>18.3</v>
      </c>
      <c r="F219">
        <v>332.4</v>
      </c>
      <c r="H219">
        <f t="shared" si="5"/>
        <v>5.2142857142857144</v>
      </c>
      <c r="I219">
        <v>127</v>
      </c>
    </row>
    <row r="220" spans="1:9" x14ac:dyDescent="0.35">
      <c r="A220" s="1">
        <v>43075</v>
      </c>
      <c r="B220" s="1">
        <v>43036</v>
      </c>
      <c r="C220">
        <v>5.57</v>
      </c>
      <c r="D220" t="s">
        <v>33</v>
      </c>
      <c r="E220">
        <v>18.600000000000001</v>
      </c>
      <c r="F220">
        <v>309.5</v>
      </c>
      <c r="H220">
        <f t="shared" ref="H220:H226" si="6">(F219-F220)/7</f>
        <v>3.2714285714285682</v>
      </c>
    </row>
    <row r="221" spans="1:9" x14ac:dyDescent="0.35">
      <c r="A221" s="1">
        <v>43082</v>
      </c>
      <c r="B221" s="1">
        <v>43036</v>
      </c>
      <c r="C221">
        <v>6.57</v>
      </c>
      <c r="D221" t="s">
        <v>33</v>
      </c>
      <c r="E221">
        <v>20</v>
      </c>
      <c r="F221">
        <v>285.8</v>
      </c>
      <c r="H221">
        <f t="shared" si="6"/>
        <v>3.3857142857142839</v>
      </c>
      <c r="I221">
        <v>118</v>
      </c>
    </row>
    <row r="222" spans="1:9" x14ac:dyDescent="0.35">
      <c r="A222" s="1">
        <v>43089</v>
      </c>
      <c r="B222" s="1">
        <v>43036</v>
      </c>
      <c r="C222">
        <v>7.57</v>
      </c>
      <c r="D222" t="s">
        <v>33</v>
      </c>
      <c r="E222">
        <v>21.7</v>
      </c>
      <c r="F222">
        <v>261.2</v>
      </c>
      <c r="H222">
        <f t="shared" si="6"/>
        <v>3.5142857142857173</v>
      </c>
    </row>
    <row r="223" spans="1:9" x14ac:dyDescent="0.35">
      <c r="A223" s="1">
        <v>43096</v>
      </c>
      <c r="B223" s="1">
        <v>43036</v>
      </c>
      <c r="C223">
        <v>8.57</v>
      </c>
      <c r="D223" t="s">
        <v>33</v>
      </c>
      <c r="E223">
        <v>22.8</v>
      </c>
      <c r="F223">
        <v>236.2</v>
      </c>
      <c r="H223">
        <f t="shared" si="6"/>
        <v>3.5714285714285716</v>
      </c>
      <c r="I223">
        <v>150</v>
      </c>
    </row>
    <row r="224" spans="1:9" x14ac:dyDescent="0.35">
      <c r="A224" s="1">
        <v>43103</v>
      </c>
      <c r="B224" s="1">
        <v>43036</v>
      </c>
      <c r="C224">
        <v>9.57</v>
      </c>
      <c r="D224" t="s">
        <v>33</v>
      </c>
      <c r="E224">
        <v>24</v>
      </c>
      <c r="F224">
        <v>210.2</v>
      </c>
      <c r="H224">
        <f t="shared" si="6"/>
        <v>3.7142857142857144</v>
      </c>
    </row>
    <row r="225" spans="1:9" x14ac:dyDescent="0.35">
      <c r="A225" s="1">
        <v>43110</v>
      </c>
      <c r="B225" s="1">
        <v>43036</v>
      </c>
      <c r="C225">
        <v>10.57</v>
      </c>
      <c r="D225" t="s">
        <v>33</v>
      </c>
      <c r="E225">
        <v>24</v>
      </c>
      <c r="F225">
        <v>183.9</v>
      </c>
      <c r="H225">
        <f t="shared" si="6"/>
        <v>3.7571428571428549</v>
      </c>
      <c r="I225">
        <v>134</v>
      </c>
    </row>
    <row r="226" spans="1:9" x14ac:dyDescent="0.35">
      <c r="A226" s="1">
        <v>43117</v>
      </c>
      <c r="B226" s="1">
        <v>43036</v>
      </c>
      <c r="C226">
        <v>11.57</v>
      </c>
      <c r="D226" t="s">
        <v>33</v>
      </c>
      <c r="E226">
        <v>25.5</v>
      </c>
      <c r="F226">
        <v>157.30000000000001</v>
      </c>
      <c r="H226">
        <f t="shared" si="6"/>
        <v>3.7999999999999994</v>
      </c>
    </row>
    <row r="227" spans="1:9" x14ac:dyDescent="0.35">
      <c r="A227" s="1">
        <v>43089</v>
      </c>
      <c r="B227" s="1">
        <v>43058</v>
      </c>
      <c r="C227">
        <v>4.43</v>
      </c>
      <c r="D227" t="s">
        <v>34</v>
      </c>
      <c r="E227">
        <v>11.9</v>
      </c>
      <c r="F227">
        <v>368.5</v>
      </c>
    </row>
    <row r="228" spans="1:9" x14ac:dyDescent="0.35">
      <c r="A228" s="1">
        <v>43096</v>
      </c>
      <c r="B228" s="1">
        <v>43058</v>
      </c>
      <c r="C228">
        <v>5.43</v>
      </c>
      <c r="D228" t="s">
        <v>34</v>
      </c>
      <c r="E228">
        <v>17.2</v>
      </c>
      <c r="F228">
        <v>343.8</v>
      </c>
      <c r="H228">
        <f t="shared" ref="H228:H243" si="7">(F227-F228)/7</f>
        <v>3.5285714285714271</v>
      </c>
      <c r="I228">
        <v>137</v>
      </c>
    </row>
    <row r="229" spans="1:9" x14ac:dyDescent="0.35">
      <c r="A229" s="1">
        <v>43103</v>
      </c>
      <c r="B229" s="1">
        <v>43058</v>
      </c>
      <c r="C229">
        <v>6.43</v>
      </c>
      <c r="D229" t="s">
        <v>34</v>
      </c>
      <c r="E229">
        <v>21.3</v>
      </c>
      <c r="F229">
        <v>314.89999999999998</v>
      </c>
      <c r="H229">
        <f t="shared" si="7"/>
        <v>4.1285714285714334</v>
      </c>
    </row>
    <row r="230" spans="1:9" x14ac:dyDescent="0.35">
      <c r="A230" s="1">
        <v>43110</v>
      </c>
      <c r="B230" s="1">
        <v>43058</v>
      </c>
      <c r="C230">
        <v>7.43</v>
      </c>
      <c r="D230" t="s">
        <v>34</v>
      </c>
      <c r="E230">
        <v>24.7</v>
      </c>
      <c r="F230">
        <v>280.60000000000002</v>
      </c>
      <c r="H230">
        <f t="shared" si="7"/>
        <v>4.8999999999999932</v>
      </c>
      <c r="I230">
        <v>182</v>
      </c>
    </row>
    <row r="231" spans="1:9" x14ac:dyDescent="0.35">
      <c r="A231" s="1">
        <v>43117</v>
      </c>
      <c r="B231" s="1">
        <v>43058</v>
      </c>
      <c r="C231">
        <v>8.43</v>
      </c>
      <c r="D231" t="s">
        <v>34</v>
      </c>
      <c r="E231">
        <v>27.2</v>
      </c>
      <c r="F231">
        <v>246.6</v>
      </c>
      <c r="H231">
        <f t="shared" si="7"/>
        <v>4.8571428571428612</v>
      </c>
    </row>
    <row r="232" spans="1:9" x14ac:dyDescent="0.35">
      <c r="A232" s="1">
        <v>43124</v>
      </c>
      <c r="B232" s="1">
        <v>43058</v>
      </c>
      <c r="C232">
        <v>9.43</v>
      </c>
      <c r="D232" t="s">
        <v>34</v>
      </c>
      <c r="E232">
        <v>29.7</v>
      </c>
      <c r="F232">
        <v>208.4</v>
      </c>
      <c r="H232">
        <f t="shared" si="7"/>
        <v>5.4571428571428555</v>
      </c>
      <c r="I232">
        <v>154</v>
      </c>
    </row>
    <row r="233" spans="1:9" x14ac:dyDescent="0.35">
      <c r="A233" s="1">
        <v>43131</v>
      </c>
      <c r="B233" s="1">
        <v>43058</v>
      </c>
      <c r="C233">
        <v>10.43</v>
      </c>
      <c r="D233" t="s">
        <v>34</v>
      </c>
      <c r="E233">
        <v>31.6</v>
      </c>
      <c r="F233">
        <v>170.2</v>
      </c>
      <c r="H233">
        <f t="shared" si="7"/>
        <v>5.45714285714286</v>
      </c>
    </row>
    <row r="234" spans="1:9" x14ac:dyDescent="0.35">
      <c r="A234" s="1">
        <v>43138</v>
      </c>
      <c r="B234" s="1">
        <v>43058</v>
      </c>
      <c r="C234">
        <v>11.43</v>
      </c>
      <c r="D234" t="s">
        <v>34</v>
      </c>
      <c r="E234">
        <v>32.299999999999997</v>
      </c>
      <c r="F234">
        <v>135.19999999999999</v>
      </c>
      <c r="H234">
        <f t="shared" si="7"/>
        <v>5</v>
      </c>
      <c r="I234">
        <v>180</v>
      </c>
    </row>
    <row r="235" spans="1:9" x14ac:dyDescent="0.35">
      <c r="A235" s="1">
        <v>43146</v>
      </c>
      <c r="B235" s="1">
        <v>43058</v>
      </c>
      <c r="C235">
        <v>12.57</v>
      </c>
      <c r="D235" t="s">
        <v>34</v>
      </c>
      <c r="E235">
        <v>31.9</v>
      </c>
      <c r="F235">
        <v>102.9</v>
      </c>
      <c r="H235">
        <f>(F234-F235)/8</f>
        <v>4.0374999999999979</v>
      </c>
    </row>
    <row r="236" spans="1:9" x14ac:dyDescent="0.35">
      <c r="A236" s="1">
        <v>43089</v>
      </c>
      <c r="B236" s="1">
        <v>43058</v>
      </c>
      <c r="C236">
        <v>4.43</v>
      </c>
      <c r="D236" t="s">
        <v>35</v>
      </c>
      <c r="E236">
        <v>10.9</v>
      </c>
      <c r="F236">
        <v>374.3</v>
      </c>
    </row>
    <row r="237" spans="1:9" x14ac:dyDescent="0.35">
      <c r="A237" s="1">
        <v>43096</v>
      </c>
      <c r="B237" s="1">
        <v>43058</v>
      </c>
      <c r="C237">
        <v>5.43</v>
      </c>
      <c r="D237" t="s">
        <v>35</v>
      </c>
      <c r="E237">
        <v>15.3</v>
      </c>
      <c r="F237">
        <v>335.5</v>
      </c>
      <c r="H237">
        <f t="shared" si="7"/>
        <v>5.5428571428571445</v>
      </c>
      <c r="I237">
        <v>124</v>
      </c>
    </row>
    <row r="238" spans="1:9" x14ac:dyDescent="0.35">
      <c r="A238" s="1">
        <v>43103</v>
      </c>
      <c r="B238" s="1">
        <v>43058</v>
      </c>
      <c r="C238">
        <v>6.43</v>
      </c>
      <c r="D238" t="s">
        <v>35</v>
      </c>
      <c r="E238">
        <v>18.100000000000001</v>
      </c>
      <c r="F238">
        <v>310.7</v>
      </c>
      <c r="H238">
        <f t="shared" si="7"/>
        <v>3.5428571428571445</v>
      </c>
    </row>
    <row r="239" spans="1:9" x14ac:dyDescent="0.35">
      <c r="A239" s="1">
        <v>43110</v>
      </c>
      <c r="B239" s="1">
        <v>43058</v>
      </c>
      <c r="C239">
        <v>7.43</v>
      </c>
      <c r="D239" t="s">
        <v>35</v>
      </c>
      <c r="E239">
        <v>19.8</v>
      </c>
      <c r="F239">
        <v>282</v>
      </c>
      <c r="H239">
        <f t="shared" si="7"/>
        <v>4.0999999999999988</v>
      </c>
      <c r="I239">
        <v>198</v>
      </c>
    </row>
    <row r="240" spans="1:9" x14ac:dyDescent="0.35">
      <c r="A240" s="1">
        <v>43117</v>
      </c>
      <c r="B240" s="1">
        <v>43058</v>
      </c>
      <c r="C240">
        <v>8.43</v>
      </c>
      <c r="D240" t="s">
        <v>35</v>
      </c>
      <c r="E240">
        <v>19.8</v>
      </c>
      <c r="F240">
        <v>257.39999999999998</v>
      </c>
      <c r="H240">
        <f t="shared" si="7"/>
        <v>3.5142857142857173</v>
      </c>
    </row>
    <row r="241" spans="1:9" x14ac:dyDescent="0.35">
      <c r="A241" s="1">
        <v>43124</v>
      </c>
      <c r="B241" s="1">
        <v>43058</v>
      </c>
      <c r="C241">
        <v>9.43</v>
      </c>
      <c r="D241" t="s">
        <v>35</v>
      </c>
      <c r="E241">
        <v>20.100000000000001</v>
      </c>
      <c r="F241">
        <v>231.2</v>
      </c>
      <c r="H241">
        <f t="shared" si="7"/>
        <v>3.7428571428571411</v>
      </c>
      <c r="I241">
        <v>205</v>
      </c>
    </row>
    <row r="242" spans="1:9" x14ac:dyDescent="0.35">
      <c r="A242" s="1">
        <v>43131</v>
      </c>
      <c r="B242" s="1">
        <v>43058</v>
      </c>
      <c r="C242">
        <v>10.43</v>
      </c>
      <c r="D242" t="s">
        <v>35</v>
      </c>
      <c r="E242">
        <v>20.6</v>
      </c>
      <c r="F242">
        <v>206.8</v>
      </c>
      <c r="H242">
        <f t="shared" si="7"/>
        <v>3.4857142857142827</v>
      </c>
    </row>
    <row r="243" spans="1:9" x14ac:dyDescent="0.35">
      <c r="A243" s="1">
        <v>43138</v>
      </c>
      <c r="B243" s="1">
        <v>43058</v>
      </c>
      <c r="C243">
        <v>11.43</v>
      </c>
      <c r="D243" t="s">
        <v>35</v>
      </c>
      <c r="E243">
        <v>21</v>
      </c>
      <c r="F243">
        <v>184.4</v>
      </c>
      <c r="H243">
        <f t="shared" si="7"/>
        <v>3.2000000000000006</v>
      </c>
      <c r="I243">
        <v>136</v>
      </c>
    </row>
    <row r="244" spans="1:9" x14ac:dyDescent="0.35">
      <c r="A244" s="1">
        <v>43146</v>
      </c>
      <c r="B244" s="1">
        <v>43058</v>
      </c>
      <c r="C244">
        <v>12.57</v>
      </c>
      <c r="D244" t="s">
        <v>35</v>
      </c>
      <c r="E244">
        <v>21.8</v>
      </c>
      <c r="F244">
        <v>157.5</v>
      </c>
      <c r="H244">
        <f>(F243-F244)/8</f>
        <v>3.3625000000000007</v>
      </c>
    </row>
    <row r="245" spans="1:9" x14ac:dyDescent="0.35">
      <c r="A245" s="1">
        <v>43089</v>
      </c>
      <c r="B245" s="1">
        <v>43058</v>
      </c>
      <c r="C245">
        <v>4.43</v>
      </c>
      <c r="D245" t="s">
        <v>36</v>
      </c>
      <c r="E245">
        <v>14</v>
      </c>
      <c r="F245">
        <v>340.4</v>
      </c>
    </row>
    <row r="246" spans="1:9" x14ac:dyDescent="0.35">
      <c r="A246" s="1">
        <v>43096</v>
      </c>
      <c r="B246" s="1">
        <v>43058</v>
      </c>
      <c r="C246">
        <v>5.43</v>
      </c>
      <c r="D246" t="s">
        <v>36</v>
      </c>
      <c r="E246">
        <v>17</v>
      </c>
      <c r="F246">
        <v>314.89999999999998</v>
      </c>
      <c r="H246">
        <f t="shared" ref="H246:H256" si="8">(F245-F246)/7</f>
        <v>3.6428571428571428</v>
      </c>
      <c r="I246">
        <v>141</v>
      </c>
    </row>
    <row r="247" spans="1:9" x14ac:dyDescent="0.35">
      <c r="A247" s="1">
        <v>43103</v>
      </c>
      <c r="B247" s="1">
        <v>43058</v>
      </c>
      <c r="C247">
        <v>6.43</v>
      </c>
      <c r="D247" t="s">
        <v>36</v>
      </c>
      <c r="E247">
        <v>18.600000000000001</v>
      </c>
      <c r="F247">
        <v>294.39999999999998</v>
      </c>
      <c r="H247">
        <f t="shared" si="8"/>
        <v>2.9285714285714284</v>
      </c>
    </row>
    <row r="248" spans="1:9" x14ac:dyDescent="0.35">
      <c r="A248" s="1">
        <v>43110</v>
      </c>
      <c r="B248" s="1">
        <v>43058</v>
      </c>
      <c r="C248">
        <v>7.43</v>
      </c>
      <c r="D248" t="s">
        <v>36</v>
      </c>
      <c r="E248">
        <v>20.6</v>
      </c>
      <c r="F248">
        <v>270.2</v>
      </c>
      <c r="H248">
        <f t="shared" si="8"/>
        <v>3.4571428571428555</v>
      </c>
      <c r="I248">
        <v>156</v>
      </c>
    </row>
    <row r="249" spans="1:9" x14ac:dyDescent="0.35">
      <c r="A249" s="1">
        <v>43117</v>
      </c>
      <c r="B249" s="1">
        <v>43058</v>
      </c>
      <c r="C249">
        <v>8.43</v>
      </c>
      <c r="D249" t="s">
        <v>36</v>
      </c>
      <c r="E249">
        <v>22.1</v>
      </c>
      <c r="F249">
        <v>246.4</v>
      </c>
      <c r="H249">
        <f t="shared" si="8"/>
        <v>3.3999999999999977</v>
      </c>
    </row>
    <row r="250" spans="1:9" x14ac:dyDescent="0.35">
      <c r="A250" s="1">
        <v>43124</v>
      </c>
      <c r="B250" s="1">
        <v>43058</v>
      </c>
      <c r="C250">
        <v>9.43</v>
      </c>
      <c r="D250" t="s">
        <v>36</v>
      </c>
      <c r="E250">
        <v>22.2</v>
      </c>
      <c r="F250">
        <v>221.2</v>
      </c>
      <c r="H250">
        <f t="shared" si="8"/>
        <v>3.6000000000000023</v>
      </c>
      <c r="I250">
        <v>150</v>
      </c>
    </row>
    <row r="251" spans="1:9" x14ac:dyDescent="0.35">
      <c r="A251" s="1">
        <v>43131</v>
      </c>
      <c r="B251" s="1">
        <v>43058</v>
      </c>
      <c r="C251">
        <v>10.43</v>
      </c>
      <c r="D251" t="s">
        <v>36</v>
      </c>
      <c r="E251">
        <v>22.9</v>
      </c>
      <c r="F251">
        <v>196.2</v>
      </c>
      <c r="H251">
        <f t="shared" si="8"/>
        <v>3.5714285714285716</v>
      </c>
    </row>
    <row r="252" spans="1:9" x14ac:dyDescent="0.35">
      <c r="A252" s="1">
        <v>43138</v>
      </c>
      <c r="B252" s="1">
        <v>43058</v>
      </c>
      <c r="C252">
        <v>11.43</v>
      </c>
      <c r="D252" t="s">
        <v>36</v>
      </c>
      <c r="E252">
        <v>23.5</v>
      </c>
      <c r="F252">
        <v>171.7</v>
      </c>
      <c r="H252">
        <f t="shared" si="8"/>
        <v>3.5</v>
      </c>
      <c r="I252">
        <v>176</v>
      </c>
    </row>
    <row r="253" spans="1:9" x14ac:dyDescent="0.35">
      <c r="A253" s="1">
        <v>43146</v>
      </c>
      <c r="B253" s="1">
        <v>43058</v>
      </c>
      <c r="C253">
        <v>12.57</v>
      </c>
      <c r="D253" t="s">
        <v>36</v>
      </c>
      <c r="E253">
        <v>23.3</v>
      </c>
      <c r="F253">
        <v>144.9</v>
      </c>
      <c r="H253">
        <f>(F252-F253)/8</f>
        <v>3.3499999999999979</v>
      </c>
    </row>
    <row r="254" spans="1:9" x14ac:dyDescent="0.35">
      <c r="A254" s="1">
        <v>43124</v>
      </c>
      <c r="B254" s="1">
        <v>43093</v>
      </c>
      <c r="C254">
        <v>4.43</v>
      </c>
      <c r="D254" t="s">
        <v>37</v>
      </c>
      <c r="E254">
        <v>21.7</v>
      </c>
      <c r="F254">
        <v>399.6</v>
      </c>
    </row>
    <row r="255" spans="1:9" x14ac:dyDescent="0.35">
      <c r="A255" s="1">
        <v>43131</v>
      </c>
      <c r="B255" s="1">
        <v>43093</v>
      </c>
      <c r="C255">
        <v>5.43</v>
      </c>
      <c r="D255" t="s">
        <v>37</v>
      </c>
      <c r="E255">
        <v>24.3</v>
      </c>
      <c r="F255">
        <v>370.6</v>
      </c>
      <c r="H255">
        <f t="shared" si="8"/>
        <v>4.1428571428571432</v>
      </c>
      <c r="I255">
        <v>159</v>
      </c>
    </row>
    <row r="256" spans="1:9" x14ac:dyDescent="0.35">
      <c r="A256" s="1">
        <v>43138</v>
      </c>
      <c r="B256" s="1">
        <v>43093</v>
      </c>
      <c r="C256">
        <v>6.43</v>
      </c>
      <c r="D256" t="s">
        <v>37</v>
      </c>
      <c r="E256">
        <v>25.9</v>
      </c>
      <c r="F256">
        <v>342.1</v>
      </c>
      <c r="H256">
        <f t="shared" si="8"/>
        <v>4.0714285714285712</v>
      </c>
    </row>
    <row r="257" spans="1:10" x14ac:dyDescent="0.35">
      <c r="A257" s="1">
        <v>43146</v>
      </c>
      <c r="B257" s="1">
        <v>43093</v>
      </c>
      <c r="C257">
        <v>7.57</v>
      </c>
      <c r="D257" t="s">
        <v>37</v>
      </c>
      <c r="E257">
        <v>28.2</v>
      </c>
      <c r="F257">
        <v>312.5</v>
      </c>
      <c r="H257">
        <f>(F256-F257)/8</f>
        <v>3.7000000000000028</v>
      </c>
      <c r="I257">
        <v>204</v>
      </c>
    </row>
    <row r="258" spans="1:10" x14ac:dyDescent="0.35">
      <c r="A258" s="1">
        <v>43152</v>
      </c>
      <c r="B258" s="1">
        <v>43093</v>
      </c>
      <c r="C258">
        <v>8.43</v>
      </c>
      <c r="D258" t="s">
        <v>37</v>
      </c>
      <c r="E258">
        <v>28.9</v>
      </c>
      <c r="F258">
        <v>288.39999999999998</v>
      </c>
      <c r="H258">
        <f>(F257-F258)/6</f>
        <v>4.0166666666666702</v>
      </c>
    </row>
    <row r="259" spans="1:10" x14ac:dyDescent="0.35">
      <c r="A259" s="1">
        <v>43159</v>
      </c>
      <c r="B259" s="1">
        <v>43093</v>
      </c>
      <c r="C259">
        <v>9.43</v>
      </c>
      <c r="D259" t="s">
        <v>37</v>
      </c>
      <c r="E259">
        <v>29.4</v>
      </c>
      <c r="F259">
        <v>257.39999999999998</v>
      </c>
      <c r="H259">
        <f t="shared" ref="H259:H262" si="9">(F258-F259)/7</f>
        <v>4.4285714285714288</v>
      </c>
      <c r="I259">
        <v>204</v>
      </c>
    </row>
    <row r="260" spans="1:10" x14ac:dyDescent="0.35">
      <c r="A260" s="1">
        <v>43166</v>
      </c>
      <c r="B260" s="1">
        <v>43093</v>
      </c>
      <c r="C260">
        <v>10.43</v>
      </c>
      <c r="D260" t="s">
        <v>37</v>
      </c>
      <c r="E260">
        <v>30</v>
      </c>
      <c r="F260">
        <v>227.2</v>
      </c>
      <c r="H260">
        <f t="shared" si="9"/>
        <v>4.3142857142857123</v>
      </c>
    </row>
    <row r="261" spans="1:10" x14ac:dyDescent="0.35">
      <c r="A261" s="1">
        <v>43173</v>
      </c>
      <c r="B261" s="1">
        <v>43093</v>
      </c>
      <c r="C261">
        <v>11.43</v>
      </c>
      <c r="D261" t="s">
        <v>37</v>
      </c>
      <c r="E261">
        <v>30.7</v>
      </c>
      <c r="F261">
        <v>197.5</v>
      </c>
      <c r="H261">
        <f t="shared" si="9"/>
        <v>4.2428571428571411</v>
      </c>
      <c r="I261">
        <v>153</v>
      </c>
      <c r="J261">
        <v>93.5</v>
      </c>
    </row>
    <row r="262" spans="1:10" x14ac:dyDescent="0.35">
      <c r="A262" s="1">
        <v>43180</v>
      </c>
      <c r="B262" s="1">
        <v>43093</v>
      </c>
      <c r="C262">
        <v>12.43</v>
      </c>
      <c r="D262" t="s">
        <v>37</v>
      </c>
      <c r="E262">
        <v>31</v>
      </c>
      <c r="F262">
        <v>168.3</v>
      </c>
      <c r="H262">
        <f t="shared" si="9"/>
        <v>4.1714285714285699</v>
      </c>
    </row>
    <row r="263" spans="1:10" x14ac:dyDescent="0.35">
      <c r="A263" s="1">
        <v>43124</v>
      </c>
      <c r="B263" s="1">
        <v>43093</v>
      </c>
      <c r="C263">
        <v>4.43</v>
      </c>
      <c r="D263" t="s">
        <v>38</v>
      </c>
      <c r="E263">
        <v>16.8</v>
      </c>
      <c r="F263">
        <v>362</v>
      </c>
    </row>
    <row r="264" spans="1:10" x14ac:dyDescent="0.35">
      <c r="A264" s="1">
        <v>43131</v>
      </c>
      <c r="B264" s="1">
        <v>43093</v>
      </c>
      <c r="C264">
        <v>5.43</v>
      </c>
      <c r="D264" t="s">
        <v>38</v>
      </c>
      <c r="E264">
        <v>20.5</v>
      </c>
      <c r="F264">
        <v>322.5</v>
      </c>
      <c r="H264">
        <f t="shared" ref="H264:H271" si="10">(F263-F264)/7</f>
        <v>5.6428571428571432</v>
      </c>
      <c r="I264">
        <v>124</v>
      </c>
    </row>
    <row r="265" spans="1:10" x14ac:dyDescent="0.35">
      <c r="A265" s="1">
        <v>43138</v>
      </c>
      <c r="B265" s="1">
        <v>43093</v>
      </c>
      <c r="C265">
        <v>6.43</v>
      </c>
      <c r="D265" t="s">
        <v>38</v>
      </c>
      <c r="E265">
        <v>22.1</v>
      </c>
      <c r="F265">
        <v>296.60000000000002</v>
      </c>
      <c r="H265">
        <f t="shared" si="10"/>
        <v>3.6999999999999966</v>
      </c>
    </row>
    <row r="266" spans="1:10" x14ac:dyDescent="0.35">
      <c r="A266" s="1">
        <v>43146</v>
      </c>
      <c r="B266" s="1">
        <v>43093</v>
      </c>
      <c r="C266">
        <v>7.57</v>
      </c>
      <c r="D266" t="s">
        <v>38</v>
      </c>
      <c r="E266">
        <v>24.4</v>
      </c>
      <c r="F266">
        <v>266.89999999999998</v>
      </c>
      <c r="H266">
        <f>(F265-F266)/8</f>
        <v>3.7125000000000057</v>
      </c>
      <c r="I266">
        <v>187</v>
      </c>
    </row>
    <row r="267" spans="1:10" x14ac:dyDescent="0.35">
      <c r="A267" s="1">
        <v>43152</v>
      </c>
      <c r="B267" s="1">
        <v>43093</v>
      </c>
      <c r="C267">
        <v>8.43</v>
      </c>
      <c r="D267" t="s">
        <v>38</v>
      </c>
      <c r="E267">
        <v>26</v>
      </c>
      <c r="F267">
        <v>241.4</v>
      </c>
      <c r="H267">
        <f>(F266-F267)/6</f>
        <v>4.2499999999999956</v>
      </c>
    </row>
    <row r="268" spans="1:10" x14ac:dyDescent="0.35">
      <c r="A268" s="1">
        <v>43159</v>
      </c>
      <c r="B268" s="1">
        <v>43093</v>
      </c>
      <c r="C268">
        <v>9.43</v>
      </c>
      <c r="D268" t="s">
        <v>38</v>
      </c>
      <c r="E268">
        <v>26.6</v>
      </c>
      <c r="F268">
        <v>209.3</v>
      </c>
      <c r="H268">
        <f t="shared" ref="H268:H271" si="11">(F267-F268)/7</f>
        <v>4.5857142857142845</v>
      </c>
      <c r="I268">
        <v>173</v>
      </c>
    </row>
    <row r="269" spans="1:10" x14ac:dyDescent="0.35">
      <c r="A269" s="1">
        <v>43166</v>
      </c>
      <c r="B269" s="1">
        <v>43093</v>
      </c>
      <c r="C269">
        <v>10.43</v>
      </c>
      <c r="D269" t="s">
        <v>38</v>
      </c>
      <c r="E269">
        <v>27.8</v>
      </c>
      <c r="F269">
        <v>175.6</v>
      </c>
      <c r="H269">
        <f t="shared" si="11"/>
        <v>4.8142857142857167</v>
      </c>
    </row>
    <row r="270" spans="1:10" x14ac:dyDescent="0.35">
      <c r="A270" s="1">
        <v>43173</v>
      </c>
      <c r="B270" s="1">
        <v>43093</v>
      </c>
      <c r="C270">
        <v>11.43</v>
      </c>
      <c r="D270" t="s">
        <v>38</v>
      </c>
      <c r="E270">
        <v>27.9</v>
      </c>
      <c r="F270">
        <v>145.30000000000001</v>
      </c>
      <c r="H270">
        <f t="shared" si="11"/>
        <v>4.3285714285714265</v>
      </c>
      <c r="I270">
        <v>128</v>
      </c>
      <c r="J270">
        <v>92.2</v>
      </c>
    </row>
    <row r="271" spans="1:10" x14ac:dyDescent="0.35">
      <c r="A271" s="1">
        <v>43180</v>
      </c>
      <c r="B271" s="1">
        <v>43093</v>
      </c>
      <c r="C271">
        <v>12.43</v>
      </c>
      <c r="D271" t="s">
        <v>38</v>
      </c>
      <c r="E271">
        <v>28.7</v>
      </c>
      <c r="F271">
        <v>116.6</v>
      </c>
      <c r="H271">
        <f t="shared" si="11"/>
        <v>4.1000000000000023</v>
      </c>
    </row>
    <row r="272" spans="1:10" x14ac:dyDescent="0.35">
      <c r="A272" s="1">
        <v>43173</v>
      </c>
      <c r="B272" s="1">
        <v>43093</v>
      </c>
      <c r="C272">
        <v>11.43</v>
      </c>
      <c r="D272" t="s">
        <v>39</v>
      </c>
      <c r="J272">
        <v>85.8</v>
      </c>
    </row>
    <row r="273" spans="1:10" x14ac:dyDescent="0.35">
      <c r="A273" s="1">
        <v>43173</v>
      </c>
      <c r="B273" s="1">
        <v>43093</v>
      </c>
      <c r="C273">
        <v>11.43</v>
      </c>
      <c r="D273" t="s">
        <v>40</v>
      </c>
      <c r="J273">
        <v>88.6</v>
      </c>
    </row>
    <row r="274" spans="1:10" x14ac:dyDescent="0.35">
      <c r="A274" s="1">
        <v>43173</v>
      </c>
      <c r="B274" s="1">
        <v>43093</v>
      </c>
      <c r="C274">
        <v>11.43</v>
      </c>
      <c r="D274" t="s">
        <v>41</v>
      </c>
      <c r="J274">
        <v>90.2</v>
      </c>
    </row>
    <row r="275" spans="1:10" x14ac:dyDescent="0.35">
      <c r="A275" s="1">
        <v>43173</v>
      </c>
      <c r="B275" s="1">
        <v>43093</v>
      </c>
      <c r="C275">
        <v>11.43</v>
      </c>
      <c r="D275" t="s">
        <v>42</v>
      </c>
      <c r="J275">
        <v>84.7</v>
      </c>
    </row>
    <row r="276" spans="1:10" x14ac:dyDescent="0.35">
      <c r="A276" s="1">
        <v>43173</v>
      </c>
      <c r="B276" s="1">
        <v>43093</v>
      </c>
      <c r="C276">
        <v>11.43</v>
      </c>
      <c r="D276" t="s">
        <v>43</v>
      </c>
      <c r="J276">
        <v>85.6</v>
      </c>
    </row>
    <row r="277" spans="1:10" x14ac:dyDescent="0.35">
      <c r="A277" s="1">
        <v>43166</v>
      </c>
      <c r="B277" s="1">
        <v>43139</v>
      </c>
      <c r="C277">
        <v>3.86</v>
      </c>
      <c r="D277" t="s">
        <v>44</v>
      </c>
      <c r="E277">
        <v>13.1</v>
      </c>
      <c r="F277">
        <v>348.6</v>
      </c>
    </row>
    <row r="278" spans="1:10" x14ac:dyDescent="0.35">
      <c r="A278" s="1">
        <v>43173</v>
      </c>
      <c r="B278" s="1">
        <v>43139</v>
      </c>
      <c r="C278">
        <v>4.8600000000000003</v>
      </c>
      <c r="D278" t="s">
        <v>44</v>
      </c>
      <c r="E278">
        <v>19.2</v>
      </c>
      <c r="F278">
        <v>319.89999999999998</v>
      </c>
      <c r="H278">
        <f t="shared" ref="H278:H285" si="12">(F277-F278)/7</f>
        <v>4.1000000000000068</v>
      </c>
      <c r="I278">
        <v>198</v>
      </c>
    </row>
    <row r="279" spans="1:10" x14ac:dyDescent="0.35">
      <c r="A279" s="1">
        <v>43180</v>
      </c>
      <c r="B279" s="1">
        <v>43139</v>
      </c>
      <c r="C279">
        <v>5.86</v>
      </c>
      <c r="D279" t="s">
        <v>44</v>
      </c>
      <c r="E279">
        <v>23</v>
      </c>
      <c r="F279">
        <v>292.3</v>
      </c>
      <c r="H279">
        <f t="shared" si="12"/>
        <v>3.9428571428571382</v>
      </c>
    </row>
    <row r="280" spans="1:10" x14ac:dyDescent="0.35">
      <c r="A280" s="1">
        <v>43187</v>
      </c>
      <c r="B280" s="1">
        <v>43139</v>
      </c>
      <c r="C280">
        <v>6.86</v>
      </c>
      <c r="D280" t="s">
        <v>44</v>
      </c>
      <c r="E280">
        <v>25</v>
      </c>
      <c r="F280">
        <v>261.3</v>
      </c>
      <c r="H280">
        <f t="shared" si="12"/>
        <v>4.4285714285714288</v>
      </c>
      <c r="I280">
        <v>205</v>
      </c>
    </row>
    <row r="281" spans="1:10" x14ac:dyDescent="0.35">
      <c r="A281" s="1">
        <v>43194</v>
      </c>
      <c r="B281" s="1">
        <v>43139</v>
      </c>
      <c r="C281">
        <v>7.86</v>
      </c>
      <c r="D281" t="s">
        <v>44</v>
      </c>
      <c r="E281">
        <v>25.2</v>
      </c>
      <c r="F281">
        <v>231.1</v>
      </c>
      <c r="H281">
        <f t="shared" si="12"/>
        <v>4.3142857142857167</v>
      </c>
    </row>
    <row r="282" spans="1:10" x14ac:dyDescent="0.35">
      <c r="A282" s="1">
        <v>43201</v>
      </c>
      <c r="B282" s="1">
        <v>43139</v>
      </c>
      <c r="C282">
        <v>8.86</v>
      </c>
      <c r="D282" t="s">
        <v>44</v>
      </c>
      <c r="E282">
        <v>26.6</v>
      </c>
      <c r="F282">
        <v>198.3</v>
      </c>
      <c r="H282">
        <f t="shared" si="12"/>
        <v>4.6857142857142833</v>
      </c>
      <c r="I282">
        <v>149</v>
      </c>
    </row>
    <row r="283" spans="1:10" x14ac:dyDescent="0.35">
      <c r="A283" s="1">
        <v>43208</v>
      </c>
      <c r="B283" s="1">
        <v>43139</v>
      </c>
      <c r="C283">
        <v>9.86</v>
      </c>
      <c r="D283" t="s">
        <v>44</v>
      </c>
      <c r="E283">
        <v>28.1</v>
      </c>
      <c r="F283">
        <v>164.3</v>
      </c>
      <c r="H283">
        <f t="shared" si="12"/>
        <v>4.8571428571428568</v>
      </c>
      <c r="J283">
        <v>88.1</v>
      </c>
    </row>
    <row r="284" spans="1:10" x14ac:dyDescent="0.35">
      <c r="A284" s="1">
        <v>43215</v>
      </c>
      <c r="B284" s="1">
        <v>43139</v>
      </c>
      <c r="C284">
        <v>10.86</v>
      </c>
      <c r="D284" t="s">
        <v>44</v>
      </c>
      <c r="E284">
        <v>28.8</v>
      </c>
      <c r="F284">
        <v>132</v>
      </c>
      <c r="H284">
        <f t="shared" si="12"/>
        <v>4.6142857142857157</v>
      </c>
      <c r="I284">
        <v>192</v>
      </c>
    </row>
    <row r="285" spans="1:10" x14ac:dyDescent="0.35">
      <c r="A285" s="1">
        <v>43222</v>
      </c>
      <c r="B285" s="1">
        <v>43139</v>
      </c>
      <c r="C285">
        <v>11.86</v>
      </c>
      <c r="D285" t="s">
        <v>44</v>
      </c>
      <c r="E285">
        <v>29.8</v>
      </c>
      <c r="F285">
        <v>99.5</v>
      </c>
      <c r="H285">
        <f t="shared" si="12"/>
        <v>4.6428571428571432</v>
      </c>
    </row>
    <row r="286" spans="1:10" x14ac:dyDescent="0.35">
      <c r="A286" s="1">
        <v>43166</v>
      </c>
      <c r="B286" s="1">
        <v>43139</v>
      </c>
      <c r="C286">
        <v>3.86</v>
      </c>
      <c r="D286" t="s">
        <v>45</v>
      </c>
      <c r="E286">
        <v>16</v>
      </c>
      <c r="F286">
        <v>354.2</v>
      </c>
    </row>
    <row r="287" spans="1:10" x14ac:dyDescent="0.35">
      <c r="A287" s="1">
        <v>43166</v>
      </c>
      <c r="B287" s="1">
        <v>43139</v>
      </c>
      <c r="C287">
        <v>3.86</v>
      </c>
      <c r="D287" t="s">
        <v>46</v>
      </c>
      <c r="E287">
        <v>11.4</v>
      </c>
      <c r="F287">
        <v>376.2</v>
      </c>
    </row>
    <row r="288" spans="1:10" x14ac:dyDescent="0.35">
      <c r="A288" s="1">
        <v>43173</v>
      </c>
      <c r="B288" s="1">
        <v>43139</v>
      </c>
      <c r="C288">
        <v>4.8600000000000003</v>
      </c>
      <c r="D288" t="s">
        <v>46</v>
      </c>
      <c r="E288">
        <v>15</v>
      </c>
      <c r="F288">
        <v>344.4</v>
      </c>
      <c r="H288">
        <f t="shared" ref="H288:H295" si="13">(F287-F288)/7</f>
        <v>4.5428571428571445</v>
      </c>
      <c r="I288">
        <v>129</v>
      </c>
    </row>
    <row r="289" spans="1:10" x14ac:dyDescent="0.35">
      <c r="A289" s="1">
        <v>43180</v>
      </c>
      <c r="B289" s="1">
        <v>43139</v>
      </c>
      <c r="C289">
        <v>5.86</v>
      </c>
      <c r="D289" t="s">
        <v>46</v>
      </c>
      <c r="E289">
        <v>19.399999999999999</v>
      </c>
      <c r="F289">
        <v>319.7</v>
      </c>
      <c r="H289">
        <f t="shared" si="13"/>
        <v>3.5285714285714271</v>
      </c>
    </row>
    <row r="290" spans="1:10" x14ac:dyDescent="0.35">
      <c r="A290" s="1">
        <v>43187</v>
      </c>
      <c r="B290" s="1">
        <v>43139</v>
      </c>
      <c r="C290">
        <v>6.86</v>
      </c>
      <c r="D290" t="s">
        <v>46</v>
      </c>
      <c r="E290">
        <v>22.5</v>
      </c>
      <c r="F290">
        <v>290.7</v>
      </c>
      <c r="H290">
        <f t="shared" si="13"/>
        <v>4.1428571428571432</v>
      </c>
      <c r="I290">
        <v>175</v>
      </c>
    </row>
    <row r="291" spans="1:10" x14ac:dyDescent="0.35">
      <c r="A291" s="1">
        <v>43194</v>
      </c>
      <c r="B291" s="1">
        <v>43139</v>
      </c>
      <c r="C291">
        <v>7.86</v>
      </c>
      <c r="D291" t="s">
        <v>46</v>
      </c>
      <c r="E291">
        <v>22.8</v>
      </c>
      <c r="F291">
        <v>262.3</v>
      </c>
      <c r="H291">
        <f t="shared" si="13"/>
        <v>4.0571428571428543</v>
      </c>
    </row>
    <row r="292" spans="1:10" x14ac:dyDescent="0.35">
      <c r="A292" s="1">
        <v>43201</v>
      </c>
      <c r="B292" s="1">
        <v>43139</v>
      </c>
      <c r="C292">
        <v>8.86</v>
      </c>
      <c r="D292" t="s">
        <v>46</v>
      </c>
      <c r="E292">
        <v>24.7</v>
      </c>
      <c r="F292">
        <v>230.5</v>
      </c>
      <c r="H292">
        <f t="shared" si="13"/>
        <v>4.5428571428571445</v>
      </c>
      <c r="I292">
        <v>202</v>
      </c>
    </row>
    <row r="293" spans="1:10" x14ac:dyDescent="0.35">
      <c r="A293" s="1">
        <v>43208</v>
      </c>
      <c r="B293" s="1">
        <v>43139</v>
      </c>
      <c r="C293">
        <v>9.86</v>
      </c>
      <c r="D293" t="s">
        <v>46</v>
      </c>
      <c r="E293">
        <v>25.7</v>
      </c>
      <c r="F293">
        <v>198</v>
      </c>
      <c r="H293">
        <f t="shared" si="13"/>
        <v>4.6428571428571432</v>
      </c>
      <c r="J293">
        <v>89.2</v>
      </c>
    </row>
    <row r="294" spans="1:10" x14ac:dyDescent="0.35">
      <c r="A294" s="1">
        <v>43215</v>
      </c>
      <c r="B294" s="1">
        <v>43139</v>
      </c>
      <c r="C294">
        <v>10.86</v>
      </c>
      <c r="D294" t="s">
        <v>46</v>
      </c>
      <c r="E294">
        <v>27.2</v>
      </c>
      <c r="F294">
        <v>166.6</v>
      </c>
      <c r="H294">
        <f t="shared" si="13"/>
        <v>4.4857142857142867</v>
      </c>
      <c r="I294">
        <v>202</v>
      </c>
    </row>
    <row r="295" spans="1:10" x14ac:dyDescent="0.35">
      <c r="A295" s="1">
        <v>43222</v>
      </c>
      <c r="B295" s="1">
        <v>43139</v>
      </c>
      <c r="C295">
        <v>11.86</v>
      </c>
      <c r="D295" t="s">
        <v>46</v>
      </c>
      <c r="E295">
        <v>27.7</v>
      </c>
      <c r="F295">
        <v>132.19999999999999</v>
      </c>
      <c r="H295">
        <f t="shared" si="13"/>
        <v>4.9142857142857155</v>
      </c>
    </row>
    <row r="296" spans="1:10" x14ac:dyDescent="0.35">
      <c r="A296" s="1">
        <v>43208</v>
      </c>
      <c r="B296" s="1">
        <v>43139</v>
      </c>
      <c r="C296">
        <v>9.86</v>
      </c>
      <c r="D296" t="s">
        <v>47</v>
      </c>
      <c r="J296">
        <v>89.8</v>
      </c>
    </row>
    <row r="297" spans="1:10" x14ac:dyDescent="0.35">
      <c r="A297" s="1">
        <v>43208</v>
      </c>
      <c r="B297" s="1">
        <v>43139</v>
      </c>
      <c r="C297">
        <v>9.86</v>
      </c>
      <c r="D297" t="s">
        <v>48</v>
      </c>
      <c r="J297">
        <v>83.7</v>
      </c>
    </row>
    <row r="298" spans="1:10" x14ac:dyDescent="0.35">
      <c r="A298" s="1">
        <v>43208</v>
      </c>
      <c r="B298" s="1">
        <v>43139</v>
      </c>
      <c r="C298">
        <v>9.86</v>
      </c>
      <c r="D298" t="s">
        <v>49</v>
      </c>
      <c r="J298">
        <v>84.3</v>
      </c>
    </row>
    <row r="299" spans="1:10" x14ac:dyDescent="0.35">
      <c r="A299" s="1">
        <v>43208</v>
      </c>
      <c r="B299" s="1">
        <v>43139</v>
      </c>
      <c r="C299">
        <v>9.86</v>
      </c>
      <c r="D299" t="s">
        <v>50</v>
      </c>
      <c r="J299">
        <v>81.400000000000006</v>
      </c>
    </row>
    <row r="300" spans="1:10" x14ac:dyDescent="0.35">
      <c r="A300" s="1">
        <v>43208</v>
      </c>
      <c r="B300" s="1">
        <v>43139</v>
      </c>
      <c r="C300">
        <v>9.86</v>
      </c>
      <c r="D300" t="s">
        <v>51</v>
      </c>
      <c r="J300">
        <v>85.3</v>
      </c>
    </row>
    <row r="301" spans="1:10" x14ac:dyDescent="0.35">
      <c r="A301" s="1">
        <v>43411</v>
      </c>
      <c r="B301" s="1">
        <v>43375</v>
      </c>
      <c r="C301">
        <v>5.14</v>
      </c>
      <c r="D301" t="s">
        <v>52</v>
      </c>
      <c r="E301">
        <v>20</v>
      </c>
      <c r="F301">
        <v>383.6</v>
      </c>
      <c r="I301">
        <v>152</v>
      </c>
    </row>
    <row r="302" spans="1:10" x14ac:dyDescent="0.35">
      <c r="A302" s="1">
        <v>43418</v>
      </c>
      <c r="B302" s="1">
        <v>43375</v>
      </c>
      <c r="C302">
        <v>6.14</v>
      </c>
      <c r="D302" t="s">
        <v>52</v>
      </c>
      <c r="E302">
        <v>24.3</v>
      </c>
      <c r="F302">
        <v>333.5</v>
      </c>
      <c r="H302">
        <f t="shared" ref="H302:H308" si="14">(F301-F302)/7</f>
        <v>7.1571428571428601</v>
      </c>
    </row>
    <row r="303" spans="1:10" x14ac:dyDescent="0.35">
      <c r="A303" s="1">
        <v>43425</v>
      </c>
      <c r="B303" s="1">
        <v>43375</v>
      </c>
      <c r="C303">
        <v>7.14</v>
      </c>
      <c r="D303" t="s">
        <v>52</v>
      </c>
      <c r="E303">
        <v>26.8</v>
      </c>
      <c r="F303">
        <v>293.8</v>
      </c>
      <c r="H303">
        <f t="shared" si="14"/>
        <v>5.6714285714285699</v>
      </c>
      <c r="I303">
        <v>125</v>
      </c>
    </row>
    <row r="304" spans="1:10" x14ac:dyDescent="0.35">
      <c r="A304" s="1">
        <v>43432</v>
      </c>
      <c r="B304" s="1">
        <v>43375</v>
      </c>
      <c r="C304">
        <v>8.14</v>
      </c>
      <c r="D304" t="s">
        <v>52</v>
      </c>
      <c r="E304">
        <v>28.7</v>
      </c>
      <c r="F304">
        <v>226.6</v>
      </c>
      <c r="H304">
        <f t="shared" si="14"/>
        <v>9.6000000000000032</v>
      </c>
    </row>
    <row r="305" spans="1:9" x14ac:dyDescent="0.35">
      <c r="A305" s="1">
        <v>43439</v>
      </c>
      <c r="B305" s="1">
        <v>43375</v>
      </c>
      <c r="C305">
        <v>9.14</v>
      </c>
      <c r="D305" t="s">
        <v>52</v>
      </c>
      <c r="E305">
        <v>29.4</v>
      </c>
      <c r="F305">
        <v>188.1</v>
      </c>
      <c r="H305">
        <f t="shared" si="14"/>
        <v>5.5</v>
      </c>
      <c r="I305">
        <v>157</v>
      </c>
    </row>
    <row r="306" spans="1:9" x14ac:dyDescent="0.35">
      <c r="A306" s="1">
        <v>43446</v>
      </c>
      <c r="B306" s="1">
        <v>43375</v>
      </c>
      <c r="C306">
        <v>10.14</v>
      </c>
      <c r="D306" t="s">
        <v>52</v>
      </c>
      <c r="E306">
        <v>30.9</v>
      </c>
      <c r="F306">
        <v>151</v>
      </c>
      <c r="H306">
        <f t="shared" si="14"/>
        <v>5.2999999999999989</v>
      </c>
    </row>
    <row r="307" spans="1:9" x14ac:dyDescent="0.35">
      <c r="A307" s="1">
        <v>43453</v>
      </c>
      <c r="B307" s="1">
        <v>43375</v>
      </c>
      <c r="C307">
        <v>11.14</v>
      </c>
      <c r="D307" t="s">
        <v>52</v>
      </c>
      <c r="E307">
        <v>32.700000000000003</v>
      </c>
      <c r="F307">
        <v>115.2</v>
      </c>
      <c r="H307">
        <f t="shared" si="14"/>
        <v>5.1142857142857139</v>
      </c>
      <c r="I307">
        <v>157</v>
      </c>
    </row>
    <row r="308" spans="1:9" x14ac:dyDescent="0.35">
      <c r="A308" s="1">
        <v>43460</v>
      </c>
      <c r="B308" s="1">
        <v>43375</v>
      </c>
      <c r="C308">
        <v>12.14</v>
      </c>
      <c r="D308" t="s">
        <v>52</v>
      </c>
      <c r="E308">
        <v>33.5</v>
      </c>
      <c r="F308">
        <v>137.1</v>
      </c>
      <c r="H308">
        <f t="shared" si="14"/>
        <v>-3.1285714285714272</v>
      </c>
    </row>
    <row r="309" spans="1:9" x14ac:dyDescent="0.35">
      <c r="A309" s="1">
        <v>43411</v>
      </c>
      <c r="B309" s="1">
        <v>43375</v>
      </c>
      <c r="C309">
        <v>5.14</v>
      </c>
      <c r="D309" t="s">
        <v>53</v>
      </c>
      <c r="E309">
        <v>18.399999999999999</v>
      </c>
      <c r="F309">
        <v>340.5</v>
      </c>
      <c r="I309">
        <v>153</v>
      </c>
    </row>
    <row r="310" spans="1:9" x14ac:dyDescent="0.35">
      <c r="A310" s="1">
        <v>43418</v>
      </c>
      <c r="B310" s="1">
        <v>43375</v>
      </c>
      <c r="C310">
        <v>6.14</v>
      </c>
      <c r="D310" t="s">
        <v>53</v>
      </c>
      <c r="E310">
        <v>23</v>
      </c>
      <c r="F310">
        <v>288</v>
      </c>
      <c r="H310">
        <f t="shared" ref="H310:H316" si="15">(F309-F310)/7</f>
        <v>7.5</v>
      </c>
    </row>
    <row r="311" spans="1:9" x14ac:dyDescent="0.35">
      <c r="A311" s="1">
        <v>43425</v>
      </c>
      <c r="B311" s="1">
        <v>43375</v>
      </c>
      <c r="C311">
        <v>7.14</v>
      </c>
      <c r="D311" t="s">
        <v>53</v>
      </c>
      <c r="E311">
        <v>25.7</v>
      </c>
      <c r="F311">
        <v>247.5</v>
      </c>
      <c r="H311">
        <f t="shared" si="15"/>
        <v>5.7857142857142856</v>
      </c>
      <c r="I311">
        <v>184</v>
      </c>
    </row>
    <row r="312" spans="1:9" x14ac:dyDescent="0.35">
      <c r="A312" s="1">
        <v>43432</v>
      </c>
      <c r="B312" s="1">
        <v>43375</v>
      </c>
      <c r="C312">
        <v>8.14</v>
      </c>
      <c r="D312" t="s">
        <v>53</v>
      </c>
      <c r="E312">
        <v>27.1</v>
      </c>
      <c r="F312">
        <v>206.9</v>
      </c>
      <c r="H312">
        <f t="shared" si="15"/>
        <v>5.7999999999999989</v>
      </c>
    </row>
    <row r="313" spans="1:9" x14ac:dyDescent="0.35">
      <c r="A313" s="1">
        <v>43439</v>
      </c>
      <c r="B313" s="1">
        <v>43375</v>
      </c>
      <c r="C313">
        <v>9.14</v>
      </c>
      <c r="D313" t="s">
        <v>53</v>
      </c>
      <c r="E313">
        <v>28.5</v>
      </c>
      <c r="F313">
        <v>165.8</v>
      </c>
      <c r="H313">
        <f t="shared" si="15"/>
        <v>5.871428571428571</v>
      </c>
      <c r="I313">
        <v>151</v>
      </c>
    </row>
    <row r="314" spans="1:9" x14ac:dyDescent="0.35">
      <c r="A314" s="1">
        <v>43446</v>
      </c>
      <c r="B314" s="1">
        <v>43375</v>
      </c>
      <c r="C314">
        <v>10.14</v>
      </c>
      <c r="D314" t="s">
        <v>53</v>
      </c>
      <c r="E314">
        <v>29.4</v>
      </c>
      <c r="F314">
        <v>123.2</v>
      </c>
      <c r="H314">
        <f t="shared" si="15"/>
        <v>6.0857142857142872</v>
      </c>
    </row>
    <row r="315" spans="1:9" x14ac:dyDescent="0.35">
      <c r="A315" s="1">
        <v>43453</v>
      </c>
      <c r="B315" s="1">
        <v>43375</v>
      </c>
      <c r="C315">
        <v>11.14</v>
      </c>
      <c r="D315" t="s">
        <v>53</v>
      </c>
      <c r="E315">
        <v>30.2</v>
      </c>
      <c r="F315">
        <v>84.4</v>
      </c>
      <c r="H315">
        <f t="shared" si="15"/>
        <v>5.5428571428571427</v>
      </c>
      <c r="I315">
        <v>149</v>
      </c>
    </row>
    <row r="316" spans="1:9" x14ac:dyDescent="0.35">
      <c r="A316" s="1">
        <v>43460</v>
      </c>
      <c r="B316" s="1">
        <v>43375</v>
      </c>
      <c r="C316">
        <v>12.14</v>
      </c>
      <c r="D316" t="s">
        <v>53</v>
      </c>
      <c r="E316">
        <v>30.7</v>
      </c>
      <c r="F316">
        <v>46.3</v>
      </c>
      <c r="H316">
        <f t="shared" si="15"/>
        <v>5.4428571428571439</v>
      </c>
    </row>
    <row r="317" spans="1:9" x14ac:dyDescent="0.35">
      <c r="A317" s="1">
        <v>43411</v>
      </c>
      <c r="B317" s="1">
        <v>43375</v>
      </c>
      <c r="C317">
        <v>5.14</v>
      </c>
      <c r="D317" t="s">
        <v>54</v>
      </c>
      <c r="E317">
        <v>18</v>
      </c>
      <c r="F317">
        <v>388.2</v>
      </c>
      <c r="I317">
        <v>139</v>
      </c>
    </row>
    <row r="318" spans="1:9" x14ac:dyDescent="0.35">
      <c r="A318" s="1">
        <v>43418</v>
      </c>
      <c r="B318" s="1">
        <v>43375</v>
      </c>
      <c r="C318">
        <v>6.14</v>
      </c>
      <c r="D318" t="s">
        <v>54</v>
      </c>
      <c r="E318">
        <v>21.9</v>
      </c>
      <c r="F318">
        <v>338</v>
      </c>
      <c r="H318">
        <f t="shared" ref="H318:H324" si="16">(F317-F318)/7</f>
        <v>7.1714285714285699</v>
      </c>
    </row>
    <row r="319" spans="1:9" x14ac:dyDescent="0.35">
      <c r="A319" s="1">
        <v>43425</v>
      </c>
      <c r="B319" s="1">
        <v>43375</v>
      </c>
      <c r="C319">
        <v>7.14</v>
      </c>
      <c r="D319" t="s">
        <v>54</v>
      </c>
      <c r="E319">
        <v>25.3</v>
      </c>
      <c r="F319">
        <v>298.8</v>
      </c>
      <c r="H319">
        <f t="shared" si="16"/>
        <v>5.5999999999999988</v>
      </c>
      <c r="I319">
        <v>154</v>
      </c>
    </row>
    <row r="320" spans="1:9" x14ac:dyDescent="0.35">
      <c r="A320" s="1">
        <v>43432</v>
      </c>
      <c r="B320" s="1">
        <v>43375</v>
      </c>
      <c r="C320">
        <v>8.14</v>
      </c>
      <c r="D320" t="s">
        <v>54</v>
      </c>
      <c r="E320">
        <v>27.2</v>
      </c>
      <c r="F320">
        <v>259.7</v>
      </c>
      <c r="H320">
        <f t="shared" si="16"/>
        <v>5.585714285714289</v>
      </c>
    </row>
    <row r="321" spans="1:9" x14ac:dyDescent="0.35">
      <c r="A321" s="1">
        <v>43439</v>
      </c>
      <c r="B321" s="1">
        <v>43375</v>
      </c>
      <c r="C321">
        <v>9.14</v>
      </c>
      <c r="D321" t="s">
        <v>54</v>
      </c>
      <c r="E321">
        <v>28.9</v>
      </c>
      <c r="F321">
        <v>220.9</v>
      </c>
      <c r="H321">
        <f t="shared" si="16"/>
        <v>5.54285714285714</v>
      </c>
      <c r="I321">
        <v>166</v>
      </c>
    </row>
    <row r="322" spans="1:9" x14ac:dyDescent="0.35">
      <c r="A322" s="1">
        <v>43446</v>
      </c>
      <c r="B322" s="1">
        <v>43375</v>
      </c>
      <c r="C322">
        <v>10.14</v>
      </c>
      <c r="D322" t="s">
        <v>54</v>
      </c>
      <c r="E322">
        <v>28.7</v>
      </c>
      <c r="F322">
        <v>189.3</v>
      </c>
      <c r="H322">
        <f t="shared" si="16"/>
        <v>4.5142857142857133</v>
      </c>
    </row>
    <row r="323" spans="1:9" x14ac:dyDescent="0.35">
      <c r="A323" s="1">
        <v>43453</v>
      </c>
      <c r="B323" s="1">
        <v>43375</v>
      </c>
      <c r="C323">
        <v>11.14</v>
      </c>
      <c r="D323" t="s">
        <v>54</v>
      </c>
      <c r="E323">
        <v>29.6</v>
      </c>
      <c r="F323">
        <v>157.5</v>
      </c>
      <c r="H323">
        <f t="shared" si="16"/>
        <v>4.5428571428571445</v>
      </c>
      <c r="I323">
        <v>156</v>
      </c>
    </row>
    <row r="324" spans="1:9" x14ac:dyDescent="0.35">
      <c r="A324" s="1">
        <v>43460</v>
      </c>
      <c r="B324" s="1">
        <v>43375</v>
      </c>
      <c r="C324">
        <v>12.14</v>
      </c>
      <c r="D324" t="s">
        <v>54</v>
      </c>
      <c r="E324">
        <v>30.3</v>
      </c>
      <c r="F324">
        <v>124.3</v>
      </c>
      <c r="H324">
        <f t="shared" si="16"/>
        <v>4.7428571428571429</v>
      </c>
    </row>
    <row r="325" spans="1:9" x14ac:dyDescent="0.35">
      <c r="A325" s="1">
        <v>43355</v>
      </c>
      <c r="B325" s="1">
        <v>43329</v>
      </c>
      <c r="C325">
        <v>3.71</v>
      </c>
      <c r="D325" t="s">
        <v>55</v>
      </c>
      <c r="E325">
        <v>12.3</v>
      </c>
      <c r="F325">
        <v>324.89999999999998</v>
      </c>
    </row>
    <row r="326" spans="1:9" x14ac:dyDescent="0.35">
      <c r="A326" s="1">
        <v>43362</v>
      </c>
      <c r="B326" s="1">
        <v>43329</v>
      </c>
      <c r="C326">
        <v>4.71</v>
      </c>
      <c r="D326" t="s">
        <v>55</v>
      </c>
      <c r="E326">
        <v>17.600000000000001</v>
      </c>
      <c r="F326">
        <v>295.8</v>
      </c>
      <c r="H326">
        <f t="shared" ref="H326:H340" si="17">(F325-F326)/7</f>
        <v>4.1571428571428521</v>
      </c>
      <c r="I326">
        <v>227</v>
      </c>
    </row>
    <row r="327" spans="1:9" x14ac:dyDescent="0.35">
      <c r="A327" s="1">
        <v>43369</v>
      </c>
      <c r="B327" s="1">
        <v>43329</v>
      </c>
      <c r="C327">
        <v>5.71</v>
      </c>
      <c r="D327" t="s">
        <v>55</v>
      </c>
      <c r="E327">
        <v>21.3</v>
      </c>
      <c r="F327">
        <v>264.60000000000002</v>
      </c>
      <c r="H327">
        <f t="shared" si="17"/>
        <v>4.4571428571428555</v>
      </c>
    </row>
    <row r="328" spans="1:9" x14ac:dyDescent="0.35">
      <c r="A328" s="1">
        <v>43376</v>
      </c>
      <c r="B328" s="1">
        <v>43329</v>
      </c>
      <c r="C328">
        <v>6.71</v>
      </c>
      <c r="D328" t="s">
        <v>55</v>
      </c>
      <c r="E328">
        <v>22.5</v>
      </c>
      <c r="F328">
        <v>233.5</v>
      </c>
      <c r="H328">
        <f t="shared" si="17"/>
        <v>4.4428571428571457</v>
      </c>
      <c r="I328">
        <v>231</v>
      </c>
    </row>
    <row r="329" spans="1:9" x14ac:dyDescent="0.35">
      <c r="A329" s="1">
        <v>43383</v>
      </c>
      <c r="B329" s="1">
        <v>43329</v>
      </c>
      <c r="C329">
        <v>7.71</v>
      </c>
      <c r="D329" t="s">
        <v>55</v>
      </c>
      <c r="E329">
        <v>23.6</v>
      </c>
      <c r="F329">
        <v>203.3</v>
      </c>
      <c r="H329">
        <f t="shared" si="17"/>
        <v>4.3142857142857123</v>
      </c>
    </row>
    <row r="330" spans="1:9" x14ac:dyDescent="0.35">
      <c r="A330" s="1">
        <v>43390</v>
      </c>
      <c r="B330" s="1">
        <v>43329</v>
      </c>
      <c r="C330">
        <v>8.7100000000000009</v>
      </c>
      <c r="D330" t="s">
        <v>55</v>
      </c>
      <c r="E330">
        <v>24.3</v>
      </c>
      <c r="F330">
        <v>169.4</v>
      </c>
      <c r="H330">
        <f t="shared" si="17"/>
        <v>4.8428571428571434</v>
      </c>
      <c r="I330">
        <v>167</v>
      </c>
    </row>
    <row r="331" spans="1:9" x14ac:dyDescent="0.35">
      <c r="A331" s="1">
        <v>43397</v>
      </c>
      <c r="B331" s="1">
        <v>43329</v>
      </c>
      <c r="C331">
        <v>9.7100000000000009</v>
      </c>
      <c r="D331" t="s">
        <v>55</v>
      </c>
      <c r="E331">
        <v>24.8</v>
      </c>
      <c r="F331">
        <v>141.6</v>
      </c>
      <c r="H331">
        <f t="shared" si="17"/>
        <v>3.9714285714285729</v>
      </c>
    </row>
    <row r="332" spans="1:9" x14ac:dyDescent="0.35">
      <c r="A332" s="1">
        <v>43408</v>
      </c>
      <c r="B332" s="1">
        <v>43329</v>
      </c>
      <c r="C332">
        <v>11.29</v>
      </c>
      <c r="D332" t="s">
        <v>55</v>
      </c>
      <c r="E332">
        <v>24.8</v>
      </c>
      <c r="F332">
        <v>98.6</v>
      </c>
      <c r="H332">
        <f>(F331-F332)/11</f>
        <v>3.9090909090909092</v>
      </c>
      <c r="I332">
        <v>158</v>
      </c>
    </row>
    <row r="333" spans="1:9" x14ac:dyDescent="0.35">
      <c r="A333" s="1">
        <v>43411</v>
      </c>
      <c r="B333" s="1">
        <v>43329</v>
      </c>
      <c r="C333">
        <v>11.71</v>
      </c>
      <c r="D333" t="s">
        <v>55</v>
      </c>
      <c r="E333">
        <v>24.7</v>
      </c>
      <c r="F333">
        <v>87.7</v>
      </c>
      <c r="H333">
        <f>(F332-F333)/3</f>
        <v>3.6333333333333306</v>
      </c>
    </row>
    <row r="334" spans="1:9" x14ac:dyDescent="0.35">
      <c r="A334" s="1">
        <v>43355</v>
      </c>
      <c r="B334" s="1">
        <v>43329</v>
      </c>
      <c r="C334">
        <v>3.71</v>
      </c>
      <c r="D334" t="s">
        <v>56</v>
      </c>
      <c r="E334">
        <v>10.9</v>
      </c>
      <c r="F334">
        <v>312.89999999999998</v>
      </c>
    </row>
    <row r="335" spans="1:9" x14ac:dyDescent="0.35">
      <c r="A335" s="1">
        <v>43362</v>
      </c>
      <c r="B335" s="1">
        <v>43329</v>
      </c>
      <c r="C335">
        <v>4.71</v>
      </c>
      <c r="D335" t="s">
        <v>56</v>
      </c>
      <c r="E335">
        <v>16.8</v>
      </c>
      <c r="F335">
        <v>281.89999999999998</v>
      </c>
      <c r="H335">
        <f t="shared" si="17"/>
        <v>4.4285714285714288</v>
      </c>
      <c r="I335">
        <v>145</v>
      </c>
    </row>
    <row r="336" spans="1:9" x14ac:dyDescent="0.35">
      <c r="A336" s="1">
        <v>43369</v>
      </c>
      <c r="B336" s="1">
        <v>43329</v>
      </c>
      <c r="C336">
        <v>5.71</v>
      </c>
      <c r="D336" t="s">
        <v>56</v>
      </c>
      <c r="E336">
        <v>19.8</v>
      </c>
      <c r="F336">
        <v>252.9</v>
      </c>
      <c r="H336">
        <f t="shared" si="17"/>
        <v>4.1428571428571388</v>
      </c>
    </row>
    <row r="337" spans="1:9" x14ac:dyDescent="0.35">
      <c r="A337" s="1">
        <v>43376</v>
      </c>
      <c r="B337" s="1">
        <v>43329</v>
      </c>
      <c r="C337">
        <v>6.71</v>
      </c>
      <c r="D337" t="s">
        <v>56</v>
      </c>
      <c r="E337">
        <v>21.2</v>
      </c>
      <c r="F337">
        <v>223.2</v>
      </c>
      <c r="H337">
        <f t="shared" si="17"/>
        <v>4.2428571428571455</v>
      </c>
      <c r="I337">
        <v>178</v>
      </c>
    </row>
    <row r="338" spans="1:9" x14ac:dyDescent="0.35">
      <c r="A338" s="1">
        <v>43383</v>
      </c>
      <c r="B338" s="1">
        <v>43329</v>
      </c>
      <c r="C338">
        <v>7.71</v>
      </c>
      <c r="D338" t="s">
        <v>56</v>
      </c>
      <c r="E338">
        <v>22.7</v>
      </c>
      <c r="F338">
        <v>194.1</v>
      </c>
      <c r="H338">
        <f t="shared" si="17"/>
        <v>4.1571428571428566</v>
      </c>
    </row>
    <row r="339" spans="1:9" x14ac:dyDescent="0.35">
      <c r="A339" s="1">
        <v>43390</v>
      </c>
      <c r="B339" s="1">
        <v>43329</v>
      </c>
      <c r="C339">
        <v>8.7100000000000009</v>
      </c>
      <c r="D339" t="s">
        <v>56</v>
      </c>
      <c r="E339">
        <v>23.1</v>
      </c>
      <c r="F339">
        <v>162.80000000000001</v>
      </c>
      <c r="H339">
        <f t="shared" si="17"/>
        <v>4.4714285714285689</v>
      </c>
      <c r="I339">
        <v>132</v>
      </c>
    </row>
    <row r="340" spans="1:9" x14ac:dyDescent="0.35">
      <c r="A340" s="1">
        <v>43397</v>
      </c>
      <c r="B340" s="1">
        <v>43329</v>
      </c>
      <c r="C340">
        <v>9.7100000000000009</v>
      </c>
      <c r="D340" t="s">
        <v>56</v>
      </c>
      <c r="E340">
        <v>23.7</v>
      </c>
      <c r="F340">
        <v>136</v>
      </c>
      <c r="H340">
        <f t="shared" si="17"/>
        <v>3.8285714285714301</v>
      </c>
    </row>
    <row r="341" spans="1:9" x14ac:dyDescent="0.35">
      <c r="A341" s="1">
        <v>43408</v>
      </c>
      <c r="B341" s="1">
        <v>43329</v>
      </c>
      <c r="C341">
        <v>11.29</v>
      </c>
      <c r="D341" t="s">
        <v>56</v>
      </c>
      <c r="E341">
        <v>23.8</v>
      </c>
      <c r="F341">
        <v>94.4</v>
      </c>
      <c r="H341">
        <f>(F340-F341)/11</f>
        <v>3.7818181818181813</v>
      </c>
      <c r="I341">
        <v>121</v>
      </c>
    </row>
    <row r="342" spans="1:9" x14ac:dyDescent="0.35">
      <c r="A342" s="1">
        <v>43411</v>
      </c>
      <c r="B342" s="1">
        <v>43329</v>
      </c>
      <c r="C342">
        <v>11.71</v>
      </c>
      <c r="D342" t="s">
        <v>56</v>
      </c>
      <c r="E342">
        <v>23.9</v>
      </c>
      <c r="F342">
        <v>82.8</v>
      </c>
      <c r="H342">
        <f>(F341-F342)/3</f>
        <v>3.8666666666666694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J9" sqref="J9"/>
    </sheetView>
  </sheetViews>
  <sheetFormatPr defaultRowHeight="14.5" x14ac:dyDescent="0.35"/>
  <cols>
    <col min="1" max="1" width="10.453125" bestFit="1" customWidth="1"/>
  </cols>
  <sheetData>
    <row r="1" spans="1:9" x14ac:dyDescent="0.35">
      <c r="A1" t="s">
        <v>0</v>
      </c>
      <c r="B1" t="s">
        <v>3</v>
      </c>
      <c r="C1" t="s">
        <v>4</v>
      </c>
      <c r="D1">
        <v>0</v>
      </c>
      <c r="E1">
        <v>15</v>
      </c>
      <c r="F1">
        <v>30</v>
      </c>
      <c r="G1">
        <v>60</v>
      </c>
      <c r="H1">
        <v>90</v>
      </c>
      <c r="I1">
        <v>120</v>
      </c>
    </row>
    <row r="2" spans="1:9" x14ac:dyDescent="0.35">
      <c r="B2" t="s">
        <v>28</v>
      </c>
      <c r="D2">
        <v>158</v>
      </c>
      <c r="E2">
        <v>379</v>
      </c>
      <c r="F2">
        <v>250</v>
      </c>
      <c r="G2">
        <v>216</v>
      </c>
      <c r="H2">
        <v>197</v>
      </c>
      <c r="I2">
        <v>207</v>
      </c>
    </row>
    <row r="3" spans="1:9" x14ac:dyDescent="0.35">
      <c r="B3" t="s">
        <v>29</v>
      </c>
      <c r="D3">
        <v>183</v>
      </c>
      <c r="E3">
        <v>337</v>
      </c>
      <c r="F3">
        <v>257</v>
      </c>
      <c r="G3">
        <v>188</v>
      </c>
      <c r="H3">
        <v>181</v>
      </c>
      <c r="I3">
        <v>151</v>
      </c>
    </row>
    <row r="4" spans="1:9" x14ac:dyDescent="0.35">
      <c r="B4" t="s">
        <v>30</v>
      </c>
      <c r="D4">
        <v>111</v>
      </c>
      <c r="E4">
        <v>294</v>
      </c>
      <c r="F4">
        <v>226</v>
      </c>
      <c r="G4">
        <v>187</v>
      </c>
      <c r="H4">
        <v>172</v>
      </c>
      <c r="I4">
        <v>151</v>
      </c>
    </row>
    <row r="5" spans="1:9" x14ac:dyDescent="0.35">
      <c r="B5" t="s">
        <v>31</v>
      </c>
      <c r="D5">
        <v>132</v>
      </c>
      <c r="E5">
        <v>288</v>
      </c>
      <c r="F5">
        <v>221</v>
      </c>
      <c r="G5">
        <v>179</v>
      </c>
      <c r="H5">
        <v>134</v>
      </c>
      <c r="I5">
        <v>134</v>
      </c>
    </row>
    <row r="6" spans="1:9" x14ac:dyDescent="0.35">
      <c r="B6" t="s">
        <v>32</v>
      </c>
      <c r="D6">
        <v>164</v>
      </c>
      <c r="E6">
        <v>274</v>
      </c>
      <c r="F6">
        <v>296</v>
      </c>
      <c r="G6">
        <v>198</v>
      </c>
      <c r="H6">
        <v>169</v>
      </c>
      <c r="I6">
        <v>159</v>
      </c>
    </row>
    <row r="7" spans="1:9" x14ac:dyDescent="0.35">
      <c r="B7" t="s">
        <v>33</v>
      </c>
      <c r="D7">
        <v>166</v>
      </c>
      <c r="E7">
        <v>372</v>
      </c>
      <c r="F7">
        <v>280</v>
      </c>
      <c r="G7">
        <v>194</v>
      </c>
      <c r="H7">
        <v>131</v>
      </c>
      <c r="I7">
        <v>184</v>
      </c>
    </row>
    <row r="8" spans="1:9" x14ac:dyDescent="0.35">
      <c r="B8" t="s">
        <v>34</v>
      </c>
      <c r="D8">
        <v>148</v>
      </c>
      <c r="E8">
        <v>315</v>
      </c>
      <c r="F8">
        <v>262</v>
      </c>
      <c r="G8">
        <v>228</v>
      </c>
      <c r="H8">
        <v>210</v>
      </c>
      <c r="I8">
        <v>209</v>
      </c>
    </row>
    <row r="9" spans="1:9" x14ac:dyDescent="0.35">
      <c r="B9" t="s">
        <v>35</v>
      </c>
      <c r="D9">
        <v>186</v>
      </c>
      <c r="E9">
        <v>479</v>
      </c>
      <c r="F9">
        <v>242</v>
      </c>
      <c r="G9">
        <v>211</v>
      </c>
      <c r="H9">
        <v>173</v>
      </c>
      <c r="I9">
        <v>166</v>
      </c>
    </row>
    <row r="10" spans="1:9" x14ac:dyDescent="0.35">
      <c r="B10" t="s">
        <v>36</v>
      </c>
      <c r="D10">
        <v>149</v>
      </c>
      <c r="E10">
        <v>310</v>
      </c>
      <c r="F10">
        <v>276</v>
      </c>
      <c r="G10">
        <v>170</v>
      </c>
      <c r="H10">
        <v>146</v>
      </c>
      <c r="I10">
        <v>169</v>
      </c>
    </row>
    <row r="11" spans="1:9" x14ac:dyDescent="0.35">
      <c r="B11" t="s">
        <v>37</v>
      </c>
      <c r="D11">
        <v>140</v>
      </c>
      <c r="E11">
        <v>218</v>
      </c>
      <c r="F11">
        <v>172</v>
      </c>
      <c r="G11">
        <v>182</v>
      </c>
      <c r="H11">
        <v>154</v>
      </c>
      <c r="I11">
        <v>138</v>
      </c>
    </row>
    <row r="12" spans="1:9" x14ac:dyDescent="0.35">
      <c r="B12" t="s">
        <v>38</v>
      </c>
      <c r="D12">
        <v>164</v>
      </c>
      <c r="E12">
        <v>153</v>
      </c>
      <c r="F12">
        <v>183</v>
      </c>
      <c r="G12">
        <v>124</v>
      </c>
      <c r="H12">
        <v>201</v>
      </c>
    </row>
    <row r="13" spans="1:9" x14ac:dyDescent="0.35">
      <c r="B13" t="s">
        <v>39</v>
      </c>
      <c r="D13">
        <v>148</v>
      </c>
      <c r="E13">
        <v>317</v>
      </c>
      <c r="F13">
        <v>233</v>
      </c>
      <c r="G13">
        <v>202</v>
      </c>
      <c r="H13">
        <v>170</v>
      </c>
      <c r="I13">
        <v>169</v>
      </c>
    </row>
    <row r="14" spans="1:9" x14ac:dyDescent="0.35">
      <c r="B14" t="s">
        <v>40</v>
      </c>
      <c r="D14">
        <v>137</v>
      </c>
      <c r="E14">
        <v>344</v>
      </c>
      <c r="F14">
        <v>182</v>
      </c>
      <c r="G14">
        <v>205</v>
      </c>
      <c r="H14">
        <v>167</v>
      </c>
      <c r="I14">
        <v>151</v>
      </c>
    </row>
    <row r="15" spans="1:9" x14ac:dyDescent="0.35">
      <c r="B15" t="s">
        <v>41</v>
      </c>
      <c r="D15">
        <v>168</v>
      </c>
      <c r="E15">
        <v>305</v>
      </c>
      <c r="F15">
        <v>237</v>
      </c>
      <c r="G15">
        <v>205</v>
      </c>
      <c r="H15">
        <v>198</v>
      </c>
      <c r="I15">
        <v>143</v>
      </c>
    </row>
    <row r="16" spans="1:9" x14ac:dyDescent="0.35">
      <c r="B16" t="s">
        <v>42</v>
      </c>
      <c r="D16">
        <v>170</v>
      </c>
      <c r="E16">
        <v>366</v>
      </c>
      <c r="F16">
        <v>207</v>
      </c>
      <c r="G16">
        <v>199</v>
      </c>
      <c r="H16">
        <v>160</v>
      </c>
      <c r="I16">
        <v>137</v>
      </c>
    </row>
    <row r="17" spans="1:9" x14ac:dyDescent="0.35">
      <c r="B17" t="s">
        <v>43</v>
      </c>
      <c r="D17">
        <v>107</v>
      </c>
      <c r="E17">
        <v>343</v>
      </c>
      <c r="F17">
        <v>215</v>
      </c>
      <c r="G17">
        <v>162</v>
      </c>
      <c r="H17">
        <v>142</v>
      </c>
      <c r="I17">
        <v>140</v>
      </c>
    </row>
    <row r="18" spans="1:9" x14ac:dyDescent="0.35">
      <c r="B18" t="s">
        <v>44</v>
      </c>
      <c r="D18">
        <v>144</v>
      </c>
      <c r="E18">
        <v>286</v>
      </c>
      <c r="F18">
        <v>296</v>
      </c>
      <c r="G18">
        <v>250</v>
      </c>
      <c r="H18">
        <v>172</v>
      </c>
      <c r="I18">
        <v>225</v>
      </c>
    </row>
    <row r="19" spans="1:9" x14ac:dyDescent="0.35">
      <c r="B19" t="s">
        <v>46</v>
      </c>
      <c r="D19">
        <v>185</v>
      </c>
      <c r="E19">
        <v>163</v>
      </c>
      <c r="F19">
        <v>158</v>
      </c>
      <c r="G19">
        <v>200</v>
      </c>
      <c r="H19">
        <v>198</v>
      </c>
      <c r="I19">
        <v>210</v>
      </c>
    </row>
    <row r="20" spans="1:9" x14ac:dyDescent="0.35">
      <c r="A20" s="1">
        <v>43418</v>
      </c>
      <c r="B20" t="s">
        <v>55</v>
      </c>
      <c r="D20">
        <v>154</v>
      </c>
      <c r="E20">
        <v>471</v>
      </c>
      <c r="F20">
        <v>422</v>
      </c>
      <c r="G20">
        <v>285</v>
      </c>
      <c r="H20">
        <v>241</v>
      </c>
      <c r="I20">
        <v>179</v>
      </c>
    </row>
    <row r="21" spans="1:9" x14ac:dyDescent="0.35">
      <c r="A21" s="1">
        <v>43418</v>
      </c>
      <c r="B21" t="s">
        <v>56</v>
      </c>
      <c r="D21">
        <v>120</v>
      </c>
      <c r="E21">
        <v>269</v>
      </c>
      <c r="F21">
        <v>282</v>
      </c>
      <c r="G21">
        <v>167</v>
      </c>
      <c r="H21">
        <v>138</v>
      </c>
      <c r="I21">
        <v>138</v>
      </c>
    </row>
    <row r="22" spans="1:9" x14ac:dyDescent="0.35">
      <c r="A22" s="1">
        <v>43467</v>
      </c>
      <c r="B22" t="s">
        <v>52</v>
      </c>
      <c r="C22">
        <v>33</v>
      </c>
      <c r="D22">
        <v>131</v>
      </c>
      <c r="E22">
        <v>299</v>
      </c>
      <c r="F22">
        <v>283</v>
      </c>
      <c r="G22">
        <v>181</v>
      </c>
      <c r="H22">
        <v>169</v>
      </c>
      <c r="I22">
        <v>176</v>
      </c>
    </row>
    <row r="23" spans="1:9" x14ac:dyDescent="0.35">
      <c r="A23" s="1">
        <v>43467</v>
      </c>
      <c r="B23" t="s">
        <v>53</v>
      </c>
      <c r="C23">
        <v>31</v>
      </c>
      <c r="D23">
        <v>159</v>
      </c>
      <c r="E23">
        <v>279</v>
      </c>
      <c r="F23">
        <v>273</v>
      </c>
      <c r="G23">
        <v>174</v>
      </c>
      <c r="H23">
        <v>186</v>
      </c>
      <c r="I23">
        <v>232</v>
      </c>
    </row>
    <row r="24" spans="1:9" x14ac:dyDescent="0.35">
      <c r="A24" s="1">
        <v>43467</v>
      </c>
      <c r="B24" t="s">
        <v>54</v>
      </c>
      <c r="C24">
        <v>31</v>
      </c>
      <c r="D24">
        <v>135</v>
      </c>
      <c r="E24">
        <v>270</v>
      </c>
      <c r="F24">
        <v>193</v>
      </c>
      <c r="G24">
        <v>189</v>
      </c>
      <c r="H24">
        <v>185</v>
      </c>
      <c r="I24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Glp1RLepRKO Mice</vt:lpstr>
      <vt:lpstr>Glp1RLepRKO study_Raw</vt:lpstr>
      <vt:lpstr>Glp1RLepRKO study</vt:lpstr>
      <vt:lpstr>Glp1RLepRKO GTT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Tomlinson, Abigail</dc:creator>
  <cp:lastModifiedBy>Tomlinson, Abigail</cp:lastModifiedBy>
  <dcterms:created xsi:type="dcterms:W3CDTF">2023-06-27T01:20:57Z</dcterms:created>
  <dcterms:modified xsi:type="dcterms:W3CDTF">2023-06-27T01:20:57Z</dcterms:modified>
</cp:coreProperties>
</file>