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2788" windowHeight="8652" tabRatio="500"/>
  </x:bookViews>
  <x:sheets>
    <x:sheet name="Sheet1" sheetId="1" r:id="rId4"/>
  </x:sheets>
  <x:externalReferences>
    <x:externalReference r:id="rId5"/>
  </x:externalReferences>
  <x:definedNames>
    <x:definedName name="_xlnm._FilterDatabase" localSheetId="0" hidden="1">Sheet1!$A$1:$C$423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<x:sst xmlns:r="http://schemas.openxmlformats.org/officeDocument/2006/relationships" xmlns:c="http://schemas.openxmlformats.org/drawingml/2006/chart" xmlns:x="http://schemas.openxmlformats.org/spreadsheetml/2006/main" count="1696" uniqueCount="411">
  <x:si>
    <x:t>이현창</x:t>
  </x:si>
  <x:si>
    <x:t>이현동</x:t>
  </x:si>
  <x:si>
    <x:t>서원지</x:t>
  </x:si>
  <x:si>
    <x:t>이윤호</x:t>
  </x:si>
  <x:si>
    <x:t>유진형</x:t>
  </x:si>
  <x:si>
    <x:t>지창민</x:t>
  </x:si>
  <x:si>
    <x:t>김경호</x:t>
  </x:si>
  <x:si>
    <x:t>김재혁</x:t>
  </x:si>
  <x:si>
    <x:t>기완주</x:t>
  </x:si>
  <x:si>
    <x:t>박지성</x:t>
  </x:si>
  <x:si>
    <x:t>2학년</x:t>
  </x:si>
  <x:si>
    <x:t>윤형진</x:t>
  </x:si>
  <x:si>
    <x:t>서연준</x:t>
  </x:si>
  <x:si>
    <x:t>윤인규</x:t>
  </x:si>
  <x:si>
    <x:t>이현호</x:t>
  </x:si>
  <x:si>
    <x:t>정원석</x:t>
  </x:si>
  <x:si>
    <x:t>강승현</x:t>
  </x:si>
  <x:si>
    <x:t>문종관</x:t>
  </x:si>
  <x:si>
    <x:t>정성진</x:t>
  </x:si>
  <x:si>
    <x:t>1학년</x:t>
  </x:si>
  <x:si>
    <x:t>정수빈</x:t>
  </x:si>
  <x:si>
    <x:t>이름</x:t>
  </x:si>
  <x:si>
    <x:t>외박</x:t>
  </x:si>
  <x:si>
    <x:t>귀교</x:t>
  </x:si>
  <x:si>
    <x:t>금</x:t>
  </x:si>
  <x:si>
    <x:t>김동훈</x:t>
  </x:si>
  <x:si>
    <x:t>3학년</x:t>
  </x:si>
  <x:si>
    <x:t>이나영</x:t>
  </x:si>
  <x:si>
    <x:t>김승현</x:t>
  </x:si>
  <x:si>
    <x:t>김기환</x:t>
  </x:si>
  <x:si>
    <x:t>김낙현</x:t>
  </x:si>
  <x:si>
    <x:t>이창민</x:t>
  </x:si>
  <x:si>
    <x:t>4학년</x:t>
  </x:si>
  <x:si>
    <x:t>일</x:t>
  </x:si>
  <x:si>
    <x:t>월</x:t>
  </x:si>
  <x:si>
    <x:t>김예진</x:t>
  </x:si>
  <x:si>
    <x:t>박재현</x:t>
  </x:si>
  <x:si>
    <x:t>정세희</x:t>
  </x:si>
  <x:si>
    <x:t>문지환</x:t>
  </x:si>
  <x:si>
    <x:t>전윤서</x:t>
  </x:si>
  <x:si>
    <x:t>이태경</x:t>
  </x:si>
  <x:si>
    <x:t>김관우</x:t>
  </x:si>
  <x:si>
    <x:t>허유진</x:t>
  </x:si>
  <x:si>
    <x:t>임성현</x:t>
  </x:si>
  <x:si>
    <x:t>박수영</x:t>
  </x:si>
  <x:si>
    <x:t>손민성</x:t>
  </x:si>
  <x:si>
    <x:t>원동진</x:t>
  </x:si>
  <x:si>
    <x:t>김민수</x:t>
  </x:si>
  <x:si>
    <x:t>토</x:t>
  </x:si>
  <x:si>
    <x:t>윤건호</x:t>
  </x:si>
  <x:si>
    <x:t>김재윤</x:t>
  </x:si>
  <x:si>
    <x:t>조인오</x:t>
  </x:si>
  <x:si>
    <x:t>김세훈</x:t>
  </x:si>
  <x:si>
    <x:t>유국성</x:t>
  </x:si>
  <x:si>
    <x:t>이소찬</x:t>
  </x:si>
  <x:si>
    <x:t>안재영</x:t>
  </x:si>
  <x:si>
    <x:t>장동준</x:t>
  </x:si>
  <x:si>
    <x:t>김규연</x:t>
  </x:si>
  <x:si>
    <x:t>박희민</x:t>
  </x:si>
  <x:si>
    <x:t>이재곤</x:t>
  </x:si>
  <x:si>
    <x:t>김민권</x:t>
  </x:si>
  <x:si>
    <x:t>권찬욱</x:t>
  </x:si>
  <x:si>
    <x:t>백궁</x:t>
  </x:si>
  <x:si>
    <x:t>김동호</x:t>
  </x:si>
  <x:si>
    <x:t>이광호</x:t>
  </x:si>
  <x:si>
    <x:t>조수지</x:t>
  </x:si>
  <x:si>
    <x:t>정원의</x:t>
  </x:si>
  <x:si>
    <x:t>민경준</x:t>
  </x:si>
  <x:si>
    <x:t>윤수환</x:t>
  </x:si>
  <x:si>
    <x:t>김윤아</x:t>
  </x:si>
  <x:si>
    <x:t>장단희</x:t>
  </x:si>
  <x:si>
    <x:t>박세윤</x:t>
  </x:si>
  <x:si>
    <x:t>조원빈</x:t>
  </x:si>
  <x:si>
    <x:t>외박시간</x:t>
  </x:si>
  <x:si>
    <x:t>간부후보생</x:t>
  </x:si>
  <x:si>
    <x:t>조기외박</x:t>
  </x:si>
  <x:si>
    <x:t>정예한</x:t>
  </x:si>
  <x:si>
    <x:t>주형진</x:t>
  </x:si>
  <x:si>
    <x:t>신경민</x:t>
  </x:si>
  <x:si>
    <x:t>조윤성</x:t>
  </x:si>
  <x:si>
    <x:t>추휘찬</x:t>
  </x:si>
  <x:si>
    <x:t>임영채</x:t>
  </x:si>
  <x:si>
    <x:t>황건하</x:t>
  </x:si>
  <x:si>
    <x:t>김민재</x:t>
  </x:si>
  <x:si>
    <x:t>전양균</x:t>
  </x:si>
  <x:si>
    <x:t>윤승훈</x:t>
  </x:si>
  <x:si>
    <x:t>이현수</x:t>
  </x:si>
  <x:si>
    <x:t>심지용</x:t>
  </x:si>
  <x:si>
    <x:t>류창희</x:t>
  </x:si>
  <x:si>
    <x:t>김성원</x:t>
  </x:si>
  <x:si>
    <x:t>안정욱</x:t>
  </x:si>
  <x:si>
    <x:t>박승민</x:t>
  </x:si>
  <x:si>
    <x:t>전재환</x:t>
  </x:si>
  <x:si>
    <x:t>강동민</x:t>
  </x:si>
  <x:si>
    <x:t>이지헌</x:t>
  </x:si>
  <x:si>
    <x:t>조석진</x:t>
  </x:si>
  <x:si>
    <x:t>손일주</x:t>
  </x:si>
  <x:si>
    <x:t>노준엽</x:t>
  </x:si>
  <x:si>
    <x:t>윤영식</x:t>
  </x:si>
  <x:si>
    <x:t>왕윤재</x:t>
  </x:si>
  <x:si>
    <x:t>공형진</x:t>
  </x:si>
  <x:si>
    <x:t>윤세민</x:t>
  </x:si>
  <x:si>
    <x:t>허지훈</x:t>
  </x:si>
  <x:si>
    <x:t>최재훈</x:t>
  </x:si>
  <x:si>
    <x:t>이수빈</x:t>
  </x:si>
  <x:si>
    <x:t>양원준</x:t>
  </x:si>
  <x:si>
    <x:t>류재민</x:t>
  </x:si>
  <x:si>
    <x:t>류다혜</x:t>
  </x:si>
  <x:si>
    <x:t>유정민</x:t>
  </x:si>
  <x:si>
    <x:t>정대현</x:t>
  </x:si>
  <x:si>
    <x:t>임권</x:t>
  </x:si>
  <x:si>
    <x:t>최혜윤</x:t>
  </x:si>
  <x:si>
    <x:t>김산</x:t>
  </x:si>
  <x:si>
    <x:t>이승호</x:t>
  </x:si>
  <x:si>
    <x:t>전중원</x:t>
  </x:si>
  <x:si>
    <x:t>박도영</x:t>
  </x:si>
  <x:si>
    <x:t>이수진</x:t>
  </x:si>
  <x:si>
    <x:t>김지강</x:t>
  </x:si>
  <x:si>
    <x:t>한태호</x:t>
  </x:si>
  <x:si>
    <x:t>장석희</x:t>
  </x:si>
  <x:si>
    <x:t>이원석</x:t>
  </x:si>
  <x:si>
    <x:t>송철우</x:t>
  </x:si>
  <x:si>
    <x:t>강지원</x:t>
  </x:si>
  <x:si>
    <x:t>손태현</x:t>
  </x:si>
  <x:si>
    <x:t>박해영</x:t>
  </x:si>
  <x:si>
    <x:t>정해철</x:t>
  </x:si>
  <x:si>
    <x:t>안재섭</x:t>
  </x:si>
  <x:si>
    <x:t>이희원</x:t>
  </x:si>
  <x:si>
    <x:t>전재문</x:t>
  </x:si>
  <x:si>
    <x:t>신준서</x:t>
  </x:si>
  <x:si>
    <x:t>이승남</x:t>
  </x:si>
  <x:si>
    <x:t>이성빈</x:t>
  </x:si>
  <x:si>
    <x:t>이슬기</x:t>
  </x:si>
  <x:si>
    <x:t>이금동</x:t>
  </x:si>
  <x:si>
    <x:t>장원영</x:t>
  </x:si>
  <x:si>
    <x:t>안지훈</x:t>
  </x:si>
  <x:si>
    <x:t>조재존</x:t>
  </x:si>
  <x:si>
    <x:t>박진희</x:t>
  </x:si>
  <x:si>
    <x:t>유정웅</x:t>
  </x:si>
  <x:si>
    <x:t>노홍빈</x:t>
  </x:si>
  <x:si>
    <x:t>강재민</x:t>
  </x:si>
  <x:si>
    <x:t>정재훈</x:t>
  </x:si>
  <x:si>
    <x:t>최우철</x:t>
  </x:si>
  <x:si>
    <x:t>이상민</x:t>
  </x:si>
  <x:si>
    <x:t>조영훈</x:t>
  </x:si>
  <x:si>
    <x:t>김다은</x:t>
  </x:si>
  <x:si>
    <x:t>전성수</x:t>
  </x:si>
  <x:si>
    <x:t>윤요한</x:t>
  </x:si>
  <x:si>
    <x:t>김대현</x:t>
  </x:si>
  <x:si>
    <x:t>홍지우</x:t>
  </x:si>
  <x:si>
    <x:t>이충무</x:t>
  </x:si>
  <x:si>
    <x:t>김영호</x:t>
  </x:si>
  <x:si>
    <x:t>왕동현</x:t>
  </x:si>
  <x:si>
    <x:t>조윤곤</x:t>
  </x:si>
  <x:si>
    <x:t>문현지</x:t>
  </x:si>
  <x:si>
    <x:t>정성호</x:t>
  </x:si>
  <x:si>
    <x:t>이준호</x:t>
  </x:si>
  <x:si>
    <x:t>정다연</x:t>
  </x:si>
  <x:si>
    <x:t>김유성</x:t>
  </x:si>
  <x:si>
    <x:t>김형진</x:t>
  </x:si>
  <x:si>
    <x:t>전세연</x:t>
  </x:si>
  <x:si>
    <x:t>장영빈</x:t>
  </x:si>
  <x:si>
    <x:t>백욱진</x:t>
  </x:si>
  <x:si>
    <x:t>강지영</x:t>
  </x:si>
  <x:si>
    <x:t>정혜찬</x:t>
  </x:si>
  <x:si>
    <x:t>장승일</x:t>
  </x:si>
  <x:si>
    <x:t>송호선</x:t>
  </x:si>
  <x:si>
    <x:t>이창우</x:t>
  </x:si>
  <x:si>
    <x:t>최지희</x:t>
  </x:si>
  <x:si>
    <x:t>장현빈</x:t>
  </x:si>
  <x:si>
    <x:t>박종민</x:t>
  </x:si>
  <x:si>
    <x:t>최태영</x:t>
  </x:si>
  <x:si>
    <x:t>이든</x:t>
  </x:si>
  <x:si>
    <x:t>유현우</x:t>
  </x:si>
  <x:si>
    <x:t>서시현</x:t>
  </x:si>
  <x:si>
    <x:t>유연준</x:t>
  </x:si>
  <x:si>
    <x:t>김연수</x:t>
  </x:si>
  <x:si>
    <x:t>정은성</x:t>
  </x:si>
  <x:si>
    <x:t>박준영</x:t>
  </x:si>
  <x:si>
    <x:t>이재훈</x:t>
  </x:si>
  <x:si>
    <x:t>이진호</x:t>
  </x:si>
  <x:si>
    <x:t>김정원</x:t>
  </x:si>
  <x:si>
    <x:t>김태용</x:t>
  </x:si>
  <x:si>
    <x:t>정연철</x:t>
  </x:si>
  <x:si>
    <x:t>이석규</x:t>
  </x:si>
  <x:si>
    <x:t>김태균</x:t>
  </x:si>
  <x:si>
    <x:t>김정현</x:t>
  </x:si>
  <x:si>
    <x:t>조호영</x:t>
  </x:si>
  <x:si>
    <x:t>유안식</x:t>
  </x:si>
  <x:si>
    <x:t>엄윤경</x:t>
  </x:si>
  <x:si>
    <x:t>김진혁</x:t>
  </x:si>
  <x:si>
    <x:t>김주연</x:t>
  </x:si>
  <x:si>
    <x:t>이민우</x:t>
  </x:si>
  <x:si>
    <x:t>유성윤</x:t>
  </x:si>
  <x:si>
    <x:t>황순정</x:t>
  </x:si>
  <x:si>
    <x:t>박성민</x:t>
  </x:si>
  <x:si>
    <x:t>이효영</x:t>
  </x:si>
  <x:si>
    <x:t>박보형</x:t>
  </x:si>
  <x:si>
    <x:t>정민석</x:t>
  </x:si>
  <x:si>
    <x:t>이상준</x:t>
  </x:si>
  <x:si>
    <x:t>강동윤</x:t>
  </x:si>
  <x:si>
    <x:t>김희조</x:t>
  </x:si>
  <x:si>
    <x:t>김성훈</x:t>
  </x:si>
  <x:si>
    <x:t>윤준호</x:t>
  </x:si>
  <x:si>
    <x:t>양현욱</x:t>
  </x:si>
  <x:si>
    <x:t>이동민</x:t>
  </x:si>
  <x:si>
    <x:t>엄승주</x:t>
  </x:si>
  <x:si>
    <x:t>이영은</x:t>
  </x:si>
  <x:si>
    <x:t>박찬결</x:t>
  </x:si>
  <x:si>
    <x:t>박상희</x:t>
  </x:si>
  <x:si>
    <x:t>강영란</x:t>
  </x:si>
  <x:si>
    <x:t>오세현</x:t>
  </x:si>
  <x:si>
    <x:t>유재서</x:t>
  </x:si>
  <x:si>
    <x:t>문효찬</x:t>
  </x:si>
  <x:si>
    <x:t>김민정</x:t>
  </x:si>
  <x:si>
    <x:t>이예림</x:t>
  </x:si>
  <x:si>
    <x:t>송민수</x:t>
  </x:si>
  <x:si>
    <x:t>김성환</x:t>
  </x:si>
  <x:si>
    <x:t>정규민</x:t>
  </x:si>
  <x:si>
    <x:t>권익현</x:t>
  </x:si>
  <x:si>
    <x:t>김지수</x:t>
  </x:si>
  <x:si>
    <x:t>윤도경</x:t>
  </x:si>
  <x:si>
    <x:t>홍수헌</x:t>
  </x:si>
  <x:si>
    <x:t>노주환</x:t>
  </x:si>
  <x:si>
    <x:t>서혁호</x:t>
  </x:si>
  <x:si>
    <x:t>정현석</x:t>
  </x:si>
  <x:si>
    <x:t>김미진</x:t>
  </x:si>
  <x:si>
    <x:t>이희재</x:t>
  </x:si>
  <x:si>
    <x:t>김다윤</x:t>
  </x:si>
  <x:si>
    <x:t>이주상</x:t>
  </x:si>
  <x:si>
    <x:t>이승주</x:t>
  </x:si>
  <x:si>
    <x:t>박건우</x:t>
  </x:si>
  <x:si>
    <x:t>신승민</x:t>
  </x:si>
  <x:si>
    <x:t>김창훈</x:t>
  </x:si>
  <x:si>
    <x:t>김재현</x:t>
  </x:si>
  <x:si>
    <x:t>조성인</x:t>
  </x:si>
  <x:si>
    <x:t>백동호</x:t>
  </x:si>
  <x:si>
    <x:t>김경현</x:t>
  </x:si>
  <x:si>
    <x:t>천관우</x:t>
  </x:si>
  <x:si>
    <x:t>이경수</x:t>
  </x:si>
  <x:si>
    <x:t>오윤재</x:t>
  </x:si>
  <x:si>
    <x:t>선범현</x:t>
  </x:si>
  <x:si>
    <x:t>김경하</x:t>
  </x:si>
  <x:si>
    <x:t>이한결</x:t>
  </x:si>
  <x:si>
    <x:t>최창민</x:t>
  </x:si>
  <x:si>
    <x:t>권규민</x:t>
  </x:si>
  <x:si>
    <x:t>구자현</x:t>
  </x:si>
  <x:si>
    <x:t>김진우</x:t>
  </x:si>
  <x:si>
    <x:t>조현서</x:t>
  </x:si>
  <x:si>
    <x:t>김동준</x:t>
  </x:si>
  <x:si>
    <x:t>송준호</x:t>
  </x:si>
  <x:si>
    <x:t>박경세</x:t>
  </x:si>
  <x:si>
    <x:t>홍유택</x:t>
  </x:si>
  <x:si>
    <x:t>이승은</x:t>
  </x:si>
  <x:si>
    <x:t>조성현</x:t>
  </x:si>
  <x:si>
    <x:t>이현정</x:t>
  </x:si>
  <x:si>
    <x:t>홍지윤</x:t>
  </x:si>
  <x:si>
    <x:t>김대호</x:t>
  </x:si>
  <x:si>
    <x:t>김병민</x:t>
  </x:si>
  <x:si>
    <x:t>이영규</x:t>
  </x:si>
  <x:si>
    <x:t>김국현</x:t>
  </x:si>
  <x:si>
    <x:t>인재현</x:t>
  </x:si>
  <x:si>
    <x:t>임현정</x:t>
  </x:si>
  <x:si>
    <x:t>이진석</x:t>
  </x:si>
  <x:si>
    <x:t>박준용</x:t>
  </x:si>
  <x:si>
    <x:t>이수혁</x:t>
  </x:si>
  <x:si>
    <x:t>김관호</x:t>
  </x:si>
  <x:si>
    <x:t>강현진</x:t>
  </x:si>
  <x:si>
    <x:t>김성은</x:t>
  </x:si>
  <x:si>
    <x:t>박용하</x:t>
  </x:si>
  <x:si>
    <x:t>송재완</x:t>
  </x:si>
  <x:si>
    <x:t>김동욱12</x:t>
  </x:si>
  <x:si>
    <x:t>김다희78</x:t>
  </x:si>
  <x:si>
    <x:t>김형준39</x:t>
  </x:si>
  <x:si>
    <x:t>이해가온</x:t>
  </x:si>
  <x:si>
    <x:t>문진표확인</x:t>
  </x:si>
  <x:si>
    <x:t>조용호83</x:t>
  </x:si>
  <x:si>
    <x:t>김형준41</x:t>
  </x:si>
  <x:si>
    <x:t>이준혁38</x:t>
  </x:si>
  <x:si>
    <x:t>이준혁39</x:t>
  </x:si>
  <x:si>
    <x:t>장지훈40</x:t>
  </x:si>
  <x:si>
    <x:t>장지훈38</x:t>
  </x:si>
  <x:si>
    <x:t>이권희39</x:t>
  </x:si>
  <x:si>
    <x:t>귀교시간</x:t>
  </x:si>
  <x:si>
    <x:t>김다희79</x:t>
  </x:si>
  <x:si>
    <x:t>학번/교번</x:t>
  </x:si>
  <x:si>
    <x:t>김동욱11</x:t>
  </x:si>
  <x:si>
    <x:t>조용호82</x:t>
  </x:si>
  <x:si>
    <x:t>이권희40</x:t>
  </x:si>
  <x:si>
    <x:t>김정구</x:t>
  </x:si>
  <x:si>
    <x:t>최찬형</x:t>
  </x:si>
  <x:si>
    <x:t>신상후</x:t>
  </x:si>
  <x:si>
    <x:t>정우영</x:t>
  </x:si>
  <x:si>
    <x:t>이유석</x:t>
  </x:si>
  <x:si>
    <x:t>맹준현</x:t>
  </x:si>
  <x:si>
    <x:t>정범순</x:t>
  </x:si>
  <x:si>
    <x:t>전희준</x:t>
  </x:si>
  <x:si>
    <x:t>이선우</x:t>
  </x:si>
  <x:si>
    <x:t>장석웅</x:t>
  </x:si>
  <x:si>
    <x:t>기현서</x:t>
  </x:si>
  <x:si>
    <x:t>김자원</x:t>
  </x:si>
  <x:si>
    <x:t>이건희</x:t>
  </x:si>
  <x:si>
    <x:t>손준서</x:t>
  </x:si>
  <x:si>
    <x:t>김병주</x:t>
  </x:si>
  <x:si>
    <x:t>강경구</x:t>
  </x:si>
  <x:si>
    <x:t>김예훈</x:t>
  </x:si>
  <x:si>
    <x:t>박상현</x:t>
  </x:si>
  <x:si>
    <x:t>한창렬</x:t>
  </x:si>
  <x:si>
    <x:t>옥재현</x:t>
  </x:si>
  <x:si>
    <x:t>서영우</x:t>
  </x:si>
  <x:si>
    <x:t>박건</x:t>
  </x:si>
  <x:si>
    <x:t>강현욱</x:t>
  </x:si>
  <x:si>
    <x:t>최가람</x:t>
  </x:si>
  <x:si>
    <x:t>지형주</x:t>
  </x:si>
  <x:si>
    <x:t>최강</x:t>
  </x:si>
  <x:si>
    <x:t>공정배</x:t>
  </x:si>
  <x:si>
    <x:t>허진영</x:t>
  </x:si>
  <x:si>
    <x:t>김강인</x:t>
  </x:si>
  <x:si>
    <x:t>이상협</x:t>
  </x:si>
  <x:si>
    <x:t>이준경</x:t>
  </x:si>
  <x:si>
    <x:t>주도현</x:t>
  </x:si>
  <x:si>
    <x:t>전진호</x:t>
  </x:si>
  <x:si>
    <x:t>박시범</x:t>
  </x:si>
  <x:si>
    <x:t>김원빈</x:t>
  </x:si>
  <x:si>
    <x:t>박건률</x:t>
  </x:si>
  <x:si>
    <x:t>지민혁</x:t>
  </x:si>
  <x:si>
    <x:t>임형준</x:t>
  </x:si>
  <x:si>
    <x:t>조수범</x:t>
  </x:si>
  <x:si>
    <x:t>박준우</x:t>
  </x:si>
  <x:si>
    <x:t>이형욱</x:t>
  </x:si>
  <x:si>
    <x:t>박재석</x:t>
  </x:si>
  <x:si>
    <x:t>민경재</x:t>
  </x:si>
  <x:si>
    <x:t>이진홍</x:t>
  </x:si>
  <x:si>
    <x:t>이희준</x:t>
  </x:si>
  <x:si>
    <x:t>이상연</x:t>
  </x:si>
  <x:si>
    <x:t>진지욱</x:t>
  </x:si>
  <x:si>
    <x:t>김민주</x:t>
  </x:si>
  <x:si>
    <x:t>고영균</x:t>
  </x:si>
  <x:si>
    <x:t>최민준</x:t>
  </x:si>
  <x:si>
    <x:t>홍재형</x:t>
  </x:si>
  <x:si>
    <x:t>김민석</x:t>
  </x:si>
  <x:si>
    <x:t>김연우</x:t>
  </x:si>
  <x:si>
    <x:t>박도형</x:t>
  </x:si>
  <x:si>
    <x:t>소속</x:t>
  </x:si>
  <x:si>
    <x:t>정민규</x:t>
  </x:si>
  <x:si>
    <x:t>임선우</x:t>
  </x:si>
  <x:si>
    <x:t>임익현</x:t>
  </x:si>
  <x:si>
    <x:t>김희재</x:t>
  </x:si>
  <x:si>
    <x:t>이다현</x:t>
  </x:si>
  <x:si>
    <x:t>김태준</x:t>
  </x:si>
  <x:si>
    <x:t>최단영</x:t>
  </x:si>
  <x:si>
    <x:t>김다연</x:t>
  </x:si>
  <x:si>
    <x:t>방지훈</x:t>
  </x:si>
  <x:si>
    <x:t>홍수빈</x:t>
  </x:si>
  <x:si>
    <x:t>박서하</x:t>
  </x:si>
  <x:si>
    <x:t>도현수</x:t>
  </x:si>
  <x:si>
    <x:t>이준하</x:t>
  </x:si>
  <x:si>
    <x:t>홍수만</x:t>
  </x:si>
  <x:si>
    <x:t>최윤호</x:t>
  </x:si>
  <x:si>
    <x:t/>
  </x:si>
  <x:si>
    <x:t>최준혁</x:t>
  </x:si>
  <x:si>
    <x:t>홍지호</x:t>
  </x:si>
  <x:si>
    <x:t>권예성</x:t>
  </x:si>
  <x:si>
    <x:t>홍성호</x:t>
  </x:si>
  <x:si>
    <x:t>정현용</x:t>
  </x:si>
  <x:si>
    <x:t>최보윤</x:t>
  </x:si>
  <x:si>
    <x:t>서보광</x:t>
  </x:si>
  <x:si>
    <x:t>김동민</x:t>
  </x:si>
  <x:si>
    <x:t>최범렬</x:t>
  </x:si>
  <x:si>
    <x:t>조성민</x:t>
  </x:si>
  <x:si>
    <x:t>김도경</x:t>
  </x:si>
  <x:si>
    <x:t>방은호</x:t>
  </x:si>
  <x:si>
    <x:t>신동원</x:t>
  </x:si>
  <x:si>
    <x:t>김한결</x:t>
  </x:si>
  <x:si>
    <x:t>김시찬</x:t>
  </x:si>
  <x:si>
    <x:t>이종혁</x:t>
  </x:si>
  <x:si>
    <x:t>김옥승</x:t>
  </x:si>
  <x:si>
    <x:t>이대제</x:t>
  </x:si>
  <x:si>
    <x:t>김지원</x:t>
  </x:si>
  <x:si>
    <x:t>윤지원</x:t>
  </x:si>
  <x:si>
    <x:t>권보성</x:t>
  </x:si>
  <x:si>
    <x:t>백승훈</x:t>
  </x:si>
  <x:si>
    <x:t>조홍재</x:t>
  </x:si>
  <x:si>
    <x:t>최윤석</x:t>
  </x:si>
  <x:si>
    <x:t>백승원</x:t>
  </x:si>
  <x:si>
    <x:t>임성윤</x:t>
  </x:si>
  <x:si>
    <x:t>정진혁</x:t>
  </x:si>
  <x:si>
    <x:t>구상규</x:t>
  </x:si>
  <x:si>
    <x:t>홍유진</x:t>
  </x:si>
  <x:si>
    <x:t>허건</x:t>
  </x:si>
  <x:si>
    <x:t>오동환</x:t>
  </x:si>
  <x:si>
    <x:t>김기원</x:t>
  </x:si>
  <x:si>
    <x:t>송승찬</x:t>
  </x:si>
  <x:si>
    <x:t>차승호</x:t>
  </x:si>
  <x:si>
    <x:t>김수영</x:t>
  </x:si>
  <x:si>
    <x:t>송승원</x:t>
  </x:si>
  <x:si>
    <x:t>민동찬</x:t>
  </x:si>
  <x:si>
    <x:t>최지훈</x:t>
  </x:si>
  <x:si>
    <x:t>류현욱</x:t>
  </x:si>
  <x:si>
    <x:t>류시원</x:t>
  </x:si>
  <x:si>
    <x:t>박요한</x:t>
  </x:si>
  <x:si>
    <x:t>오태현</x:t>
  </x:si>
  <x:si>
    <x:t>이수연</x:t>
  </x:si>
  <x:si>
    <x:t>김윤재</x:t>
  </x:si>
  <x:si>
    <x:t>한유신</x:t>
  </x:si>
  <x:si>
    <x:t>박강홍</x:t>
  </x:si>
  <x:si>
    <x:t>이의제</x:t>
  </x:si>
  <x:si>
    <x:t>이훈기</x:t>
  </x:si>
  <x:si>
    <x:t>이동주</x:t>
  </x:si>
  <x:si>
    <x:t>구준모</x:t>
  </x:si>
  <x:si>
    <x:t>박희준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</x:si>
</x:sst>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&quot;생활관&quot;"/>
    <x:numFmt numFmtId="165" formatCode="###0"/>
    <x:numFmt numFmtId="166" formatCode="h:mm;@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8bee4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Border="1">
      <x:alignment horizontal="general" vertical="center"/>
    </x:xf>
    <x:xf numFmtId="0" fontId="0" fillId="2" borderId="3" xfId="0" applyNumberFormat="1" applyFont="1" applyFill="1" applyBorder="1" applyAlignment="1" applyProtection="1">
      <x:alignment horizontal="general" vertical="center"/>
    </x:xf>
    <x:xf numFmtId="166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xfId="0" builtinId="0" iLevel="0"/>
    <x:cellStyle name="표준 2 3 2" xfId="1"/>
    <x:cellStyle name="표준 4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user/AppData/Local/Temp/BNZ.615eeff397111e5/9&#50900;%20&#47560;&#51648;&#47561;%20&#51452;%20&#51452;&#47568;%20&#50808;&#48149;%20&#49688;&#50836;&#51312;&#49324;.csv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9월 마지막 주 주말 외박 수요조사"/>
    </x:sheetNames>
    <x:sheetDataSet>
      <x:sheetData sheetId="0" refreshError="0">
        <x:row r="1">
          <x:cell r="B1" t="str">
            <x:v>학번</x:v>
          </x:cell>
          <x:cell r="C1" t="str">
            <x:v>이름</x:v>
          </x:cell>
          <x:cell r="D1" t="str">
            <x:v>교육과정</x:v>
          </x:cell>
          <x:cell r="E1" t="str">
            <x:v>외박</x:v>
          </x:cell>
          <x:cell r="F1" t="str">
            <x:v>귀교</x:v>
          </x:cell>
          <x:cell r="G1" t="str">
            <x:v>외박시간</x:v>
          </x:cell>
        </x:row>
        <x:row r="2">
          <x:cell r="B2">
            <x:v>20180005</x:v>
          </x:cell>
          <x:cell r="C2" t="str">
            <x:v>김기환</x:v>
          </x:cell>
          <x:cell r="D2" t="str">
            <x:v>4학년</x:v>
          </x:cell>
          <x:cell r="E2" t="str">
            <x:v>일</x:v>
          </x:cell>
          <x:cell r="F2" t="str">
            <x:v>월</x:v>
          </x:cell>
          <x:cell r="G2">
            <x:v>0.58333333333333337</x:v>
          </x:cell>
        </x:row>
        <x:row r="3">
          <x:cell r="B3">
            <x:v>20180012</x:v>
          </x:cell>
          <x:cell r="C3" t="str">
            <x:v>김승현</x:v>
          </x:cell>
          <x:cell r="D3" t="str">
            <x:v>4학년</x:v>
          </x:cell>
          <x:cell r="E3" t="str">
            <x:v>금</x:v>
          </x:cell>
          <x:cell r="F3" t="str">
            <x:v>월</x:v>
          </x:cell>
          <x:cell r="G3">
            <x:v>0.6875</x:v>
          </x:cell>
        </x:row>
        <x:row r="4">
          <x:cell r="B4">
            <x:v>4704</x:v>
          </x:cell>
          <x:cell r="C4" t="str">
            <x:v>이나영</x:v>
          </x:cell>
          <x:cell r="D4" t="str">
            <x:v>간부후보생</x:v>
          </x:cell>
          <x:cell r="E4" t="str">
            <x:v>금</x:v>
          </x:cell>
          <x:cell r="F4" t="str">
            <x:v>월</x:v>
          </x:cell>
          <x:cell r="G4">
            <x:v>0.6875</x:v>
          </x:cell>
        </x:row>
        <x:row r="5">
          <x:cell r="B5">
            <x:v>4676</x:v>
          </x:cell>
          <x:cell r="C5" t="str">
            <x:v>김낙현</x:v>
          </x:cell>
          <x:cell r="D5" t="str">
            <x:v>간부후보생</x:v>
          </x:cell>
          <x:cell r="E5" t="str">
            <x:v>금</x:v>
          </x:cell>
          <x:cell r="F5" t="str">
            <x:v>월</x:v>
          </x:cell>
          <x:cell r="G5">
            <x:v>0.91666666666666663</x:v>
          </x:cell>
        </x:row>
        <x:row r="6">
          <x:cell r="B6">
            <x:v>20180064</x:v>
          </x:cell>
          <x:cell r="C6" t="str">
            <x:v>이창민</x:v>
          </x:cell>
          <x:cell r="D6" t="str">
            <x:v>4학년</x:v>
          </x:cell>
          <x:cell r="E6" t="str">
            <x:v>금</x:v>
          </x:cell>
          <x:cell r="F6" t="str">
            <x:v>월</x:v>
          </x:cell>
          <x:cell r="G6">
            <x:v>0.6875</x:v>
          </x:cell>
        </x:row>
        <x:row r="7">
          <x:cell r="B7">
            <x:v>20190013</x:v>
          </x:cell>
          <x:cell r="C7" t="str">
            <x:v>김동훈</x:v>
          </x:cell>
          <x:cell r="D7" t="str">
            <x:v>3학년</x:v>
          </x:cell>
          <x:cell r="E7" t="str">
            <x:v>금</x:v>
          </x:cell>
          <x:cell r="F7" t="str">
            <x:v>월</x:v>
          </x:cell>
          <x:cell r="G7">
            <x:v>0.6875</x:v>
          </x:cell>
        </x:row>
        <x:row r="8">
          <x:cell r="B8">
            <x:v>20200073</x:v>
          </x:cell>
          <x:cell r="C8" t="str">
            <x:v>이현호</x:v>
          </x:cell>
          <x:cell r="D8" t="str">
            <x:v>2학년</x:v>
          </x:cell>
          <x:cell r="E8" t="str">
            <x:v>금</x:v>
          </x:cell>
          <x:cell r="F8" t="str">
            <x:v>월</x:v>
          </x:cell>
          <x:cell r="G8">
            <x:v>0.6875</x:v>
          </x:cell>
        </x:row>
        <x:row r="9">
          <x:cell r="B9">
            <x:v>20210041</x:v>
          </x:cell>
          <x:cell r="C9" t="str">
            <x:v>정성진</x:v>
          </x:cell>
          <x:cell r="D9" t="str">
            <x:v>1학년</x:v>
          </x:cell>
          <x:cell r="E9" t="str">
            <x:v>금</x:v>
          </x:cell>
          <x:cell r="F9" t="str">
            <x:v>월</x:v>
          </x:cell>
          <x:cell r="G9">
            <x:v>0.6875</x:v>
          </x:cell>
        </x:row>
        <x:row r="10">
          <x:cell r="B10">
            <x:v>20190079</x:v>
          </x:cell>
          <x:cell r="C10" t="str">
            <x:v>정수빈</x:v>
          </x:cell>
          <x:cell r="D10" t="str">
            <x:v>3학년</x:v>
          </x:cell>
          <x:cell r="E10" t="str">
            <x:v>금</x:v>
          </x:cell>
          <x:cell r="F10" t="str">
            <x:v>월</x:v>
          </x:cell>
          <x:cell r="G10">
            <x:v>0.6875</x:v>
          </x:cell>
        </x:row>
        <x:row r="11">
          <x:cell r="B11">
            <x:v>4673</x:v>
          </x:cell>
          <x:cell r="C11" t="str">
            <x:v>강승현</x:v>
          </x:cell>
          <x:cell r="D11" t="str">
            <x:v>간부후보생</x:v>
          </x:cell>
          <x:cell r="E11" t="str">
            <x:v>금</x:v>
          </x:cell>
          <x:cell r="F11" t="str">
            <x:v>월</x:v>
          </x:cell>
          <x:cell r="G11">
            <x:v>0.6875</x:v>
          </x:cell>
        </x:row>
        <x:row r="12">
          <x:cell r="B12">
            <x:v>20180026</x:v>
          </x:cell>
          <x:cell r="C12" t="str">
            <x:v>문종관</x:v>
          </x:cell>
          <x:cell r="D12" t="str">
            <x:v>4학년</x:v>
          </x:cell>
          <x:cell r="E12" t="str">
            <x:v>금</x:v>
          </x:cell>
          <x:cell r="F12" t="str">
            <x:v>월</x:v>
          </x:cell>
          <x:cell r="G12">
            <x:v>0.6875</x:v>
          </x:cell>
        </x:row>
        <x:row r="13">
          <x:cell r="B13">
            <x:v>20180050</x:v>
          </x:cell>
          <x:cell r="C13" t="str">
            <x:v>윤인규</x:v>
          </x:cell>
          <x:cell r="D13" t="str">
            <x:v>4학년</x:v>
          </x:cell>
          <x:cell r="E13" t="str">
            <x:v>금</x:v>
          </x:cell>
          <x:cell r="F13" t="str">
            <x:v>월</x:v>
          </x:cell>
          <x:cell r="G13">
            <x:v>0.6875</x:v>
          </x:cell>
        </x:row>
        <x:row r="14">
          <x:cell r="B14">
            <x:v>20200086</x:v>
          </x:cell>
          <x:cell r="C14" t="str">
            <x:v>정원석</x:v>
          </x:cell>
          <x:cell r="D14" t="str">
            <x:v>2학년</x:v>
          </x:cell>
          <x:cell r="E14" t="str">
            <x:v>금</x:v>
          </x:cell>
          <x:cell r="F14" t="str">
            <x:v>월</x:v>
          </x:cell>
          <x:cell r="G14">
            <x:v>0.6875</x:v>
          </x:cell>
        </x:row>
        <x:row r="15">
          <x:cell r="B15">
            <x:v>20200058</x:v>
          </x:cell>
          <x:cell r="C15" t="str">
            <x:v>윤형진</x:v>
          </x:cell>
          <x:cell r="D15" t="str">
            <x:v>2학년</x:v>
          </x:cell>
          <x:cell r="E15" t="str">
            <x:v>금</x:v>
          </x:cell>
          <x:cell r="F15" t="str">
            <x:v>월</x:v>
          </x:cell>
          <x:cell r="G15">
            <x:v>0.6875</x:v>
          </x:cell>
        </x:row>
        <x:row r="16">
          <x:cell r="B16">
            <x:v>20180044</x:v>
          </x:cell>
          <x:cell r="C16" t="str">
            <x:v>서연준</x:v>
          </x:cell>
          <x:cell r="D16" t="str">
            <x:v>4학년</x:v>
          </x:cell>
          <x:cell r="E16" t="str">
            <x:v>금</x:v>
          </x:cell>
          <x:cell r="F16" t="str">
            <x:v>월</x:v>
          </x:cell>
          <x:cell r="G16">
            <x:v>0.6875</x:v>
          </x:cell>
        </x:row>
        <x:row r="17">
          <x:cell r="B17">
            <x:v>20180002</x:v>
          </x:cell>
          <x:cell r="C17" t="str">
            <x:v>기완주</x:v>
          </x:cell>
          <x:cell r="D17" t="str">
            <x:v>4학년</x:v>
          </x:cell>
          <x:cell r="E17" t="str">
            <x:v>금</x:v>
          </x:cell>
          <x:cell r="F17" t="str">
            <x:v>일</x:v>
          </x:cell>
          <x:cell r="G17">
            <x:v>0.6875</x:v>
          </x:cell>
        </x:row>
        <x:row r="18">
          <x:cell r="B18">
            <x:v>20200059</x:v>
          </x:cell>
          <x:cell r="C18" t="str">
            <x:v>이권희</x:v>
          </x:cell>
          <x:cell r="D18" t="str">
            <x:v>2학년</x:v>
          </x:cell>
          <x:cell r="E18" t="str">
            <x:v>금</x:v>
          </x:cell>
          <x:cell r="F18" t="str">
            <x:v>월</x:v>
          </x:cell>
          <x:cell r="G18">
            <x:v>0.6875</x:v>
          </x:cell>
        </x:row>
        <x:row r="19">
          <x:cell r="B19">
            <x:v>20180037</x:v>
          </x:cell>
          <x:cell r="C19" t="str">
            <x:v>박지성</x:v>
          </x:cell>
          <x:cell r="D19" t="str">
            <x:v>4학년</x:v>
          </x:cell>
          <x:cell r="E19" t="str">
            <x:v>금</x:v>
          </x:cell>
          <x:cell r="F19" t="str">
            <x:v>월</x:v>
          </x:cell>
          <x:cell r="G19">
            <x:v>0.6875</x:v>
          </x:cell>
        </x:row>
        <x:row r="20">
          <x:cell r="B20">
            <x:v>20190052</x:v>
          </x:cell>
          <x:cell r="C20" t="str">
            <x:v>유진형</x:v>
          </x:cell>
          <x:cell r="D20" t="str">
            <x:v>3학년</x:v>
          </x:cell>
          <x:cell r="E20" t="str">
            <x:v>금</x:v>
          </x:cell>
          <x:cell r="F20" t="str">
            <x:v>월</x:v>
          </x:cell>
          <x:cell r="G20">
            <x:v>0.6875</x:v>
          </x:cell>
        </x:row>
        <x:row r="21">
          <x:cell r="B21">
            <x:v>20190010</x:v>
          </x:cell>
          <x:cell r="C21" t="str">
            <x:v>김경호</x:v>
          </x:cell>
          <x:cell r="D21" t="str">
            <x:v>3학년</x:v>
          </x:cell>
          <x:cell r="E21" t="str">
            <x:v>금</x:v>
          </x:cell>
          <x:cell r="F21" t="str">
            <x:v>월</x:v>
          </x:cell>
          <x:cell r="G21">
            <x:v>0.6875</x:v>
          </x:cell>
        </x:row>
        <x:row r="22">
          <x:cell r="B22">
            <x:v>20180016</x:v>
          </x:cell>
          <x:cell r="C22" t="str">
            <x:v>김재혁</x:v>
          </x:cell>
          <x:cell r="D22" t="str">
            <x:v>4학년</x:v>
          </x:cell>
          <x:cell r="E22" t="str">
            <x:v>금</x:v>
          </x:cell>
          <x:cell r="F22" t="str">
            <x:v>월</x:v>
          </x:cell>
          <x:cell r="G22">
            <x:v>0.6875</x:v>
          </x:cell>
        </x:row>
        <x:row r="23">
          <x:cell r="B23">
            <x:v>20190067</x:v>
          </x:cell>
          <x:cell r="C23" t="str">
            <x:v>이현동</x:v>
          </x:cell>
          <x:cell r="D23" t="str">
            <x:v>3학년</x:v>
          </x:cell>
          <x:cell r="E23" t="str">
            <x:v>금</x:v>
          </x:cell>
          <x:cell r="F23" t="str">
            <x:v>월</x:v>
          </x:cell>
          <x:cell r="G23">
            <x:v>0.6875</x:v>
          </x:cell>
        </x:row>
        <x:row r="24">
          <x:cell r="B24">
            <x:v>20200072</x:v>
          </x:cell>
          <x:cell r="C24" t="str">
            <x:v>이현창</x:v>
          </x:cell>
          <x:cell r="D24" t="str">
            <x:v>2학년</x:v>
          </x:cell>
          <x:cell r="E24" t="str">
            <x:v>금</x:v>
          </x:cell>
          <x:cell r="F24" t="str">
            <x:v>월</x:v>
          </x:cell>
          <x:cell r="G24">
            <x:v>0.6875</x:v>
          </x:cell>
        </x:row>
        <x:row r="25">
          <x:cell r="B25">
            <x:v>20200039</x:v>
          </x:cell>
          <x:cell r="C25" t="str">
            <x:v>서원지</x:v>
          </x:cell>
          <x:cell r="D25" t="str">
            <x:v>1학년</x:v>
          </x:cell>
          <x:cell r="E25" t="str">
            <x:v>금</x:v>
          </x:cell>
          <x:cell r="F25" t="str">
            <x:v>월</x:v>
          </x:cell>
          <x:cell r="G25">
            <x:v>0.6875</x:v>
          </x:cell>
        </x:row>
        <x:row r="26">
          <x:cell r="B26">
            <x:v>20200067</x:v>
          </x:cell>
          <x:cell r="C26" t="str">
            <x:v>이윤호</x:v>
          </x:cell>
          <x:cell r="D26" t="str">
            <x:v>2학년</x:v>
          </x:cell>
          <x:cell r="E26" t="str">
            <x:v>금</x:v>
          </x:cell>
          <x:cell r="F26" t="str">
            <x:v>월</x:v>
          </x:cell>
          <x:cell r="G26">
            <x:v>0.6875</x:v>
          </x:cell>
        </x:row>
        <x:row r="27">
          <x:cell r="B27">
            <x:v>20200091</x:v>
          </x:cell>
          <x:cell r="C27" t="str">
            <x:v>지창민</x:v>
          </x:cell>
          <x:cell r="D27" t="str">
            <x:v>2학년</x:v>
          </x:cell>
          <x:cell r="E27" t="str">
            <x:v>금</x:v>
          </x:cell>
          <x:cell r="F27" t="str">
            <x:v>월</x:v>
          </x:cell>
          <x:cell r="G27">
            <x:v>0.6875</x:v>
          </x:cell>
        </x:row>
        <x:row r="28">
          <x:cell r="B28">
            <x:v>20210037</x:v>
          </x:cell>
          <x:cell r="C28" t="str">
            <x:v>임성현</x:v>
          </x:cell>
          <x:cell r="D28" t="str">
            <x:v>1학년</x:v>
          </x:cell>
          <x:cell r="E28" t="str">
            <x:v>금</x:v>
          </x:cell>
          <x:cell r="F28" t="str">
            <x:v>월</x:v>
          </x:cell>
          <x:cell r="G28">
            <x:v>0.6875</x:v>
          </x:cell>
        </x:row>
        <x:row r="29">
          <x:cell r="B29">
            <x:v>20200030</x:v>
          </x:cell>
          <x:cell r="C29" t="str">
            <x:v>박수영</x:v>
          </x:cell>
          <x:cell r="D29" t="str">
            <x:v>2학년</x:v>
          </x:cell>
          <x:cell r="E29" t="str">
            <x:v>금</x:v>
          </x:cell>
          <x:cell r="F29" t="str">
            <x:v>월</x:v>
          </x:cell>
          <x:cell r="G29">
            <x:v>0.6875</x:v>
          </x:cell>
        </x:row>
        <x:row r="30">
          <x:cell r="B30">
            <x:v>20180013</x:v>
          </x:cell>
          <x:cell r="C30" t="str">
            <x:v>김예진</x:v>
          </x:cell>
          <x:cell r="D30" t="str">
            <x:v>4학년</x:v>
          </x:cell>
          <x:cell r="E30" t="str">
            <x:v>금</x:v>
          </x:cell>
          <x:cell r="F30" t="str">
            <x:v>월</x:v>
          </x:cell>
          <x:cell r="G30">
            <x:v>0.6875</x:v>
          </x:cell>
        </x:row>
        <x:row r="31">
          <x:cell r="B31">
            <x:v>20200071</x:v>
          </x:cell>
          <x:cell r="C31" t="str">
            <x:v>이태경</x:v>
          </x:cell>
          <x:cell r="D31" t="str">
            <x:v>2학년</x:v>
          </x:cell>
          <x:cell r="E31" t="str">
            <x:v>금</x:v>
          </x:cell>
          <x:cell r="F31" t="str">
            <x:v>월</x:v>
          </x:cell>
          <x:cell r="G31">
            <x:v>0.6875</x:v>
          </x:cell>
        </x:row>
        <x:row r="32">
          <x:cell r="B32">
            <x:v>20180035</x:v>
          </x:cell>
          <x:cell r="C32" t="str">
            <x:v>박재현</x:v>
          </x:cell>
          <x:cell r="D32" t="str">
            <x:v>4학년</x:v>
          </x:cell>
          <x:cell r="E32" t="str">
            <x:v>금</x:v>
          </x:cell>
          <x:cell r="F32" t="str">
            <x:v>월</x:v>
          </x:cell>
          <x:cell r="G32">
            <x:v>0.6875</x:v>
          </x:cell>
        </x:row>
        <x:row r="33">
          <x:cell r="B33">
            <x:v>20180045</x:v>
          </x:cell>
          <x:cell r="C33" t="str">
            <x:v>손민성</x:v>
          </x:cell>
          <x:cell r="D33" t="str">
            <x:v>4학년</x:v>
          </x:cell>
          <x:cell r="E33" t="str">
            <x:v>금</x:v>
          </x:cell>
          <x:cell r="F33" t="str">
            <x:v>월</x:v>
          </x:cell>
          <x:cell r="G33">
            <x:v>0.6875</x:v>
          </x:cell>
        </x:row>
        <x:row r="34">
          <x:cell r="B34">
            <x:v>4713</x:v>
          </x:cell>
          <x:cell r="C34" t="str">
            <x:v>정세희</x:v>
          </x:cell>
          <x:cell r="D34" t="str">
            <x:v>간부후보생</x:v>
          </x:cell>
          <x:cell r="E34" t="str">
            <x:v>금</x:v>
          </x:cell>
          <x:cell r="F34" t="str">
            <x:v>월</x:v>
          </x:cell>
          <x:cell r="G34">
            <x:v>0.6875</x:v>
          </x:cell>
        </x:row>
        <x:row r="35">
          <x:cell r="B35">
            <x:v>20180027</x:v>
          </x:cell>
          <x:cell r="C35" t="str">
            <x:v>문지환</x:v>
          </x:cell>
          <x:cell r="D35" t="str">
            <x:v>4학년</x:v>
          </x:cell>
          <x:cell r="E35" t="str">
            <x:v>금</x:v>
          </x:cell>
          <x:cell r="F35" t="str">
            <x:v>월</x:v>
          </x:cell>
          <x:cell r="G35">
            <x:v>0.6875</x:v>
          </x:cell>
        </x:row>
        <x:row r="36">
          <x:cell r="B36">
            <x:v>20200009</x:v>
          </x:cell>
          <x:cell r="C36" t="str">
            <x:v>김관우</x:v>
          </x:cell>
          <x:cell r="D36" t="str">
            <x:v>2학년</x:v>
          </x:cell>
          <x:cell r="E36" t="str">
            <x:v>금</x:v>
          </x:cell>
          <x:cell r="F36" t="str">
            <x:v>월</x:v>
          </x:cell>
          <x:cell r="G36">
            <x:v>0.6875</x:v>
          </x:cell>
        </x:row>
        <x:row r="37">
          <x:cell r="B37">
            <x:v>20210039</x:v>
          </x:cell>
          <x:cell r="C37" t="str">
            <x:v>전윤서</x:v>
          </x:cell>
          <x:cell r="D37" t="str">
            <x:v>1학년</x:v>
          </x:cell>
          <x:cell r="E37" t="str">
            <x:v>금</x:v>
          </x:cell>
          <x:cell r="F37" t="str">
            <x:v>월</x:v>
          </x:cell>
          <x:cell r="G37">
            <x:v>0.6875</x:v>
          </x:cell>
        </x:row>
        <x:row r="38">
          <x:cell r="B38">
            <x:v>20180071</x:v>
          </x:cell>
          <x:cell r="C38" t="str">
            <x:v>장지훈</x:v>
          </x:cell>
          <x:cell r="D38" t="str">
            <x:v>4학년</x:v>
          </x:cell>
          <x:cell r="E38" t="str">
            <x:v>금</x:v>
          </x:cell>
          <x:cell r="F38" t="str">
            <x:v>월</x:v>
          </x:cell>
          <x:cell r="G38">
            <x:v>0.6875</x:v>
          </x:cell>
        </x:row>
        <x:row r="39">
          <x:cell r="B39">
            <x:v>4699</x:v>
          </x:cell>
          <x:cell r="C39" t="str">
            <x:v>유국성</x:v>
          </x:cell>
          <x:cell r="D39" t="str">
            <x:v>간부후보생</x:v>
          </x:cell>
          <x:cell r="E39" t="str">
            <x:v>금</x:v>
          </x:cell>
          <x:cell r="F39" t="str">
            <x:v>월</x:v>
          </x:cell>
          <x:cell r="G39">
            <x:v>0.6875</x:v>
          </x:cell>
        </x:row>
        <x:row r="40">
          <x:cell r="B40">
            <x:v>4682</x:v>
          </x:cell>
          <x:cell r="C40" t="str">
            <x:v>김세훈</x:v>
          </x:cell>
          <x:cell r="D40" t="str">
            <x:v>간부후보생</x:v>
          </x:cell>
          <x:cell r="E40" t="str">
            <x:v>금</x:v>
          </x:cell>
          <x:cell r="F40" t="str">
            <x:v>월</x:v>
          </x:cell>
          <x:cell r="G40">
            <x:v>0.6875</x:v>
          </x:cell>
        </x:row>
        <x:row r="41">
          <x:cell r="B41">
            <x:v>20190032</x:v>
          </x:cell>
          <x:cell r="C41" t="str">
            <x:v>김형준</x:v>
          </x:cell>
          <x:cell r="D41" t="str">
            <x:v>3학년</x:v>
          </x:cell>
          <x:cell r="E41" t="str">
            <x:v>금</x:v>
          </x:cell>
          <x:cell r="F41" t="str">
            <x:v>월</x:v>
          </x:cell>
          <x:cell r="G41">
            <x:v>0.6875</x:v>
          </x:cell>
        </x:row>
        <x:row r="42">
          <x:cell r="B42">
            <x:v>20200021</x:v>
          </x:cell>
          <x:cell r="C42" t="str">
            <x:v>김재윤</x:v>
          </x:cell>
          <x:cell r="D42" t="str">
            <x:v>2학년</x:v>
          </x:cell>
          <x:cell r="E42" t="str">
            <x:v>토</x:v>
          </x:cell>
          <x:cell r="F42" t="str">
            <x:v>월</x:v>
          </x:cell>
          <x:cell r="G42">
            <x:v>0.625</x:v>
          </x:cell>
        </x:row>
        <x:row r="43">
          <x:cell r="B43">
            <x:v>20180047</x:v>
          </x:cell>
          <x:cell r="C43" t="str">
            <x:v>원동진</x:v>
          </x:cell>
          <x:cell r="D43" t="str">
            <x:v>4학년</x:v>
          </x:cell>
          <x:cell r="E43" t="str">
            <x:v>금</x:v>
          </x:cell>
          <x:cell r="F43" t="str">
            <x:v>월</x:v>
          </x:cell>
          <x:cell r="G43">
            <x:v>0.54166666666666663</x:v>
          </x:cell>
        </x:row>
        <x:row r="44">
          <x:cell r="B44">
            <x:v>20180085</x:v>
          </x:cell>
          <x:cell r="C44" t="str">
            <x:v>조인오</x:v>
          </x:cell>
          <x:cell r="D44" t="str">
            <x:v>4학년</x:v>
          </x:cell>
          <x:cell r="E44" t="str">
            <x:v>금</x:v>
          </x:cell>
          <x:cell r="F44" t="str">
            <x:v>월</x:v>
          </x:cell>
          <x:cell r="G44">
            <x:v>0.6875</x:v>
          </x:cell>
        </x:row>
        <x:row r="45">
          <x:cell r="B45">
            <x:v>20200053</x:v>
          </x:cell>
          <x:cell r="C45" t="str">
            <x:v>윤건호</x:v>
          </x:cell>
          <x:cell r="D45" t="str">
            <x:v>2학년</x:v>
          </x:cell>
          <x:cell r="E45" t="str">
            <x:v>토</x:v>
          </x:cell>
          <x:cell r="F45" t="str">
            <x:v>월</x:v>
          </x:cell>
          <x:cell r="G45">
            <x:v>0.375</x:v>
          </x:cell>
        </x:row>
        <x:row r="46">
          <x:cell r="B46">
            <x:v>4680</x:v>
          </x:cell>
          <x:cell r="C46" t="str">
            <x:v>김민수</x:v>
          </x:cell>
          <x:cell r="D46" t="str">
            <x:v>간부후보생</x:v>
          </x:cell>
          <x:cell r="E46" t="str">
            <x:v>금</x:v>
          </x:cell>
          <x:cell r="F46" t="str">
            <x:v>월</x:v>
          </x:cell>
          <x:cell r="G46">
            <x:v>0.6875</x:v>
          </x:cell>
        </x:row>
        <x:row r="47">
          <x:cell r="B47">
            <x:v>20190098</x:v>
          </x:cell>
          <x:cell r="C47" t="str">
            <x:v>허유진</x:v>
          </x:cell>
          <x:cell r="D47" t="str">
            <x:v>3학년</x:v>
          </x:cell>
          <x:cell r="E47" t="str">
            <x:v>금</x:v>
          </x:cell>
          <x:cell r="F47" t="str">
            <x:v>월</x:v>
          </x:cell>
          <x:cell r="G47">
            <x:v>0.6875</x:v>
          </x:cell>
        </x:row>
        <x:row r="48">
          <x:cell r="B48">
            <x:v>20180029</x:v>
          </x:cell>
          <x:cell r="C48" t="str">
            <x:v>민경준</x:v>
          </x:cell>
          <x:cell r="D48" t="str">
            <x:v>4학년</x:v>
          </x:cell>
          <x:cell r="E48" t="str">
            <x:v>금</x:v>
          </x:cell>
          <x:cell r="F48" t="str">
            <x:v>월</x:v>
          </x:cell>
          <x:cell r="G48">
            <x:v>0.6875</x:v>
          </x:cell>
        </x:row>
        <x:row r="49">
          <x:cell r="B49">
            <x:v>20180014</x:v>
          </x:cell>
          <x:cell r="C49" t="str">
            <x:v>김윤아</x:v>
          </x:cell>
          <x:cell r="D49" t="str">
            <x:v>4학년</x:v>
          </x:cell>
          <x:cell r="E49" t="str">
            <x:v>일</x:v>
          </x:cell>
          <x:cell r="F49" t="str">
            <x:v>월</x:v>
          </x:cell>
          <x:cell r="G49">
            <x:v>0.58333333333333337</x:v>
          </x:cell>
        </x:row>
        <x:row r="50">
          <x:cell r="B50">
            <x:v>20180049</x:v>
          </x:cell>
          <x:cell r="C50" t="str">
            <x:v>윤수환</x:v>
          </x:cell>
          <x:cell r="D50" t="str">
            <x:v>4학년</x:v>
          </x:cell>
          <x:cell r="E50" t="str">
            <x:v>금</x:v>
          </x:cell>
          <x:cell r="F50" t="str">
            <x:v>월</x:v>
          </x:cell>
          <x:cell r="G50">
            <x:v>0.6875</x:v>
          </x:cell>
        </x:row>
        <x:row r="51">
          <x:cell r="B51">
            <x:v>20180080</x:v>
          </x:cell>
          <x:cell r="C51" t="str">
            <x:v>정원의</x:v>
          </x:cell>
          <x:cell r="D51" t="str">
            <x:v>4학년</x:v>
          </x:cell>
          <x:cell r="E51" t="str">
            <x:v>금</x:v>
          </x:cell>
          <x:cell r="F51" t="str">
            <x:v>월</x:v>
          </x:cell>
          <x:cell r="G51">
            <x:v>0.6875</x:v>
          </x:cell>
        </x:row>
        <x:row r="52">
          <x:cell r="B52">
            <x:v>20190084</x:v>
          </x:cell>
          <x:cell r="C52" t="str">
            <x:v>조원빈</x:v>
          </x:cell>
          <x:cell r="D52" t="str">
            <x:v>3학년</x:v>
          </x:cell>
          <x:cell r="E52" t="str">
            <x:v>금</x:v>
          </x:cell>
          <x:cell r="F52" t="str">
            <x:v>월</x:v>
          </x:cell>
          <x:cell r="G52">
            <x:v>0.6875</x:v>
          </x:cell>
        </x:row>
        <x:row r="53">
          <x:cell r="B53">
            <x:v>20190081</x:v>
          </x:cell>
          <x:cell r="C53" t="str">
            <x:v>조수지</x:v>
          </x:cell>
          <x:cell r="D53" t="str">
            <x:v>3학년</x:v>
          </x:cell>
          <x:cell r="E53" t="str">
            <x:v>금</x:v>
          </x:cell>
          <x:cell r="F53" t="str">
            <x:v>월</x:v>
          </x:cell>
          <x:cell r="G53">
            <x:v>0.6875</x:v>
          </x:cell>
        </x:row>
        <x:row r="54">
          <x:cell r="B54">
            <x:v>4690</x:v>
          </x:cell>
          <x:cell r="C54" t="str">
            <x:v>박세윤</x:v>
          </x:cell>
          <x:cell r="D54" t="str">
            <x:v>간부후보생</x:v>
          </x:cell>
          <x:cell r="E54" t="str">
            <x:v>금</x:v>
          </x:cell>
          <x:cell r="F54" t="str">
            <x:v>월</x:v>
          </x:cell>
          <x:cell r="G54">
            <x:v>0.6875</x:v>
          </x:cell>
        </x:row>
        <x:row r="55">
          <x:cell r="B55">
            <x:v>4702</x:v>
          </x:cell>
          <x:cell r="C55" t="str">
            <x:v>이광호</x:v>
          </x:cell>
          <x:cell r="D55" t="str">
            <x:v>간부후보생</x:v>
          </x:cell>
          <x:cell r="E55" t="str">
            <x:v>금</x:v>
          </x:cell>
          <x:cell r="F55" t="str">
            <x:v>월</x:v>
          </x:cell>
          <x:cell r="G55">
            <x:v>0.6875</x:v>
          </x:cell>
        </x:row>
        <x:row r="56">
          <x:cell r="B56">
            <x:v>20190073</x:v>
          </x:cell>
          <x:cell r="C56" t="str">
            <x:v>장단희</x:v>
          </x:cell>
          <x:cell r="D56" t="str">
            <x:v>3학년</x:v>
          </x:cell>
          <x:cell r="E56" t="str">
            <x:v>금</x:v>
          </x:cell>
          <x:cell r="F56" t="str">
            <x:v>월</x:v>
          </x:cell>
          <x:cell r="G56">
            <x:v>0.6875</x:v>
          </x:cell>
        </x:row>
        <x:row r="57">
          <x:cell r="B57">
            <x:v>20210030</x:v>
          </x:cell>
          <x:cell r="C57" t="str">
            <x:v>이소찬</x:v>
          </x:cell>
          <x:cell r="D57" t="str">
            <x:v>1학년</x:v>
          </x:cell>
          <x:cell r="E57" t="str">
            <x:v>금</x:v>
          </x:cell>
          <x:cell r="F57" t="str">
            <x:v>월</x:v>
          </x:cell>
          <x:cell r="G57">
            <x:v>0.6875</x:v>
          </x:cell>
        </x:row>
        <x:row r="58">
          <x:cell r="B58">
            <x:v>20170017</x:v>
          </x:cell>
          <x:cell r="C58" t="str">
            <x:v>김동호</x:v>
          </x:cell>
          <x:cell r="D58" t="str">
            <x:v>4학년</x:v>
          </x:cell>
          <x:cell r="E58" t="str">
            <x:v>금</x:v>
          </x:cell>
          <x:cell r="F58" t="str">
            <x:v>월</x:v>
          </x:cell>
          <x:cell r="G58">
            <x:v>0.6875</x:v>
          </x:cell>
        </x:row>
        <x:row r="59">
          <x:cell r="B59">
            <x:v>20190047</x:v>
          </x:cell>
          <x:cell r="C59" t="str">
            <x:v>안재영</x:v>
          </x:cell>
          <x:cell r="D59" t="str">
            <x:v>3학년</x:v>
          </x:cell>
          <x:cell r="E59" t="str">
            <x:v>금</x:v>
          </x:cell>
          <x:cell r="F59" t="str">
            <x:v>월</x:v>
          </x:cell>
          <x:cell r="G59">
            <x:v>0.6875</x:v>
          </x:cell>
        </x:row>
        <x:row r="60">
          <x:cell r="B60">
            <x:v>20180040</x:v>
          </x:cell>
          <x:cell r="C60" t="str">
            <x:v>백궁</x:v>
          </x:cell>
          <x:cell r="D60" t="str">
            <x:v>4학년</x:v>
          </x:cell>
          <x:cell r="E60" t="str">
            <x:v>금</x:v>
          </x:cell>
          <x:cell r="F60" t="str">
            <x:v>월</x:v>
          </x:cell>
          <x:cell r="G60">
            <x:v>0.6875</x:v>
          </x:cell>
        </x:row>
        <x:row r="61">
          <x:cell r="B61">
            <x:v>20180001</x:v>
          </x:cell>
          <x:cell r="C61" t="str">
            <x:v>권찬욱</x:v>
          </x:cell>
          <x:cell r="D61" t="str">
            <x:v>4학년</x:v>
          </x:cell>
          <x:cell r="E61" t="str">
            <x:v>금</x:v>
          </x:cell>
          <x:cell r="F61" t="str">
            <x:v>월</x:v>
          </x:cell>
          <x:cell r="G61">
            <x:v>0.6875</x:v>
          </x:cell>
        </x:row>
        <x:row r="62">
          <x:cell r="B62">
            <x:v>4679</x:v>
          </x:cell>
          <x:cell r="C62" t="str">
            <x:v>김다희</x:v>
          </x:cell>
          <x:cell r="D62" t="str">
            <x:v>간부후보생</x:v>
          </x:cell>
          <x:cell r="E62" t="str">
            <x:v>금</x:v>
          </x:cell>
          <x:cell r="F62" t="str">
            <x:v>월</x:v>
          </x:cell>
          <x:cell r="G62">
            <x:v>0.6875</x:v>
          </x:cell>
        </x:row>
        <x:row r="63">
          <x:cell r="B63">
            <x:v>20180070</x:v>
          </x:cell>
          <x:cell r="C63" t="str">
            <x:v>장동준</x:v>
          </x:cell>
          <x:cell r="D63" t="str">
            <x:v>4학년</x:v>
          </x:cell>
          <x:cell r="E63" t="str">
            <x:v>금</x:v>
          </x:cell>
          <x:cell r="F63" t="str">
            <x:v>월</x:v>
          </x:cell>
          <x:cell r="G63">
            <x:v>0.6875</x:v>
          </x:cell>
        </x:row>
        <x:row r="64">
          <x:cell r="B64">
            <x:v>20180004</x:v>
          </x:cell>
          <x:cell r="C64" t="str">
            <x:v>김규연</x:v>
          </x:cell>
          <x:cell r="D64" t="str">
            <x:v>4학년</x:v>
          </x:cell>
          <x:cell r="E64" t="str">
            <x:v>금</x:v>
          </x:cell>
          <x:cell r="F64" t="str">
            <x:v>월</x:v>
          </x:cell>
          <x:cell r="G64">
            <x:v>0.6875</x:v>
          </x:cell>
        </x:row>
        <x:row r="65">
          <x:cell r="B65">
            <x:v>20200068</x:v>
          </x:cell>
          <x:cell r="C65" t="str">
            <x:v>이재곤</x:v>
          </x:cell>
          <x:cell r="D65" t="str">
            <x:v>2학년</x:v>
          </x:cell>
          <x:cell r="E65" t="str">
            <x:v>금</x:v>
          </x:cell>
          <x:cell r="F65" t="str">
            <x:v>월</x:v>
          </x:cell>
          <x:cell r="G65">
            <x:v>0.6875</x:v>
          </x:cell>
        </x:row>
        <x:row r="66">
          <x:cell r="B66">
            <x:v>20210017</x:v>
          </x:cell>
          <x:cell r="C66" t="str">
            <x:v>박희민</x:v>
          </x:cell>
          <x:cell r="D66" t="str">
            <x:v>1학년</x:v>
          </x:cell>
          <x:cell r="E66" t="str">
            <x:v>금</x:v>
          </x:cell>
          <x:cell r="F66" t="str">
            <x:v>월</x:v>
          </x:cell>
          <x:cell r="G66">
            <x:v>0.6875</x:v>
          </x:cell>
        </x:row>
        <x:row r="67">
          <x:cell r="B67">
            <x:v>20190011</x:v>
          </x:cell>
          <x:cell r="C67" t="str">
            <x:v>김민권</x:v>
          </x:cell>
          <x:cell r="D67" t="str">
            <x:v>3학년</x:v>
          </x:cell>
          <x:cell r="E67" t="str">
            <x:v>토</x:v>
          </x:cell>
          <x:cell r="F67" t="str">
            <x:v>월</x:v>
          </x:cell>
          <x:cell r="G67">
            <x:v>0.45833333333333331</x:v>
          </x:cell>
        </x:row>
        <x:row r="68">
          <x:cell r="B68">
            <x:v>20200099</x:v>
          </x:cell>
          <x:cell r="C68" t="str">
            <x:v>황건하</x:v>
          </x:cell>
          <x:cell r="D68" t="str">
            <x:v>2학년</x:v>
          </x:cell>
          <x:cell r="E68" t="str">
            <x:v>금</x:v>
          </x:cell>
          <x:cell r="F68" t="str">
            <x:v>월</x:v>
          </x:cell>
          <x:cell r="G68">
            <x:v>0.6875</x:v>
          </x:cell>
        </x:row>
        <x:row r="69">
          <x:cell r="B69">
            <x:v>20200016</x:v>
          </x:cell>
          <x:cell r="C69" t="str">
            <x:v>김민재</x:v>
          </x:cell>
          <x:cell r="D69" t="str">
            <x:v>2학년</x:v>
          </x:cell>
          <x:cell r="E69" t="str">
            <x:v>금</x:v>
          </x:cell>
          <x:cell r="F69" t="str">
            <x:v>월</x:v>
          </x:cell>
          <x:cell r="G69">
            <x:v>0.6875</x:v>
          </x:cell>
        </x:row>
        <x:row r="70">
          <x:cell r="B70">
            <x:v>20190085</x:v>
          </x:cell>
          <x:cell r="C70" t="str">
            <x:v>조윤성</x:v>
          </x:cell>
          <x:cell r="D70" t="str">
            <x:v>3학년</x:v>
          </x:cell>
          <x:cell r="E70" t="str">
            <x:v>금</x:v>
          </x:cell>
          <x:cell r="F70" t="str">
            <x:v>월</x:v>
          </x:cell>
          <x:cell r="G70">
            <x:v>0.6875</x:v>
          </x:cell>
        </x:row>
        <x:row r="71">
          <x:cell r="B71">
            <x:v>20180067</x:v>
          </x:cell>
          <x:cell r="C71" t="str">
            <x:v>임영채</x:v>
          </x:cell>
          <x:cell r="D71" t="str">
            <x:v>4학년</x:v>
          </x:cell>
          <x:cell r="E71" t="str">
            <x:v>금</x:v>
          </x:cell>
          <x:cell r="F71" t="str">
            <x:v>월</x:v>
          </x:cell>
          <x:cell r="G71" t="str">
            <x:v>조기외박</x:v>
          </x:cell>
        </x:row>
        <x:row r="72">
          <x:cell r="B72">
            <x:v>4696</x:v>
          </x:cell>
          <x:cell r="C72" t="str">
            <x:v>신경민</x:v>
          </x:cell>
          <x:cell r="D72" t="str">
            <x:v>간부후보생</x:v>
          </x:cell>
          <x:cell r="E72" t="str">
            <x:v>금</x:v>
          </x:cell>
          <x:cell r="F72" t="str">
            <x:v>월</x:v>
          </x:cell>
          <x:cell r="G72">
            <x:v>0.6875</x:v>
          </x:cell>
        </x:row>
        <x:row r="73">
          <x:cell r="B73">
            <x:v>20190089</x:v>
          </x:cell>
          <x:cell r="C73" t="str">
            <x:v>주형진</x:v>
          </x:cell>
          <x:cell r="D73" t="str">
            <x:v>3학년</x:v>
          </x:cell>
          <x:cell r="E73" t="str">
            <x:v>금</x:v>
          </x:cell>
          <x:cell r="F73" t="str">
            <x:v>월</x:v>
          </x:cell>
          <x:cell r="G73">
            <x:v>0.6875</x:v>
          </x:cell>
        </x:row>
        <x:row r="74">
          <x:cell r="B74">
            <x:v>20210049</x:v>
          </x:cell>
          <x:cell r="C74" t="str">
            <x:v>추휘찬</x:v>
          </x:cell>
          <x:cell r="D74" t="str">
            <x:v>1학년</x:v>
          </x:cell>
          <x:cell r="E74" t="str">
            <x:v>금</x:v>
          </x:cell>
          <x:cell r="F74" t="str">
            <x:v>월</x:v>
          </x:cell>
          <x:cell r="G74">
            <x:v>0.6875</x:v>
          </x:cell>
        </x:row>
        <x:row r="75">
          <x:cell r="B75">
            <x:v>20200084</x:v>
          </x:cell>
          <x:cell r="C75" t="str">
            <x:v>정예한</x:v>
          </x:cell>
          <x:cell r="D75" t="str">
            <x:v>2학년</x:v>
          </x:cell>
          <x:cell r="E75" t="str">
            <x:v>금</x:v>
          </x:cell>
          <x:cell r="F75" t="str">
            <x:v>월</x:v>
          </x:cell>
          <x:cell r="G75">
            <x:v>0.6875</x:v>
          </x:cell>
        </x:row>
        <x:row r="76">
          <x:cell r="B76">
            <x:v>20210038</x:v>
          </x:cell>
          <x:cell r="C76" t="str">
            <x:v>전양균</x:v>
          </x:cell>
          <x:cell r="D76" t="str">
            <x:v>1학년</x:v>
          </x:cell>
          <x:cell r="E76" t="str">
            <x:v>금</x:v>
          </x:cell>
          <x:cell r="F76" t="str">
            <x:v>월</x:v>
          </x:cell>
          <x:cell r="G76">
            <x:v>0.6875</x:v>
          </x:cell>
        </x:row>
        <x:row r="77">
          <x:cell r="B77">
            <x:v>20200031</x:v>
          </x:cell>
          <x:cell r="C77" t="str">
            <x:v>박승민</x:v>
          </x:cell>
          <x:cell r="D77" t="str">
            <x:v>2학년</x:v>
          </x:cell>
          <x:cell r="E77" t="str">
            <x:v>금</x:v>
          </x:cell>
          <x:cell r="F77" t="str">
            <x:v>월</x:v>
          </x:cell>
          <x:cell r="G77">
            <x:v>0.6875</x:v>
          </x:cell>
        </x:row>
        <x:row r="78">
          <x:cell r="B78">
            <x:v>20180073</x:v>
          </x:cell>
          <x:cell r="C78" t="str">
            <x:v>전재환</x:v>
          </x:cell>
          <x:cell r="D78" t="str">
            <x:v>4학년</x:v>
          </x:cell>
          <x:cell r="E78" t="str">
            <x:v>금</x:v>
          </x:cell>
          <x:cell r="F78" t="str">
            <x:v>월</x:v>
          </x:cell>
          <x:cell r="G78">
            <x:v>0.6875</x:v>
          </x:cell>
        </x:row>
        <x:row r="79">
          <x:cell r="B79">
            <x:v>4687</x:v>
          </x:cell>
          <x:cell r="C79" t="str">
            <x:v>류창희</x:v>
          </x:cell>
          <x:cell r="D79" t="str">
            <x:v>간부후보생</x:v>
          </x:cell>
          <x:cell r="E79" t="str">
            <x:v>금</x:v>
          </x:cell>
          <x:cell r="F79" t="str">
            <x:v>월</x:v>
          </x:cell>
          <x:cell r="G79">
            <x:v>0.6875</x:v>
          </x:cell>
        </x:row>
        <x:row r="80">
          <x:cell r="B80">
            <x:v>20200017</x:v>
          </x:cell>
          <x:cell r="C80" t="str">
            <x:v>김성원</x:v>
          </x:cell>
          <x:cell r="D80" t="str">
            <x:v>2학년</x:v>
          </x:cell>
          <x:cell r="E80" t="str">
            <x:v>금</x:v>
          </x:cell>
          <x:cell r="F80" t="str">
            <x:v>월</x:v>
          </x:cell>
          <x:cell r="G80">
            <x:v>0.6875</x:v>
          </x:cell>
        </x:row>
        <x:row r="81">
          <x:cell r="B81">
            <x:v>20190045</x:v>
          </x:cell>
          <x:cell r="C81" t="str">
            <x:v>심지용</x:v>
          </x:cell>
          <x:cell r="D81" t="str">
            <x:v>2학년</x:v>
          </x:cell>
          <x:cell r="E81" t="str">
            <x:v>토</x:v>
          </x:cell>
          <x:cell r="F81" t="str">
            <x:v>월</x:v>
          </x:cell>
          <x:cell r="G81">
            <x:v>0.58333333333333337</x:v>
          </x:cell>
        </x:row>
        <x:row r="82">
          <x:cell r="B82">
            <x:v>20190054</x:v>
          </x:cell>
          <x:cell r="C82" t="str">
            <x:v>윤승훈</x:v>
          </x:cell>
          <x:cell r="D82" t="str">
            <x:v>3학년</x:v>
          </x:cell>
          <x:cell r="E82" t="str">
            <x:v>토</x:v>
          </x:cell>
          <x:cell r="F82" t="str">
            <x:v>일</x:v>
          </x:cell>
          <x:cell r="G82">
            <x:v>0.35416666666666669</x:v>
          </x:cell>
        </x:row>
        <x:row r="83">
          <x:cell r="B83">
            <x:v>20210023</x:v>
          </x:cell>
          <x:cell r="C83" t="str">
            <x:v>안정욱</x:v>
          </x:cell>
          <x:cell r="D83" t="str">
            <x:v>1학년</x:v>
          </x:cell>
          <x:cell r="E83" t="str">
            <x:v>금</x:v>
          </x:cell>
          <x:cell r="F83" t="str">
            <x:v>월</x:v>
          </x:cell>
          <x:cell r="G83">
            <x:v>0.6875</x:v>
          </x:cell>
        </x:row>
        <x:row r="84">
          <x:cell r="B84">
            <x:v>20200001</x:v>
          </x:cell>
          <x:cell r="C84" t="str">
            <x:v>강동민</x:v>
          </x:cell>
          <x:cell r="D84" t="str">
            <x:v>2학년</x:v>
          </x:cell>
          <x:cell r="E84" t="str">
            <x:v>금</x:v>
          </x:cell>
          <x:cell r="F84" t="str">
            <x:v>월</x:v>
          </x:cell>
          <x:cell r="G84">
            <x:v>0.6875</x:v>
          </x:cell>
        </x:row>
        <x:row r="85">
          <x:cell r="B85">
            <x:v>20200088</x:v>
          </x:cell>
          <x:cell r="C85" t="str">
            <x:v>조석진</x:v>
          </x:cell>
          <x:cell r="D85" t="str">
            <x:v>2학년</x:v>
          </x:cell>
          <x:cell r="E85" t="str">
            <x:v>금</x:v>
          </x:cell>
          <x:cell r="F85" t="str">
            <x:v>월</x:v>
          </x:cell>
          <x:cell r="G85">
            <x:v>0.6875</x:v>
          </x:cell>
        </x:row>
        <x:row r="86">
          <x:cell r="B86">
            <x:v>20180061</x:v>
          </x:cell>
          <x:cell r="C86" t="str">
            <x:v>이지헌</x:v>
          </x:cell>
          <x:cell r="D86" t="str">
            <x:v>4학년</x:v>
          </x:cell>
          <x:cell r="E86" t="str">
            <x:v>금</x:v>
          </x:cell>
          <x:cell r="F86" t="str">
            <x:v>월</x:v>
          </x:cell>
          <x:cell r="G86">
            <x:v>0.5625</x:v>
          </x:cell>
        </x:row>
        <x:row r="87">
          <x:cell r="B87">
            <x:v>20190077</x:v>
          </x:cell>
          <x:cell r="C87" t="str">
            <x:v>정대현</x:v>
          </x:cell>
          <x:cell r="D87" t="str">
            <x:v>3학년</x:v>
          </x:cell>
          <x:cell r="E87" t="str">
            <x:v>금</x:v>
          </x:cell>
          <x:cell r="F87" t="str">
            <x:v>월</x:v>
          </x:cell>
          <x:cell r="G87">
            <x:v>0.6875</x:v>
          </x:cell>
        </x:row>
        <x:row r="88">
          <x:cell r="B88">
            <x:v>4718</x:v>
          </x:cell>
          <x:cell r="C88" t="str">
            <x:v>최혜윤</x:v>
          </x:cell>
          <x:cell r="D88" t="str">
            <x:v>간부후보생</x:v>
          </x:cell>
          <x:cell r="E88" t="str">
            <x:v>금</x:v>
          </x:cell>
          <x:cell r="F88" t="str">
            <x:v>월</x:v>
          </x:cell>
          <x:cell r="G88">
            <x:v>0.6875</x:v>
          </x:cell>
        </x:row>
        <x:row r="89">
          <x:cell r="B89">
            <x:v>20180056</x:v>
          </x:cell>
          <x:cell r="C89" t="str">
            <x:v>이승호</x:v>
          </x:cell>
          <x:cell r="D89" t="str">
            <x:v>4학년</x:v>
          </x:cell>
          <x:cell r="E89" t="str">
            <x:v>금</x:v>
          </x:cell>
          <x:cell r="F89" t="str">
            <x:v>월</x:v>
          </x:cell>
          <x:cell r="G89">
            <x:v>0.6875</x:v>
          </x:cell>
        </x:row>
        <x:row r="90">
          <x:cell r="B90">
            <x:v>20214712</x:v>
          </x:cell>
          <x:cell r="C90" t="str">
            <x:v>전중원</x:v>
          </x:cell>
          <x:cell r="D90" t="str">
            <x:v>간부후보생</x:v>
          </x:cell>
          <x:cell r="E90" t="str">
            <x:v>금</x:v>
          </x:cell>
          <x:cell r="F90" t="str">
            <x:v>월</x:v>
          </x:cell>
          <x:cell r="G90">
            <x:v>0.6875</x:v>
          </x:cell>
        </x:row>
        <x:row r="91">
          <x:cell r="B91">
            <x:v>20190018</x:v>
          </x:cell>
          <x:cell r="C91" t="str">
            <x:v>김산</x:v>
          </x:cell>
          <x:cell r="D91" t="str">
            <x:v>3학년</x:v>
          </x:cell>
          <x:cell r="E91" t="str">
            <x:v>금</x:v>
          </x:cell>
          <x:cell r="F91" t="str">
            <x:v>월</x:v>
          </x:cell>
          <x:cell r="G91">
            <x:v>0.6875</x:v>
          </x:cell>
        </x:row>
        <x:row r="92">
          <x:cell r="B92">
            <x:v>20200076</x:v>
          </x:cell>
          <x:cell r="C92" t="str">
            <x:v>임권</x:v>
          </x:cell>
          <x:cell r="D92" t="str">
            <x:v>2학년</x:v>
          </x:cell>
          <x:cell r="E92" t="str">
            <x:v>금</x:v>
          </x:cell>
          <x:cell r="F92" t="str">
            <x:v>월</x:v>
          </x:cell>
          <x:cell r="G92">
            <x:v>0.6875</x:v>
          </x:cell>
        </x:row>
        <x:row r="93">
          <x:cell r="B93">
            <x:v>20200028</x:v>
          </x:cell>
          <x:cell r="C93" t="str">
            <x:v>박도영</x:v>
          </x:cell>
          <x:cell r="D93" t="str">
            <x:v>2학년</x:v>
          </x:cell>
          <x:cell r="E93" t="str">
            <x:v>금</x:v>
          </x:cell>
          <x:cell r="F93" t="str">
            <x:v>월</x:v>
          </x:cell>
          <x:cell r="G93">
            <x:v>0.6875</x:v>
          </x:cell>
        </x:row>
        <x:row r="94">
          <x:cell r="B94">
            <x:v>20210012</x:v>
          </x:cell>
          <x:cell r="C94" t="str">
            <x:v xml:space="preserve">도현수 </x:v>
          </x:cell>
          <x:cell r="D94" t="str">
            <x:v>1학년</x:v>
          </x:cell>
          <x:cell r="E94" t="str">
            <x:v>토</x:v>
          </x:cell>
          <x:cell r="F94" t="str">
            <x:v>월</x:v>
          </x:cell>
          <x:cell r="G94">
            <x:v>0.22916666666666666</x:v>
          </x:cell>
        </x:row>
        <x:row r="95">
          <x:cell r="B95">
            <x:v>20200025</x:v>
          </x:cell>
          <x:cell r="C95" t="str">
            <x:v>류다혜</x:v>
          </x:cell>
          <x:cell r="D95" t="str">
            <x:v>2학년</x:v>
          </x:cell>
          <x:cell r="E95" t="str">
            <x:v>금</x:v>
          </x:cell>
          <x:cell r="F95" t="str">
            <x:v>월</x:v>
          </x:cell>
          <x:cell r="G95">
            <x:v>0.6875</x:v>
          </x:cell>
        </x:row>
        <x:row r="96">
          <x:cell r="B96">
            <x:v>4700</x:v>
          </x:cell>
          <x:cell r="C96" t="str">
            <x:v>유정민</x:v>
          </x:cell>
          <x:cell r="D96" t="str">
            <x:v>간부후보생</x:v>
          </x:cell>
          <x:cell r="E96" t="str">
            <x:v>금</x:v>
          </x:cell>
          <x:cell r="F96" t="str">
            <x:v>월</x:v>
          </x:cell>
          <x:cell r="G96">
            <x:v>0.6875</x:v>
          </x:cell>
        </x:row>
        <x:row r="97">
          <x:cell r="B97">
            <x:v>20200035</x:v>
          </x:cell>
          <x:cell r="C97" t="str">
            <x:v>박해영</x:v>
          </x:cell>
          <x:cell r="D97" t="str">
            <x:v>2학년</x:v>
          </x:cell>
          <x:cell r="E97" t="str">
            <x:v>금</x:v>
          </x:cell>
          <x:cell r="F97" t="str">
            <x:v>월</x:v>
          </x:cell>
          <x:cell r="G97">
            <x:v>0.6875</x:v>
          </x:cell>
        </x:row>
        <x:row r="98">
          <x:cell r="B98">
            <x:v>20200087</x:v>
          </x:cell>
          <x:cell r="C98" t="str">
            <x:v>정해철</x:v>
          </x:cell>
          <x:cell r="D98" t="str">
            <x:v>2학년</x:v>
          </x:cell>
          <x:cell r="E98" t="str">
            <x:v>토</x:v>
          </x:cell>
          <x:cell r="F98" t="str">
            <x:v>월</x:v>
          </x:cell>
          <x:cell r="G98">
            <x:v>0.33333333333333331</x:v>
          </x:cell>
        </x:row>
        <x:row r="99">
          <x:cell r="B99">
            <x:v>20200078</x:v>
          </x:cell>
          <x:cell r="C99" t="str">
            <x:v>장석희</x:v>
          </x:cell>
          <x:cell r="D99" t="str">
            <x:v>2학년</x:v>
          </x:cell>
          <x:cell r="E99" t="str">
            <x:v>금</x:v>
          </x:cell>
          <x:cell r="F99" t="str">
            <x:v>월</x:v>
          </x:cell>
          <x:cell r="G99">
            <x:v>0.6875</x:v>
          </x:cell>
        </x:row>
        <x:row r="100">
          <x:cell r="B100">
            <x:v>20190003</x:v>
          </x:cell>
          <x:cell r="C100" t="str">
            <x:v>강지원</x:v>
          </x:cell>
          <x:cell r="D100" t="str">
            <x:v>3학년</x:v>
          </x:cell>
          <x:cell r="E100" t="str">
            <x:v>금</x:v>
          </x:cell>
          <x:cell r="F100" t="str">
            <x:v>월</x:v>
          </x:cell>
          <x:cell r="G100">
            <x:v>0.6875</x:v>
          </x:cell>
        </x:row>
        <x:row r="101">
          <x:cell r="B101">
            <x:v>4707</x:v>
          </x:cell>
          <x:cell r="C101" t="str">
            <x:v>이원석</x:v>
          </x:cell>
          <x:cell r="D101" t="str">
            <x:v>간부후보생</x:v>
          </x:cell>
          <x:cell r="E101" t="str">
            <x:v>토</x:v>
          </x:cell>
          <x:cell r="F101" t="str">
            <x:v>월</x:v>
          </x:cell>
          <x:cell r="G101">
            <x:v>0.41666666666666669</x:v>
          </x:cell>
        </x:row>
        <x:row r="102">
          <x:cell r="B102">
            <x:v>20200044</x:v>
          </x:cell>
          <x:cell r="C102" t="str">
            <x:v>송철우</x:v>
          </x:cell>
          <x:cell r="D102" t="str">
            <x:v>2학년</x:v>
          </x:cell>
          <x:cell r="E102" t="str">
            <x:v>금</x:v>
          </x:cell>
          <x:cell r="F102" t="str">
            <x:v>월</x:v>
          </x:cell>
          <x:cell r="G102">
            <x:v>0.6875</x:v>
          </x:cell>
        </x:row>
        <x:row r="103">
          <x:cell r="B103">
            <x:v>20200007</x:v>
          </x:cell>
          <x:cell r="C103" t="str">
            <x:v xml:space="preserve">권예성 </x:v>
          </x:cell>
          <x:cell r="D103" t="str">
            <x:v>2학년</x:v>
          </x:cell>
          <x:cell r="E103" t="str">
            <x:v>금</x:v>
          </x:cell>
          <x:cell r="F103" t="str">
            <x:v>월</x:v>
          </x:cell>
          <x:cell r="G103">
            <x:v>0.6875</x:v>
          </x:cell>
        </x:row>
        <x:row r="104">
          <x:cell r="B104">
            <x:v>20190046</x:v>
          </x:cell>
          <x:cell r="C104" t="str">
            <x:v>안재섭</x:v>
          </x:cell>
          <x:cell r="D104" t="str">
            <x:v>3학년</x:v>
          </x:cell>
          <x:cell r="E104" t="str">
            <x:v>금</x:v>
          </x:cell>
          <x:cell r="F104" t="str">
            <x:v>월</x:v>
          </x:cell>
          <x:cell r="G104">
            <x:v>0.6875</x:v>
          </x:cell>
        </x:row>
        <x:row r="105">
          <x:cell r="B105">
            <x:v>20210019</x:v>
          </x:cell>
          <x:cell r="C105" t="str">
            <x:v>손태현</x:v>
          </x:cell>
          <x:cell r="D105" t="str">
            <x:v>1학년</x:v>
          </x:cell>
          <x:cell r="E105" t="str">
            <x:v>토</x:v>
          </x:cell>
          <x:cell r="F105" t="str">
            <x:v>월</x:v>
          </x:cell>
          <x:cell r="G105">
            <x:v>0.6875</x:v>
          </x:cell>
        </x:row>
        <x:row r="106">
          <x:cell r="B106">
            <x:v>20190026</x:v>
          </x:cell>
          <x:cell r="C106" t="str">
            <x:v>김지강</x:v>
          </x:cell>
          <x:cell r="D106" t="str">
            <x:v>3학년</x:v>
          </x:cell>
          <x:cell r="E106" t="str">
            <x:v>금</x:v>
          </x:cell>
          <x:cell r="F106" t="str">
            <x:v>월</x:v>
          </x:cell>
          <x:cell r="G106">
            <x:v>0.6875</x:v>
          </x:cell>
        </x:row>
        <x:row r="107">
          <x:cell r="B107">
            <x:v>20180095</x:v>
          </x:cell>
          <x:cell r="C107" t="str">
            <x:v>한태호</x:v>
          </x:cell>
          <x:cell r="D107" t="str">
            <x:v>4학년</x:v>
          </x:cell>
          <x:cell r="E107" t="str">
            <x:v>금</x:v>
          </x:cell>
          <x:cell r="F107" t="str">
            <x:v>월</x:v>
          </x:cell>
          <x:cell r="G107">
            <x:v>0.6875</x:v>
          </x:cell>
        </x:row>
        <x:row r="108">
          <x:cell r="B108">
            <x:v>20210032</x:v>
          </x:cell>
          <x:cell r="C108" t="str">
            <x:v xml:space="preserve">이유석 </x:v>
          </x:cell>
          <x:cell r="D108" t="str">
            <x:v>1학년</x:v>
          </x:cell>
          <x:cell r="E108" t="str">
            <x:v>금</x:v>
          </x:cell>
          <x:cell r="F108" t="str">
            <x:v>월</x:v>
          </x:cell>
          <x:cell r="G108">
            <x:v>0.6875</x:v>
          </x:cell>
        </x:row>
        <x:row r="109">
          <x:cell r="B109">
            <x:v>4705</x:v>
          </x:cell>
          <x:cell r="C109" t="str">
            <x:v>이슬기</x:v>
          </x:cell>
          <x:cell r="D109" t="str">
            <x:v>간부후보생</x:v>
          </x:cell>
          <x:cell r="E109" t="str">
            <x:v>금</x:v>
          </x:cell>
          <x:cell r="F109" t="str">
            <x:v>월</x:v>
          </x:cell>
          <x:cell r="G109">
            <x:v>0.6875</x:v>
          </x:cell>
        </x:row>
        <x:row r="110">
          <x:cell r="B110">
            <x:v>4703</x:v>
          </x:cell>
          <x:cell r="C110" t="str">
            <x:v>이금동</x:v>
          </x:cell>
          <x:cell r="D110" t="str">
            <x:v>간부후보생</x:v>
          </x:cell>
          <x:cell r="E110" t="str">
            <x:v>금</x:v>
          </x:cell>
          <x:cell r="F110" t="str">
            <x:v>월</x:v>
          </x:cell>
          <x:cell r="G110">
            <x:v>0.6875</x:v>
          </x:cell>
        </x:row>
        <x:row r="111">
          <x:cell r="B111">
            <x:v>20190070</x:v>
          </x:cell>
          <x:cell r="C111" t="str">
            <x:v>이희원</x:v>
          </x:cell>
          <x:cell r="D111" t="str">
            <x:v>3학년</x:v>
          </x:cell>
          <x:cell r="E111" t="str">
            <x:v>금</x:v>
          </x:cell>
          <x:cell r="F111" t="str">
            <x:v>월</x:v>
          </x:cell>
          <x:cell r="G111">
            <x:v>0.6875</x:v>
          </x:cell>
        </x:row>
        <x:row r="112">
          <x:cell r="B112">
            <x:v>4706</x:v>
          </x:cell>
          <x:cell r="C112" t="str">
            <x:v>이승남</x:v>
          </x:cell>
          <x:cell r="D112" t="str">
            <x:v>간부후보생</x:v>
          </x:cell>
          <x:cell r="E112" t="str">
            <x:v>금</x:v>
          </x:cell>
          <x:cell r="F112" t="str">
            <x:v>월</x:v>
          </x:cell>
          <x:cell r="G112">
            <x:v>0.6875</x:v>
          </x:cell>
        </x:row>
        <x:row r="113">
          <x:cell r="B113">
            <x:v>20200080</x:v>
          </x:cell>
          <x:cell r="C113" t="str">
            <x:v>장원영</x:v>
          </x:cell>
          <x:cell r="D113" t="str">
            <x:v>2학년</x:v>
          </x:cell>
          <x:cell r="E113" t="str">
            <x:v>금</x:v>
          </x:cell>
          <x:cell r="F113" t="str">
            <x:v>월</x:v>
          </x:cell>
          <x:cell r="G113">
            <x:v>0.6875</x:v>
          </x:cell>
        </x:row>
        <x:row r="114">
          <x:cell r="B114">
            <x:v>20200045</x:v>
          </x:cell>
          <x:cell r="C114" t="str">
            <x:v>신준서</x:v>
          </x:cell>
          <x:cell r="D114" t="str">
            <x:v>2학년</x:v>
          </x:cell>
          <x:cell r="E114" t="str">
            <x:v>금</x:v>
          </x:cell>
          <x:cell r="F114" t="str">
            <x:v>월</x:v>
          </x:cell>
          <x:cell r="G114">
            <x:v>0.6875</x:v>
          </x:cell>
        </x:row>
        <x:row r="115">
          <x:cell r="B115">
            <x:v>20180072</x:v>
          </x:cell>
          <x:cell r="C115" t="str">
            <x:v>전재문</x:v>
          </x:cell>
          <x:cell r="D115" t="str">
            <x:v>4학년</x:v>
          </x:cell>
          <x:cell r="E115" t="str">
            <x:v>금</x:v>
          </x:cell>
          <x:cell r="F115" t="str">
            <x:v>월</x:v>
          </x:cell>
          <x:cell r="G115">
            <x:v>0.6875</x:v>
          </x:cell>
        </x:row>
        <x:row r="116">
          <x:cell r="B116">
            <x:v>20180065</x:v>
          </x:cell>
          <x:cell r="C116" t="str">
            <x:v xml:space="preserve">이희준 </x:v>
          </x:cell>
          <x:cell r="D116" t="str">
            <x:v>4학년</x:v>
          </x:cell>
          <x:cell r="E116" t="str">
            <x:v>금</x:v>
          </x:cell>
          <x:cell r="F116" t="str">
            <x:v>일</x:v>
          </x:cell>
          <x:cell r="G116">
            <x:v>0.6875</x:v>
          </x:cell>
        </x:row>
        <x:row r="117">
          <x:cell r="B117">
            <x:v>20210029</x:v>
          </x:cell>
          <x:cell r="C117" t="str">
            <x:v>이성빈</x:v>
          </x:cell>
          <x:cell r="D117" t="str">
            <x:v>1학년</x:v>
          </x:cell>
          <x:cell r="E117" t="str">
            <x:v>금</x:v>
          </x:cell>
          <x:cell r="F117" t="str">
            <x:v>월</x:v>
          </x:cell>
          <x:cell r="G117">
            <x:v>0.6875</x:v>
          </x:cell>
        </x:row>
        <x:row r="118">
          <x:cell r="B118">
            <x:v>20180096</x:v>
          </x:cell>
          <x:cell r="C118" t="str">
            <x:v>허지훈</x:v>
          </x:cell>
          <x:cell r="D118" t="str">
            <x:v>4학년</x:v>
          </x:cell>
          <x:cell r="E118" t="str">
            <x:v>금</x:v>
          </x:cell>
          <x:cell r="F118" t="str">
            <x:v>월</x:v>
          </x:cell>
          <x:cell r="G118">
            <x:v>0.6875</x:v>
          </x:cell>
        </x:row>
        <x:row r="119">
          <x:cell r="B119">
            <x:v>20190094</x:v>
          </x:cell>
          <x:cell r="C119" t="str">
            <x:v>최재훈</x:v>
          </x:cell>
          <x:cell r="D119" t="str">
            <x:v>3학년</x:v>
          </x:cell>
          <x:cell r="E119" t="str">
            <x:v>금</x:v>
          </x:cell>
          <x:cell r="F119" t="str">
            <x:v>월</x:v>
          </x:cell>
          <x:cell r="G119">
            <x:v>0.6875</x:v>
          </x:cell>
        </x:row>
        <x:row r="120">
          <x:cell r="B120">
            <x:v>20180023</x:v>
          </x:cell>
          <x:cell r="C120" t="str">
            <x:v>노준엽</x:v>
          </x:cell>
          <x:cell r="D120" t="str">
            <x:v>4학년</x:v>
          </x:cell>
          <x:cell r="E120" t="str">
            <x:v>금</x:v>
          </x:cell>
          <x:cell r="F120" t="str">
            <x:v>월</x:v>
          </x:cell>
          <x:cell r="G120">
            <x:v>0.6875</x:v>
          </x:cell>
        </x:row>
        <x:row r="121">
          <x:cell r="B121">
            <x:v>20200056</x:v>
          </x:cell>
          <x:cell r="C121" t="str">
            <x:v>윤세민</x:v>
          </x:cell>
          <x:cell r="D121" t="str">
            <x:v>2학년</x:v>
          </x:cell>
          <x:cell r="E121" t="str">
            <x:v>금</x:v>
          </x:cell>
          <x:cell r="F121" t="str">
            <x:v>월</x:v>
          </x:cell>
          <x:cell r="G121">
            <x:v>0.6875</x:v>
          </x:cell>
        </x:row>
        <x:row r="122">
          <x:cell r="B122">
            <x:v>20190055</x:v>
          </x:cell>
          <x:cell r="C122" t="str">
            <x:v>윤영식</x:v>
          </x:cell>
          <x:cell r="D122" t="str">
            <x:v>3학년</x:v>
          </x:cell>
          <x:cell r="E122" t="str">
            <x:v>금</x:v>
          </x:cell>
          <x:cell r="F122" t="str">
            <x:v>토</x:v>
          </x:cell>
          <x:cell r="G122">
            <x:v>0.6875</x:v>
          </x:cell>
        </x:row>
        <x:row r="123">
          <x:cell r="B123">
            <x:v>20190033</x:v>
          </x:cell>
          <x:cell r="C123" t="str">
            <x:v>류재민</x:v>
          </x:cell>
          <x:cell r="D123" t="str">
            <x:v>3학년</x:v>
          </x:cell>
          <x:cell r="E123" t="str">
            <x:v>금</x:v>
          </x:cell>
          <x:cell r="F123" t="str">
            <x:v>월</x:v>
          </x:cell>
          <x:cell r="G123">
            <x:v>0.6875</x:v>
          </x:cell>
        </x:row>
        <x:row r="124">
          <x:cell r="B124">
            <x:v>20200005</x:v>
          </x:cell>
          <x:cell r="C124" t="str">
            <x:v>공형진</x:v>
          </x:cell>
          <x:cell r="D124" t="str">
            <x:v>2학년</x:v>
          </x:cell>
          <x:cell r="E124" t="str">
            <x:v>토</x:v>
          </x:cell>
          <x:cell r="F124" t="str">
            <x:v>월</x:v>
          </x:cell>
          <x:cell r="G124">
            <x:v>0.41666666666666669</x:v>
          </x:cell>
        </x:row>
        <x:row r="125">
          <x:cell r="B125">
            <x:v>20200050</x:v>
          </x:cell>
          <x:cell r="C125" t="str">
            <x:v>왕윤재</x:v>
          </x:cell>
          <x:cell r="D125" t="str">
            <x:v>2학년</x:v>
          </x:cell>
          <x:cell r="E125" t="str">
            <x:v>금</x:v>
          </x:cell>
          <x:cell r="F125" t="str">
            <x:v>월</x:v>
          </x:cell>
          <x:cell r="G125">
            <x:v>0.6875</x:v>
          </x:cell>
        </x:row>
        <x:row r="126">
          <x:cell r="B126">
            <x:v>2021031</x:v>
          </x:cell>
          <x:cell r="C126" t="str">
            <x:v>이수빈</x:v>
          </x:cell>
          <x:cell r="D126" t="str">
            <x:v>1학년</x:v>
          </x:cell>
          <x:cell r="E126" t="str">
            <x:v>금</x:v>
          </x:cell>
          <x:cell r="F126" t="str">
            <x:v>월</x:v>
          </x:cell>
          <x:cell r="G126">
            <x:v>0.6875</x:v>
          </x:cell>
        </x:row>
        <x:row r="127">
          <x:cell r="B127">
            <x:v>20200046</x:v>
          </x:cell>
          <x:cell r="C127" t="str">
            <x:v>양원준</x:v>
          </x:cell>
          <x:cell r="D127" t="str">
            <x:v>2학년</x:v>
          </x:cell>
          <x:cell r="E127" t="str">
            <x:v>금</x:v>
          </x:cell>
          <x:cell r="F127" t="str">
            <x:v>일</x:v>
          </x:cell>
          <x:cell r="G127">
            <x:v>0.6875</x:v>
          </x:cell>
        </x:row>
        <x:row r="128">
          <x:cell r="B128">
            <x:v>20190041</x:v>
          </x:cell>
          <x:cell r="C128" t="str">
            <x:v>손일주</x:v>
          </x:cell>
          <x:cell r="D128" t="str">
            <x:v>3학년</x:v>
          </x:cell>
          <x:cell r="E128" t="str">
            <x:v>금</x:v>
          </x:cell>
          <x:cell r="F128" t="str">
            <x:v>월</x:v>
          </x:cell>
          <x:cell r="G128">
            <x:v>0.6875</x:v>
          </x:cell>
        </x:row>
        <x:row r="129">
          <x:cell r="B129">
            <x:v>20190062</x:v>
          </x:cell>
          <x:cell r="C129" t="str">
            <x:v>이상민</x:v>
          </x:cell>
          <x:cell r="D129" t="str">
            <x:v>3학년</x:v>
          </x:cell>
          <x:cell r="E129" t="str">
            <x:v>금</x:v>
          </x:cell>
          <x:cell r="F129" t="str">
            <x:v>월</x:v>
          </x:cell>
          <x:cell r="G129">
            <x:v>0.6875</x:v>
          </x:cell>
        </x:row>
        <x:row r="130">
          <x:cell r="B130">
            <x:v>20180024</x:v>
          </x:cell>
          <x:cell r="C130" t="str">
            <x:v>노홍빈</x:v>
          </x:cell>
          <x:cell r="D130" t="str">
            <x:v>4학년</x:v>
          </x:cell>
          <x:cell r="E130" t="str">
            <x:v>금</x:v>
          </x:cell>
          <x:cell r="F130" t="str">
            <x:v>월</x:v>
          </x:cell>
          <x:cell r="G130">
            <x:v>0.5</x:v>
          </x:cell>
        </x:row>
        <x:row r="131">
          <x:cell r="B131">
            <x:v>20200081</x:v>
          </x:cell>
          <x:cell r="C131" t="str">
            <x:v>장지훈</x:v>
          </x:cell>
          <x:cell r="D131" t="str">
            <x:v>2학년</x:v>
          </x:cell>
          <x:cell r="E131" t="str">
            <x:v>금</x:v>
          </x:cell>
          <x:cell r="F131" t="str">
            <x:v>월</x:v>
          </x:cell>
          <x:cell r="G131">
            <x:v>0.6875</x:v>
          </x:cell>
        </x:row>
        <x:row r="132">
          <x:cell r="B132">
            <x:v>20180084</x:v>
          </x:cell>
          <x:cell r="C132" t="str">
            <x:v>조영훈</x:v>
          </x:cell>
          <x:cell r="D132" t="str">
            <x:v>4학년</x:v>
          </x:cell>
          <x:cell r="E132" t="str">
            <x:v>금</x:v>
          </x:cell>
          <x:cell r="F132" t="str">
            <x:v>월</x:v>
          </x:cell>
          <x:cell r="G132">
            <x:v>0.6875</x:v>
          </x:cell>
        </x:row>
        <x:row r="133">
          <x:cell r="B133">
            <x:v>20190048</x:v>
          </x:cell>
          <x:cell r="C133" t="str">
            <x:v>안지훈</x:v>
          </x:cell>
          <x:cell r="D133" t="str">
            <x:v>3학년</x:v>
          </x:cell>
          <x:cell r="E133" t="str">
            <x:v>금</x:v>
          </x:cell>
          <x:cell r="F133" t="str">
            <x:v>월</x:v>
          </x:cell>
          <x:cell r="G133">
            <x:v>0.6875</x:v>
          </x:cell>
        </x:row>
        <x:row r="134">
          <x:cell r="B134">
            <x:v>20190002</x:v>
          </x:cell>
          <x:cell r="C134" t="str">
            <x:v>강재민</x:v>
          </x:cell>
          <x:cell r="D134" t="str">
            <x:v>3학년</x:v>
          </x:cell>
          <x:cell r="E134" t="str">
            <x:v>금</x:v>
          </x:cell>
          <x:cell r="F134" t="str">
            <x:v>월</x:v>
          </x:cell>
          <x:cell r="G134">
            <x:v>0.6875</x:v>
          </x:cell>
        </x:row>
        <x:row r="135">
          <x:cell r="B135">
            <x:v>20190086</x:v>
          </x:cell>
          <x:cell r="C135" t="str">
            <x:v>조재존</x:v>
          </x:cell>
          <x:cell r="D135" t="str">
            <x:v>3학년</x:v>
          </x:cell>
          <x:cell r="E135" t="str">
            <x:v>금</x:v>
          </x:cell>
          <x:cell r="F135" t="str">
            <x:v>월</x:v>
          </x:cell>
          <x:cell r="G135">
            <x:v>0.6875</x:v>
          </x:cell>
        </x:row>
        <x:row r="136">
          <x:cell r="B136">
            <x:v>20210016</x:v>
          </x:cell>
          <x:cell r="C136" t="str">
            <x:v>박진희</x:v>
          </x:cell>
          <x:cell r="D136" t="str">
            <x:v>1학년</x:v>
          </x:cell>
          <x:cell r="E136" t="str">
            <x:v>금</x:v>
          </x:cell>
          <x:cell r="F136" t="str">
            <x:v>월</x:v>
          </x:cell>
          <x:cell r="G136">
            <x:v>0.6875</x:v>
          </x:cell>
        </x:row>
        <x:row r="137">
          <x:cell r="B137">
            <x:v>20210042</x:v>
          </x:cell>
          <x:cell r="C137" t="str">
            <x:v>정재훈</x:v>
          </x:cell>
          <x:cell r="D137" t="str">
            <x:v>1학년</x:v>
          </x:cell>
          <x:cell r="E137" t="str">
            <x:v>금</x:v>
          </x:cell>
          <x:cell r="F137" t="str">
            <x:v>월</x:v>
          </x:cell>
          <x:cell r="G137">
            <x:v>0.6875</x:v>
          </x:cell>
        </x:row>
        <x:row r="138">
          <x:cell r="B138">
            <x:v>20180090</x:v>
          </x:cell>
          <x:cell r="C138" t="str">
            <x:v>최우철</x:v>
          </x:cell>
          <x:cell r="D138" t="str">
            <x:v>4학년</x:v>
          </x:cell>
          <x:cell r="E138" t="str">
            <x:v>금</x:v>
          </x:cell>
          <x:cell r="F138" t="str">
            <x:v>월</x:v>
          </x:cell>
          <x:cell r="G138">
            <x:v>0.6875</x:v>
          </x:cell>
        </x:row>
        <x:row r="139">
          <x:cell r="B139">
            <x:v>20190076</x:v>
          </x:cell>
          <x:cell r="C139" t="str">
            <x:v>전성수</x:v>
          </x:cell>
          <x:cell r="D139" t="str">
            <x:v>3학년</x:v>
          </x:cell>
          <x:cell r="E139" t="str">
            <x:v>금</x:v>
          </x:cell>
          <x:cell r="F139" t="str">
            <x:v>월</x:v>
          </x:cell>
          <x:cell r="G139">
            <x:v>0.6875</x:v>
          </x:cell>
        </x:row>
        <x:row r="140">
          <x:cell r="B140">
            <x:v>20190082</x:v>
          </x:cell>
          <x:cell r="C140" t="str">
            <x:v>조용호</x:v>
          </x:cell>
          <x:cell r="D140" t="str">
            <x:v>3학년</x:v>
          </x:cell>
          <x:cell r="E140" t="str">
            <x:v>금</x:v>
          </x:cell>
          <x:cell r="F140" t="str">
            <x:v>월</x:v>
          </x:cell>
          <x:cell r="G140">
            <x:v>0.6875</x:v>
          </x:cell>
        </x:row>
        <x:row r="141">
          <x:cell r="B141">
            <x:v>4701</x:v>
          </x:cell>
          <x:cell r="C141" t="str">
            <x:v>윤요한</x:v>
          </x:cell>
          <x:cell r="D141" t="str">
            <x:v>간부후보생</x:v>
          </x:cell>
          <x:cell r="E141" t="str">
            <x:v>금</x:v>
          </x:cell>
          <x:cell r="F141" t="str">
            <x:v>월</x:v>
          </x:cell>
          <x:cell r="G141">
            <x:v>0.6875</x:v>
          </x:cell>
        </x:row>
        <x:row r="142">
          <x:cell r="B142">
            <x:v>20200098</x:v>
          </x:cell>
          <x:cell r="C142" t="str">
            <x:v>홍지우</x:v>
          </x:cell>
          <x:cell r="D142" t="str">
            <x:v>2학년</x:v>
          </x:cell>
          <x:cell r="E142" t="str">
            <x:v>금</x:v>
          </x:cell>
          <x:cell r="F142" t="str">
            <x:v>월</x:v>
          </x:cell>
          <x:cell r="G142">
            <x:v>0.6875</x:v>
          </x:cell>
        </x:row>
        <x:row r="143">
          <x:cell r="B143">
            <x:v>4683</x:v>
          </x:cell>
          <x:cell r="C143" t="str">
            <x:v>김영호</x:v>
          </x:cell>
          <x:cell r="D143" t="str">
            <x:v>간부후보생</x:v>
          </x:cell>
          <x:cell r="E143" t="str">
            <x:v>금</x:v>
          </x:cell>
          <x:cell r="F143" t="str">
            <x:v>월</x:v>
          </x:cell>
          <x:cell r="G143">
            <x:v>0.6875</x:v>
          </x:cell>
        </x:row>
        <x:row r="144">
          <x:cell r="B144">
            <x:v>20200089</x:v>
          </x:cell>
          <x:cell r="C144" t="str">
            <x:v>조윤곤</x:v>
          </x:cell>
          <x:cell r="D144" t="str">
            <x:v>2학년</x:v>
          </x:cell>
          <x:cell r="E144" t="str">
            <x:v>금</x:v>
          </x:cell>
          <x:cell r="F144" t="str">
            <x:v>월</x:v>
          </x:cell>
          <x:cell r="G144">
            <x:v>0.6875</x:v>
          </x:cell>
        </x:row>
        <x:row r="145">
          <x:cell r="B145">
            <x:v>4710</x:v>
          </x:cell>
          <x:cell r="C145" t="str">
            <x:v>이충무</x:v>
          </x:cell>
          <x:cell r="D145" t="str">
            <x:v>간부후보생</x:v>
          </x:cell>
          <x:cell r="E145" t="str">
            <x:v>금</x:v>
          </x:cell>
          <x:cell r="F145" t="str">
            <x:v>월</x:v>
          </x:cell>
          <x:cell r="G145">
            <x:v>0.6875</x:v>
          </x:cell>
        </x:row>
        <x:row r="146">
          <x:cell r="B146">
            <x:v>20200013</x:v>
          </x:cell>
          <x:cell r="C146" t="str">
            <x:v>김대현</x:v>
          </x:cell>
          <x:cell r="D146" t="str">
            <x:v>2학년</x:v>
          </x:cell>
          <x:cell r="E146" t="str">
            <x:v>금</x:v>
          </x:cell>
          <x:cell r="F146" t="str">
            <x:v>월</x:v>
          </x:cell>
          <x:cell r="G146">
            <x:v>0.6875</x:v>
          </x:cell>
        </x:row>
        <x:row r="147">
          <x:cell r="B147">
            <x:v>20190050</x:v>
          </x:cell>
          <x:cell r="C147" t="str">
            <x:v>왕동현</x:v>
          </x:cell>
          <x:cell r="D147" t="str">
            <x:v>3학년</x:v>
          </x:cell>
          <x:cell r="E147" t="str">
            <x:v>금</x:v>
          </x:cell>
          <x:cell r="F147" t="str">
            <x:v>월</x:v>
          </x:cell>
          <x:cell r="G147">
            <x:v>0.6875</x:v>
          </x:cell>
        </x:row>
        <x:row r="148">
          <x:cell r="B148">
            <x:v>20180028</x:v>
          </x:cell>
          <x:cell r="C148" t="str">
            <x:v>문현지</x:v>
          </x:cell>
          <x:cell r="D148" t="str">
            <x:v>4학년</x:v>
          </x:cell>
          <x:cell r="E148" t="str">
            <x:v>금</x:v>
          </x:cell>
          <x:cell r="F148" t="str">
            <x:v>월</x:v>
          </x:cell>
          <x:cell r="G148">
            <x:v>0.6875</x:v>
          </x:cell>
        </x:row>
        <x:row r="149">
          <x:cell r="B149">
            <x:v>4674</x:v>
          </x:cell>
          <x:cell r="C149" t="str">
            <x:v>강지영</x:v>
          </x:cell>
          <x:cell r="D149" t="str">
            <x:v>간부후보생</x:v>
          </x:cell>
          <x:cell r="E149" t="str">
            <x:v>금</x:v>
          </x:cell>
          <x:cell r="F149" t="str">
            <x:v>월</x:v>
          </x:cell>
          <x:cell r="G149">
            <x:v>0.6875</x:v>
          </x:cell>
        </x:row>
        <x:row r="150">
          <x:cell r="B150">
            <x:v>20200069</x:v>
          </x:cell>
          <x:cell r="C150" t="str">
            <x:v>이준호</x:v>
          </x:cell>
          <x:cell r="D150" t="str">
            <x:v>2학년</x:v>
          </x:cell>
          <x:cell r="E150" t="str">
            <x:v>금</x:v>
          </x:cell>
          <x:cell r="F150" t="str">
            <x:v>월</x:v>
          </x:cell>
          <x:cell r="G150">
            <x:v>0.6875</x:v>
          </x:cell>
        </x:row>
        <x:row r="151">
          <x:cell r="B151">
            <x:v>20180075</x:v>
          </x:cell>
          <x:cell r="C151" t="str">
            <x:v>정다연</x:v>
          </x:cell>
          <x:cell r="D151" t="str">
            <x:v>4학년</x:v>
          </x:cell>
          <x:cell r="E151" t="str">
            <x:v>금</x:v>
          </x:cell>
          <x:cell r="F151" t="str">
            <x:v>월</x:v>
          </x:cell>
          <x:cell r="G151">
            <x:v>0.6875</x:v>
          </x:cell>
        </x:row>
        <x:row r="152">
          <x:cell r="B152">
            <x:v>20190023</x:v>
          </x:cell>
          <x:cell r="C152" t="str">
            <x:v>김유성</x:v>
          </x:cell>
          <x:cell r="D152" t="str">
            <x:v>3학년</x:v>
          </x:cell>
          <x:cell r="E152" t="str">
            <x:v>금</x:v>
          </x:cell>
          <x:cell r="F152" t="str">
            <x:v>월</x:v>
          </x:cell>
          <x:cell r="G152">
            <x:v>0.6875</x:v>
          </x:cell>
        </x:row>
        <x:row r="153">
          <x:cell r="B153">
            <x:v>20200097</x:v>
          </x:cell>
          <x:cell r="C153" t="str">
            <x:v xml:space="preserve">홍재형 </x:v>
          </x:cell>
          <x:cell r="D153" t="str">
            <x:v>2학년</x:v>
          </x:cell>
          <x:cell r="E153" t="str">
            <x:v>금</x:v>
          </x:cell>
          <x:cell r="F153" t="str">
            <x:v>월</x:v>
          </x:cell>
          <x:cell r="G153">
            <x:v>0.6875</x:v>
          </x:cell>
        </x:row>
        <x:row r="154">
          <x:cell r="B154">
            <x:v>20200079</x:v>
          </x:cell>
          <x:cell r="C154" t="str">
            <x:v>장영빈</x:v>
          </x:cell>
          <x:cell r="D154" t="str">
            <x:v>2학년</x:v>
          </x:cell>
          <x:cell r="E154" t="str">
            <x:v>금</x:v>
          </x:cell>
          <x:cell r="F154" t="str">
            <x:v>월</x:v>
          </x:cell>
          <x:cell r="G154">
            <x:v>0.6875</x:v>
          </x:cell>
        </x:row>
        <x:row r="155">
          <x:cell r="B155">
            <x:v>20200082</x:v>
          </x:cell>
          <x:cell r="C155" t="str">
            <x:v>전세연</x:v>
          </x:cell>
          <x:cell r="D155" t="str">
            <x:v>2학년</x:v>
          </x:cell>
          <x:cell r="E155" t="str">
            <x:v>금</x:v>
          </x:cell>
          <x:cell r="F155" t="str">
            <x:v>일</x:v>
          </x:cell>
          <x:cell r="G155">
            <x:v>0.6875</x:v>
          </x:cell>
        </x:row>
        <x:row r="156">
          <x:cell r="B156">
            <x:v>20180022</x:v>
          </x:cell>
          <x:cell r="C156" t="str">
            <x:v>김형진</x:v>
          </x:cell>
          <x:cell r="D156" t="str">
            <x:v>4학년</x:v>
          </x:cell>
          <x:cell r="E156" t="str">
            <x:v>금</x:v>
          </x:cell>
          <x:cell r="F156" t="str">
            <x:v>월</x:v>
          </x:cell>
          <x:cell r="G156">
            <x:v>0.6875</x:v>
          </x:cell>
        </x:row>
        <x:row r="157">
          <x:cell r="B157">
            <x:v>20180041</x:v>
          </x:cell>
          <x:cell r="C157" t="str">
            <x:v>백욱진</x:v>
          </x:cell>
          <x:cell r="D157" t="str">
            <x:v>4학년</x:v>
          </x:cell>
          <x:cell r="E157" t="str">
            <x:v>금</x:v>
          </x:cell>
          <x:cell r="F157" t="str">
            <x:v>월</x:v>
          </x:cell>
          <x:cell r="G157">
            <x:v>0.6875</x:v>
          </x:cell>
        </x:row>
        <x:row r="158">
          <x:cell r="B158">
            <x:v>20190078</x:v>
          </x:cell>
          <x:cell r="C158" t="str">
            <x:v>정성호</x:v>
          </x:cell>
          <x:cell r="D158" t="str">
            <x:v>3학년</x:v>
          </x:cell>
          <x:cell r="E158" t="str">
            <x:v>금</x:v>
          </x:cell>
          <x:cell r="F158" t="str">
            <x:v>월</x:v>
          </x:cell>
          <x:cell r="G158">
            <x:v>0.6875</x:v>
          </x:cell>
        </x:row>
        <x:row r="159">
          <x:cell r="B159">
            <x:v>20210045</x:v>
          </x:cell>
          <x:cell r="C159" t="str">
            <x:v>정혜찬</x:v>
          </x:cell>
          <x:cell r="D159" t="str">
            <x:v>1학년</x:v>
          </x:cell>
          <x:cell r="E159" t="str">
            <x:v>금</x:v>
          </x:cell>
          <x:cell r="F159" t="str">
            <x:v>월</x:v>
          </x:cell>
          <x:cell r="G159">
            <x:v>0.6875</x:v>
          </x:cell>
        </x:row>
        <x:row r="160">
          <x:cell r="B160">
            <x:v>20190037</x:v>
          </x:cell>
          <x:cell r="C160" t="str">
            <x:v>박종민</x:v>
          </x:cell>
          <x:cell r="D160" t="str">
            <x:v>3학년</x:v>
          </x:cell>
          <x:cell r="E160" t="str">
            <x:v>금</x:v>
          </x:cell>
          <x:cell r="F160" t="str">
            <x:v>월</x:v>
          </x:cell>
          <x:cell r="G160">
            <x:v>0.6875</x:v>
          </x:cell>
        </x:row>
        <x:row r="161">
          <x:cell r="B161">
            <x:v>20190074</x:v>
          </x:cell>
          <x:cell r="C161" t="str">
            <x:v>장승일</x:v>
          </x:cell>
          <x:cell r="D161" t="str">
            <x:v>3학년</x:v>
          </x:cell>
          <x:cell r="E161" t="str">
            <x:v>금</x:v>
          </x:cell>
          <x:cell r="F161" t="str">
            <x:v>월</x:v>
          </x:cell>
          <x:cell r="G161">
            <x:v>0.6875</x:v>
          </x:cell>
        </x:row>
        <x:row r="162">
          <x:cell r="B162">
            <x:v>20180093</x:v>
          </x:cell>
          <x:cell r="C162" t="str">
            <x:v>최태영</x:v>
          </x:cell>
          <x:cell r="D162" t="str">
            <x:v>4학년</x:v>
          </x:cell>
          <x:cell r="E162" t="str">
            <x:v>금</x:v>
          </x:cell>
          <x:cell r="F162" t="str">
            <x:v>월</x:v>
          </x:cell>
          <x:cell r="G162">
            <x:v>0.6875</x:v>
          </x:cell>
        </x:row>
        <x:row r="163">
          <x:cell r="B163">
            <x:v>20190053</x:v>
          </x:cell>
          <x:cell r="C163" t="str">
            <x:v>유현우</x:v>
          </x:cell>
          <x:cell r="D163" t="str">
            <x:v>3학년</x:v>
          </x:cell>
          <x:cell r="E163" t="str">
            <x:v>금</x:v>
          </x:cell>
          <x:cell r="F163" t="str">
            <x:v>월</x:v>
          </x:cell>
          <x:cell r="G163">
            <x:v>0.6875</x:v>
          </x:cell>
        </x:row>
        <x:row r="164">
          <x:cell r="B164">
            <x:v>20190065</x:v>
          </x:cell>
          <x:cell r="C164" t="str">
            <x:v>이창우</x:v>
          </x:cell>
          <x:cell r="D164" t="str">
            <x:v>3학년</x:v>
          </x:cell>
          <x:cell r="E164" t="str">
            <x:v>금</x:v>
          </x:cell>
          <x:cell r="F164" t="str">
            <x:v>월</x:v>
          </x:cell>
          <x:cell r="G164">
            <x:v>0.6875</x:v>
          </x:cell>
        </x:row>
        <x:row r="165">
          <x:cell r="B165">
            <x:v>4695</x:v>
          </x:cell>
          <x:cell r="C165" t="str">
            <x:v>송호선</x:v>
          </x:cell>
          <x:cell r="D165" t="str">
            <x:v>간부후보생</x:v>
          </x:cell>
          <x:cell r="E165" t="str">
            <x:v>금</x:v>
          </x:cell>
          <x:cell r="F165" t="str">
            <x:v>월</x:v>
          </x:cell>
          <x:cell r="G165">
            <x:v>0.6875</x:v>
          </x:cell>
        </x:row>
        <x:row r="166">
          <x:cell r="B166">
            <x:v>20200061</x:v>
          </x:cell>
          <x:cell r="C166" t="str">
            <x:v>이든</x:v>
          </x:cell>
          <x:cell r="D166" t="str">
            <x:v>2학년</x:v>
          </x:cell>
          <x:cell r="E166" t="str">
            <x:v>금</x:v>
          </x:cell>
          <x:cell r="F166" t="str">
            <x:v>월</x:v>
          </x:cell>
          <x:cell r="G166">
            <x:v>0.6875</x:v>
          </x:cell>
        </x:row>
        <x:row r="167">
          <x:cell r="B167">
            <x:v>20190075</x:v>
          </x:cell>
          <x:cell r="C167" t="str">
            <x:v>장현빈</x:v>
          </x:cell>
          <x:cell r="D167" t="str">
            <x:v>3학년</x:v>
          </x:cell>
          <x:cell r="E167" t="str">
            <x:v>금</x:v>
          </x:cell>
          <x:cell r="F167" t="str">
            <x:v>월</x:v>
          </x:cell>
          <x:cell r="G167">
            <x:v>0.6875</x:v>
          </x:cell>
        </x:row>
        <x:row r="168">
          <x:cell r="B168">
            <x:v>4717</x:v>
          </x:cell>
          <x:cell r="C168" t="str">
            <x:v>최지희</x:v>
          </x:cell>
          <x:cell r="D168" t="str">
            <x:v>간부후보생</x:v>
          </x:cell>
          <x:cell r="E168" t="str">
            <x:v>토</x:v>
          </x:cell>
          <x:cell r="F168" t="str">
            <x:v>월</x:v>
          </x:cell>
          <x:cell r="G168">
            <x:v>0.28472222222222221</x:v>
          </x:cell>
        </x:row>
        <x:row r="169">
          <x:cell r="B169">
            <x:v>20190068</x:v>
          </x:cell>
          <x:cell r="C169" t="str">
            <x:v>이현수</x:v>
          </x:cell>
          <x:cell r="D169" t="str">
            <x:v>3학년</x:v>
          </x:cell>
          <x:cell r="E169" t="str">
            <x:v>금</x:v>
          </x:cell>
          <x:cell r="F169" t="str">
            <x:v>월</x:v>
          </x:cell>
          <x:cell r="G169">
            <x:v>0.5625</x:v>
          </x:cell>
        </x:row>
        <x:row r="170">
          <x:cell r="B170">
            <x:v>20180043</x:v>
          </x:cell>
          <x:cell r="C170" t="str">
            <x:v>서시현</x:v>
          </x:cell>
          <x:cell r="D170" t="str">
            <x:v>4학년</x:v>
          </x:cell>
          <x:cell r="E170" t="str">
            <x:v>금</x:v>
          </x:cell>
          <x:cell r="F170" t="str">
            <x:v>월</x:v>
          </x:cell>
          <x:cell r="G170">
            <x:v>0.6875</x:v>
          </x:cell>
        </x:row>
        <x:row r="171">
          <x:cell r="B171">
            <x:v>20200019</x:v>
          </x:cell>
          <x:cell r="C171" t="str">
            <x:v>김연수</x:v>
          </x:cell>
          <x:cell r="D171" t="str">
            <x:v>2학년</x:v>
          </x:cell>
          <x:cell r="E171" t="str">
            <x:v>금</x:v>
          </x:cell>
          <x:cell r="F171" t="str">
            <x:v>월</x:v>
          </x:cell>
          <x:cell r="G171">
            <x:v>0.6875</x:v>
          </x:cell>
        </x:row>
        <x:row r="172">
          <x:cell r="B172">
            <x:v>20180021</x:v>
          </x:cell>
          <x:cell r="C172" t="str">
            <x:v>김태용</x:v>
          </x:cell>
          <x:cell r="D172" t="str">
            <x:v>4학년</x:v>
          </x:cell>
          <x:cell r="E172" t="str">
            <x:v>금</x:v>
          </x:cell>
          <x:cell r="F172" t="str">
            <x:v>월</x:v>
          </x:cell>
          <x:cell r="G172">
            <x:v>0.6875</x:v>
          </x:cell>
        </x:row>
        <x:row r="173">
          <x:cell r="B173">
            <x:v>20180062</x:v>
          </x:cell>
          <x:cell r="C173" t="str">
            <x:v>이진호</x:v>
          </x:cell>
          <x:cell r="D173" t="str">
            <x:v>4학년</x:v>
          </x:cell>
          <x:cell r="E173" t="str">
            <x:v>금</x:v>
          </x:cell>
          <x:cell r="F173" t="str">
            <x:v>월</x:v>
          </x:cell>
          <x:cell r="G173">
            <x:v>0.5</x:v>
          </x:cell>
        </x:row>
        <x:row r="174">
          <x:cell r="B174">
            <x:v>20190038</x:v>
          </x:cell>
          <x:cell r="C174" t="str">
            <x:v>박준영</x:v>
          </x:cell>
          <x:cell r="D174" t="str">
            <x:v>3학년</x:v>
          </x:cell>
          <x:cell r="E174" t="str">
            <x:v>금</x:v>
          </x:cell>
          <x:cell r="F174" t="str">
            <x:v>월</x:v>
          </x:cell>
          <x:cell r="G174">
            <x:v>0.6875</x:v>
          </x:cell>
        </x:row>
        <x:row r="175">
          <x:cell r="B175">
            <x:v>20180015</x:v>
          </x:cell>
          <x:cell r="C175" t="str">
            <x:v>김윤제</x:v>
          </x:cell>
          <x:cell r="D175" t="str">
            <x:v>4학년</x:v>
          </x:cell>
          <x:cell r="E175" t="str">
            <x:v>금</x:v>
          </x:cell>
          <x:cell r="F175" t="str">
            <x:v>월</x:v>
          </x:cell>
          <x:cell r="G175">
            <x:v>0.58333333333333337</x:v>
          </x:cell>
        </x:row>
        <x:row r="176">
          <x:cell r="B176">
            <x:v>20190025</x:v>
          </x:cell>
          <x:cell r="C176" t="str">
            <x:v>김정원</x:v>
          </x:cell>
          <x:cell r="D176" t="str">
            <x:v>3학년</x:v>
          </x:cell>
          <x:cell r="E176" t="str">
            <x:v>금</x:v>
          </x:cell>
          <x:cell r="F176" t="str">
            <x:v>일</x:v>
          </x:cell>
          <x:cell r="G176">
            <x:v>0.6875</x:v>
          </x:cell>
        </x:row>
        <x:row r="177">
          <x:cell r="B177">
            <x:v>20190080</x:v>
          </x:cell>
          <x:cell r="C177" t="str">
            <x:v>정은성</x:v>
          </x:cell>
          <x:cell r="D177" t="str">
            <x:v>3학년</x:v>
          </x:cell>
          <x:cell r="E177" t="str">
            <x:v>금</x:v>
          </x:cell>
          <x:cell r="F177" t="str">
            <x:v>월</x:v>
          </x:cell>
          <x:cell r="G177">
            <x:v>0.6875</x:v>
          </x:cell>
        </x:row>
        <x:row r="178">
          <x:cell r="B178">
            <x:v>4709</x:v>
          </x:cell>
          <x:cell r="C178" t="str">
            <x:v>이재훈</x:v>
          </x:cell>
          <x:cell r="D178" t="str">
            <x:v>간부후보생</x:v>
          </x:cell>
          <x:cell r="E178" t="str">
            <x:v>금</x:v>
          </x:cell>
          <x:cell r="F178" t="str">
            <x:v>월</x:v>
          </x:cell>
          <x:cell r="G178">
            <x:v>0.6875</x:v>
          </x:cell>
        </x:row>
        <x:row r="179">
          <x:cell r="B179">
            <x:v>20190051</x:v>
          </x:cell>
          <x:cell r="C179" t="str">
            <x:v>유연준</x:v>
          </x:cell>
          <x:cell r="D179" t="str">
            <x:v>3학년</x:v>
          </x:cell>
          <x:cell r="E179" t="str">
            <x:v>토</x:v>
          </x:cell>
          <x:cell r="F179" t="str">
            <x:v>일</x:v>
          </x:cell>
          <x:cell r="G179">
            <x:v>0.41666666666666669</x:v>
          </x:cell>
        </x:row>
        <x:row r="180">
          <x:cell r="B180">
            <x:v>20180019</x:v>
          </x:cell>
          <x:cell r="C180" t="str">
            <x:v>김진혁</x:v>
          </x:cell>
          <x:cell r="D180" t="str">
            <x:v>4학년</x:v>
          </x:cell>
          <x:cell r="E180" t="str">
            <x:v>금</x:v>
          </x:cell>
          <x:cell r="F180" t="str">
            <x:v>월</x:v>
          </x:cell>
          <x:cell r="G180">
            <x:v>0.6875</x:v>
          </x:cell>
        </x:row>
        <x:row r="181">
          <x:cell r="B181">
            <x:v>20190029</x:v>
          </x:cell>
          <x:cell r="C181" t="str">
            <x:v>김태균</x:v>
          </x:cell>
          <x:cell r="D181" t="str">
            <x:v>2학년</x:v>
          </x:cell>
          <x:cell r="E181" t="str">
            <x:v>금</x:v>
          </x:cell>
          <x:cell r="F181" t="str">
            <x:v>월</x:v>
          </x:cell>
          <x:cell r="G181">
            <x:v>0.6875</x:v>
          </x:cell>
        </x:row>
        <x:row r="182">
          <x:cell r="B182">
            <x:v>20200090</x:v>
          </x:cell>
          <x:cell r="C182" t="str">
            <x:v>조호영</x:v>
          </x:cell>
          <x:cell r="D182" t="str">
            <x:v>2학년</x:v>
          </x:cell>
          <x:cell r="E182" t="str">
            <x:v>금</x:v>
          </x:cell>
          <x:cell r="F182" t="str">
            <x:v>월</x:v>
          </x:cell>
          <x:cell r="G182">
            <x:v>0.6875</x:v>
          </x:cell>
        </x:row>
        <x:row r="183">
          <x:cell r="B183">
            <x:v>20210028</x:v>
          </x:cell>
          <x:cell r="C183" t="str">
            <x:v>이석규</x:v>
          </x:cell>
          <x:cell r="D183" t="str">
            <x:v>1학년</x:v>
          </x:cell>
          <x:cell r="E183" t="str">
            <x:v>금</x:v>
          </x:cell>
          <x:cell r="F183" t="str">
            <x:v>월</x:v>
          </x:cell>
          <x:cell r="G183">
            <x:v>0.6875</x:v>
          </x:cell>
        </x:row>
        <x:row r="184">
          <x:cell r="B184">
            <x:v>20180017</x:v>
          </x:cell>
          <x:cell r="C184" t="str">
            <x:v>김정현</x:v>
          </x:cell>
          <x:cell r="D184" t="str">
            <x:v>4학년</x:v>
          </x:cell>
          <x:cell r="E184" t="str">
            <x:v>금</x:v>
          </x:cell>
          <x:cell r="F184" t="str">
            <x:v>일</x:v>
          </x:cell>
          <x:cell r="G184">
            <x:v>0.6875</x:v>
          </x:cell>
        </x:row>
        <x:row r="185">
          <x:cell r="B185">
            <x:v>4678</x:v>
          </x:cell>
          <x:cell r="C185" t="str">
            <x:v>김다희</x:v>
          </x:cell>
          <x:cell r="D185" t="str">
            <x:v>간부후보생</x:v>
          </x:cell>
          <x:cell r="E185" t="str">
            <x:v>토</x:v>
          </x:cell>
          <x:cell r="F185" t="str">
            <x:v>월</x:v>
          </x:cell>
          <x:cell r="G185">
            <x:v>0.45833333333333331</x:v>
          </x:cell>
        </x:row>
        <x:row r="186">
          <x:cell r="B186">
            <x:v>20180079</x:v>
          </x:cell>
          <x:cell r="C186" t="str">
            <x:v>정연철</x:v>
          </x:cell>
          <x:cell r="D186" t="str">
            <x:v>4학년</x:v>
          </x:cell>
          <x:cell r="E186" t="str">
            <x:v>금</x:v>
          </x:cell>
          <x:cell r="F186" t="str">
            <x:v>월</x:v>
          </x:cell>
          <x:cell r="G186">
            <x:v>0.6875</x:v>
          </x:cell>
        </x:row>
        <x:row r="187">
          <x:cell r="B187">
            <x:v>20200052</x:v>
          </x:cell>
          <x:cell r="C187" t="str">
            <x:v>유안식</x:v>
          </x:cell>
          <x:cell r="D187" t="str">
            <x:v>2학년</x:v>
          </x:cell>
          <x:cell r="E187" t="str">
            <x:v>금</x:v>
          </x:cell>
          <x:cell r="F187" t="str">
            <x:v>월</x:v>
          </x:cell>
          <x:cell r="G187">
            <x:v>0.6875</x:v>
          </x:cell>
        </x:row>
        <x:row r="188">
          <x:cell r="B188">
            <x:v>4698</x:v>
          </x:cell>
          <x:cell r="C188" t="str">
            <x:v>엄윤경</x:v>
          </x:cell>
          <x:cell r="D188" t="str">
            <x:v>간부후보생</x:v>
          </x:cell>
          <x:cell r="E188" t="str">
            <x:v>금</x:v>
          </x:cell>
          <x:cell r="F188" t="str">
            <x:v>월</x:v>
          </x:cell>
          <x:cell r="G188">
            <x:v>0.6875</x:v>
          </x:cell>
        </x:row>
        <x:row r="189">
          <x:cell r="B189">
            <x:v>20210008</x:v>
          </x:cell>
          <x:cell r="C189" t="str">
            <x:v>김주연</x:v>
          </x:cell>
          <x:cell r="D189" t="str">
            <x:v>1학년</x:v>
          </x:cell>
          <x:cell r="E189" t="str">
            <x:v>금</x:v>
          </x:cell>
          <x:cell r="F189" t="str">
            <x:v>월</x:v>
          </x:cell>
          <x:cell r="G189">
            <x:v>0.6875</x:v>
          </x:cell>
        </x:row>
        <x:row r="190">
          <x:cell r="B190">
            <x:v>20190061</x:v>
          </x:cell>
          <x:cell r="C190" t="str">
            <x:v>이민우</x:v>
          </x:cell>
          <x:cell r="D190" t="str">
            <x:v>3학년</x:v>
          </x:cell>
          <x:cell r="E190" t="str">
            <x:v>금</x:v>
          </x:cell>
          <x:cell r="F190" t="str">
            <x:v>토</x:v>
          </x:cell>
          <x:cell r="G190">
            <x:v>0.6875</x:v>
          </x:cell>
        </x:row>
        <x:row r="191">
          <x:cell r="B191">
            <x:v>4697</x:v>
          </x:cell>
          <x:cell r="C191" t="str">
            <x:v>양현욱</x:v>
          </x:cell>
          <x:cell r="D191" t="str">
            <x:v>간부후보생</x:v>
          </x:cell>
          <x:cell r="E191" t="str">
            <x:v>금</x:v>
          </x:cell>
          <x:cell r="F191" t="str">
            <x:v>월</x:v>
          </x:cell>
          <x:cell r="G191">
            <x:v>1630</x:v>
          </x:cell>
        </x:row>
        <x:row r="192">
          <x:cell r="B192">
            <x:v>4686</x:v>
          </x:cell>
          <x:cell r="C192" t="str">
            <x:v>김희조</x:v>
          </x:cell>
          <x:cell r="D192" t="str">
            <x:v>간부후보생</x:v>
          </x:cell>
          <x:cell r="E192" t="str">
            <x:v>일</x:v>
          </x:cell>
          <x:cell r="F192" t="str">
            <x:v>월</x:v>
          </x:cell>
          <x:cell r="G192">
            <x:v>0.75</x:v>
          </x:cell>
        </x:row>
        <x:row r="193">
          <x:cell r="B193">
            <x:v>4689</x:v>
          </x:cell>
          <x:cell r="C193" t="str">
            <x:v>박보형</x:v>
          </x:cell>
          <x:cell r="D193" t="str">
            <x:v>간부후보생</x:v>
          </x:cell>
          <x:cell r="E193" t="str">
            <x:v>금</x:v>
          </x:cell>
          <x:cell r="F193" t="str">
            <x:v>월</x:v>
          </x:cell>
          <x:cell r="G193">
            <x:v>0.6875</x:v>
          </x:cell>
        </x:row>
        <x:row r="194">
          <x:cell r="B194">
            <x:v>20200018</x:v>
          </x:cell>
          <x:cell r="C194" t="str">
            <x:v>김성훈</x:v>
          </x:cell>
          <x:cell r="D194" t="str">
            <x:v>2학년</x:v>
          </x:cell>
          <x:cell r="E194" t="str">
            <x:v>금</x:v>
          </x:cell>
          <x:cell r="F194" t="str">
            <x:v>월</x:v>
          </x:cell>
          <x:cell r="G194">
            <x:v>0.6875</x:v>
          </x:cell>
        </x:row>
        <x:row r="195">
          <x:cell r="B195">
            <x:v>20180051</x:v>
          </x:cell>
          <x:cell r="C195" t="str">
            <x:v>이상준</x:v>
          </x:cell>
          <x:cell r="D195" t="str">
            <x:v>4학년</x:v>
          </x:cell>
          <x:cell r="E195" t="str">
            <x:v>금</x:v>
          </x:cell>
          <x:cell r="F195" t="str">
            <x:v>월</x:v>
          </x:cell>
          <x:cell r="G195">
            <x:v>0.6875</x:v>
          </x:cell>
        </x:row>
        <x:row r="196">
          <x:cell r="B196">
            <x:v>20180077</x:v>
          </x:cell>
          <x:cell r="C196" t="str">
            <x:v>정민석</x:v>
          </x:cell>
          <x:cell r="D196" t="str">
            <x:v>4학년</x:v>
          </x:cell>
          <x:cell r="E196" t="str">
            <x:v>금</x:v>
          </x:cell>
          <x:cell r="F196" t="str">
            <x:v>월</x:v>
          </x:cell>
          <x:cell r="G196">
            <x:v>0.6875</x:v>
          </x:cell>
        </x:row>
        <x:row r="197">
          <x:cell r="B197">
            <x:v>20200002</x:v>
          </x:cell>
          <x:cell r="C197" t="str">
            <x:v>강동윤</x:v>
          </x:cell>
          <x:cell r="D197" t="str">
            <x:v>2학년</x:v>
          </x:cell>
          <x:cell r="E197" t="str">
            <x:v>토</x:v>
          </x:cell>
          <x:cell r="F197" t="str">
            <x:v>월</x:v>
          </x:cell>
          <x:cell r="G197">
            <x:v>0.375</x:v>
          </x:cell>
        </x:row>
        <x:row r="198">
          <x:cell r="B198">
            <x:v>20200057</x:v>
          </x:cell>
          <x:cell r="C198" t="str">
            <x:v>윤준호</x:v>
          </x:cell>
          <x:cell r="D198" t="str">
            <x:v>2학년</x:v>
          </x:cell>
          <x:cell r="E198" t="str">
            <x:v>금</x:v>
          </x:cell>
          <x:cell r="F198" t="str">
            <x:v>월</x:v>
          </x:cell>
          <x:cell r="G198">
            <x:v>0.6875</x:v>
          </x:cell>
        </x:row>
        <x:row r="199">
          <x:cell r="B199">
            <x:v>20200051</x:v>
          </x:cell>
          <x:cell r="C199" t="str">
            <x:v>유성윤</x:v>
          </x:cell>
          <x:cell r="D199" t="str">
            <x:v>2학년</x:v>
          </x:cell>
          <x:cell r="E199" t="str">
            <x:v>금</x:v>
          </x:cell>
          <x:cell r="F199" t="str">
            <x:v>월</x:v>
          </x:cell>
          <x:cell r="G199">
            <x:v>0.6875</x:v>
          </x:cell>
        </x:row>
        <x:row r="200">
          <x:cell r="B200">
            <x:v>20200100</x:v>
          </x:cell>
          <x:cell r="C200" t="str">
            <x:v>황순정</x:v>
          </x:cell>
          <x:cell r="D200" t="str">
            <x:v>2학년</x:v>
          </x:cell>
          <x:cell r="E200" t="str">
            <x:v>금</x:v>
          </x:cell>
          <x:cell r="F200" t="str">
            <x:v>월</x:v>
          </x:cell>
          <x:cell r="G200">
            <x:v>0.6875</x:v>
          </x:cell>
        </x:row>
        <x:row r="201">
          <x:cell r="B201">
            <x:v>20190036</x:v>
          </x:cell>
          <x:cell r="C201" t="str">
            <x:v>박성민</x:v>
          </x:cell>
          <x:cell r="D201" t="str">
            <x:v>3학년</x:v>
          </x:cell>
          <x:cell r="E201" t="str">
            <x:v>금</x:v>
          </x:cell>
          <x:cell r="F201" t="str">
            <x:v>월</x:v>
          </x:cell>
          <x:cell r="G201">
            <x:v>0.6875</x:v>
          </x:cell>
        </x:row>
        <x:row r="202">
          <x:cell r="B202">
            <x:v>20190060</x:v>
          </x:cell>
          <x:cell r="C202" t="str">
            <x:v>이동민</x:v>
          </x:cell>
          <x:cell r="D202" t="str">
            <x:v>3학년</x:v>
          </x:cell>
          <x:cell r="E202" t="str">
            <x:v>토</x:v>
          </x:cell>
          <x:cell r="F202" t="str">
            <x:v>일</x:v>
          </x:cell>
          <x:cell r="G202">
            <x:v>0.5</x:v>
          </x:cell>
        </x:row>
        <x:row r="203">
          <x:cell r="B203">
            <x:v>20200026</x:v>
          </x:cell>
          <x:cell r="C203" t="str">
            <x:v>문효찬</x:v>
          </x:cell>
          <x:cell r="D203" t="str">
            <x:v>2학년</x:v>
          </x:cell>
          <x:cell r="E203" t="str">
            <x:v>금</x:v>
          </x:cell>
          <x:cell r="F203" t="str">
            <x:v>월</x:v>
          </x:cell>
          <x:cell r="G203">
            <x:v>0.6875</x:v>
          </x:cell>
        </x:row>
        <x:row r="204">
          <x:cell r="B204">
            <x:v>20200066</x:v>
          </x:cell>
          <x:cell r="C204" t="str">
            <x:v>이영은</x:v>
          </x:cell>
          <x:cell r="D204" t="str">
            <x:v>2학년</x:v>
          </x:cell>
          <x:cell r="E204" t="str">
            <x:v>금</x:v>
          </x:cell>
          <x:cell r="F204" t="str">
            <x:v>월</x:v>
          </x:cell>
          <x:cell r="G204">
            <x:v>0.6875</x:v>
          </x:cell>
        </x:row>
        <x:row r="205">
          <x:cell r="B205">
            <x:v>20180038</x:v>
          </x:cell>
          <x:cell r="C205" t="str">
            <x:v>박찬결</x:v>
          </x:cell>
          <x:cell r="D205" t="str">
            <x:v>4학년</x:v>
          </x:cell>
          <x:cell r="E205" t="str">
            <x:v>금</x:v>
          </x:cell>
          <x:cell r="F205" t="str">
            <x:v>월</x:v>
          </x:cell>
          <x:cell r="G205">
            <x:v>0.6875</x:v>
          </x:cell>
        </x:row>
        <x:row r="206">
          <x:cell r="B206">
            <x:v>20190001</x:v>
          </x:cell>
          <x:cell r="C206" t="str">
            <x:v>강영란</x:v>
          </x:cell>
          <x:cell r="D206" t="str">
            <x:v>3학년</x:v>
          </x:cell>
          <x:cell r="E206" t="str">
            <x:v>금</x:v>
          </x:cell>
          <x:cell r="F206" t="str">
            <x:v>월</x:v>
          </x:cell>
          <x:cell r="G206">
            <x:v>0.6875</x:v>
          </x:cell>
        </x:row>
        <x:row r="207">
          <x:cell r="B207">
            <x:v>20180046</x:v>
          </x:cell>
          <x:cell r="C207" t="str">
            <x:v>오세현</x:v>
          </x:cell>
          <x:cell r="D207" t="str">
            <x:v>4학년</x:v>
          </x:cell>
          <x:cell r="E207" t="str">
            <x:v>금</x:v>
          </x:cell>
          <x:cell r="F207" t="str">
            <x:v>월</x:v>
          </x:cell>
          <x:cell r="G207">
            <x:v>0.6875</x:v>
          </x:cell>
        </x:row>
        <x:row r="208">
          <x:cell r="B208">
            <x:v>20210025</x:v>
          </x:cell>
          <x:cell r="C208" t="str">
            <x:v>유재서</x:v>
          </x:cell>
          <x:cell r="D208" t="str">
            <x:v>1학년</x:v>
          </x:cell>
          <x:cell r="E208" t="str">
            <x:v>금</x:v>
          </x:cell>
          <x:cell r="F208" t="str">
            <x:v>월</x:v>
          </x:cell>
          <x:cell r="G208">
            <x:v>0.6875</x:v>
          </x:cell>
        </x:row>
        <x:row r="209">
          <x:cell r="B209">
            <x:v>20200029</x:v>
          </x:cell>
          <x:cell r="C209" t="str">
            <x:v>박상희</x:v>
          </x:cell>
          <x:cell r="D209" t="str">
            <x:v>2학년</x:v>
          </x:cell>
          <x:cell r="E209" t="str">
            <x:v>금</x:v>
          </x:cell>
          <x:cell r="F209" t="str">
            <x:v>월</x:v>
          </x:cell>
          <x:cell r="G209">
            <x:v>0.6875</x:v>
          </x:cell>
        </x:row>
        <x:row r="210">
          <x:cell r="B210">
            <x:v>20210036</x:v>
          </x:cell>
          <x:cell r="C210" t="str">
            <x:v>이효영</x:v>
          </x:cell>
          <x:cell r="D210" t="str">
            <x:v>1학년</x:v>
          </x:cell>
          <x:cell r="E210" t="str">
            <x:v>금</x:v>
          </x:cell>
          <x:cell r="F210" t="str">
            <x:v>월</x:v>
          </x:cell>
          <x:cell r="G210">
            <x:v>0.6875</x:v>
          </x:cell>
        </x:row>
        <x:row r="211">
          <x:cell r="B211">
            <x:v>20210040</x:v>
          </x:cell>
          <x:cell r="C211" t="str">
            <x:v>정규민</x:v>
          </x:cell>
          <x:cell r="D211" t="str">
            <x:v>1학년</x:v>
          </x:cell>
          <x:cell r="E211" t="str">
            <x:v>금</x:v>
          </x:cell>
          <x:cell r="F211" t="str">
            <x:v>월</x:v>
          </x:cell>
          <x:cell r="G211">
            <x:v>0.6875</x:v>
          </x:cell>
        </x:row>
        <x:row r="212">
          <x:cell r="B212">
            <x:v>20210020</x:v>
          </x:cell>
          <x:cell r="C212" t="str">
            <x:v>송민수</x:v>
          </x:cell>
          <x:cell r="D212" t="str">
            <x:v>1학년</x:v>
          </x:cell>
          <x:cell r="E212" t="str">
            <x:v>금</x:v>
          </x:cell>
          <x:cell r="F212" t="str">
            <x:v>월</x:v>
          </x:cell>
          <x:cell r="G212">
            <x:v>0.6875</x:v>
          </x:cell>
        </x:row>
        <x:row r="213">
          <x:cell r="B213">
            <x:v>20180098</x:v>
          </x:cell>
          <x:cell r="C213" t="str">
            <x:v>홍수헌</x:v>
          </x:cell>
          <x:cell r="D213" t="str">
            <x:v>4학년</x:v>
          </x:cell>
          <x:cell r="E213" t="str">
            <x:v>금</x:v>
          </x:cell>
          <x:cell r="F213" t="str">
            <x:v>월</x:v>
          </x:cell>
          <x:cell r="G213">
            <x:v>0.6875</x:v>
          </x:cell>
        </x:row>
        <x:row r="214">
          <x:cell r="B214">
            <x:v>20200024</x:v>
          </x:cell>
          <x:cell r="C214" t="str">
            <x:v>노주환</x:v>
          </x:cell>
          <x:cell r="D214" t="str">
            <x:v>2학년</x:v>
          </x:cell>
          <x:cell r="E214" t="str">
            <x:v>금</x:v>
          </x:cell>
          <x:cell r="F214" t="str">
            <x:v>월</x:v>
          </x:cell>
          <x:cell r="G214">
            <x:v>0.6875</x:v>
          </x:cell>
        </x:row>
        <x:row r="215">
          <x:cell r="B215">
            <x:v>20170071</x:v>
          </x:cell>
          <x:cell r="C215" t="str">
            <x:v>이예림</x:v>
          </x:cell>
          <x:cell r="D215" t="str">
            <x:v>4학년</x:v>
          </x:cell>
          <x:cell r="E215" t="str">
            <x:v>금</x:v>
          </x:cell>
          <x:cell r="F215" t="str">
            <x:v>월</x:v>
          </x:cell>
          <x:cell r="G215">
            <x:v>0.6875</x:v>
          </x:cell>
        </x:row>
        <x:row r="216">
          <x:cell r="B216">
            <x:v>20180011</x:v>
          </x:cell>
          <x:cell r="C216" t="str">
            <x:v>김성환</x:v>
          </x:cell>
          <x:cell r="D216" t="str">
            <x:v>4학년</x:v>
          </x:cell>
          <x:cell r="E216" t="str">
            <x:v>금</x:v>
          </x:cell>
          <x:cell r="F216" t="str">
            <x:v>월</x:v>
          </x:cell>
          <x:cell r="G216">
            <x:v>0.6875</x:v>
          </x:cell>
        </x:row>
        <x:row r="217">
          <x:cell r="B217">
            <x:v>20190008</x:v>
          </x:cell>
          <x:cell r="C217" t="str">
            <x:v>권익현</x:v>
          </x:cell>
          <x:cell r="D217" t="str">
            <x:v>3학년</x:v>
          </x:cell>
          <x:cell r="E217" t="str">
            <x:v>금</x:v>
          </x:cell>
          <x:cell r="F217" t="str">
            <x:v>월</x:v>
          </x:cell>
          <x:cell r="G217">
            <x:v>0.6875</x:v>
          </x:cell>
        </x:row>
        <x:row r="218">
          <x:cell r="B218">
            <x:v>20200055</x:v>
          </x:cell>
          <x:cell r="C218" t="str">
            <x:v>윤도경</x:v>
          </x:cell>
          <x:cell r="D218" t="str">
            <x:v>2학년</x:v>
          </x:cell>
          <x:cell r="E218" t="str">
            <x:v>금</x:v>
          </x:cell>
          <x:cell r="F218" t="str">
            <x:v>월</x:v>
          </x:cell>
          <x:cell r="G218">
            <x:v>0.6875</x:v>
          </x:cell>
        </x:row>
        <x:row r="219">
          <x:cell r="B219">
            <x:v>20190027</x:v>
          </x:cell>
          <x:cell r="C219" t="str">
            <x:v>김지수</x:v>
          </x:cell>
          <x:cell r="D219" t="str">
            <x:v>3학년</x:v>
          </x:cell>
          <x:cell r="E219" t="str">
            <x:v>금</x:v>
          </x:cell>
          <x:cell r="F219" t="str">
            <x:v>월</x:v>
          </x:cell>
          <x:cell r="G219">
            <x:v>0.6875</x:v>
          </x:cell>
        </x:row>
        <x:row r="220">
          <x:cell r="B220">
            <x:v>20180006</x:v>
          </x:cell>
          <x:cell r="C220" t="str">
            <x:v>김다윤</x:v>
          </x:cell>
          <x:cell r="D220" t="str">
            <x:v>4학년</x:v>
          </x:cell>
          <x:cell r="E220" t="str">
            <x:v>토</x:v>
          </x:cell>
          <x:cell r="F220" t="str">
            <x:v>월</x:v>
          </x:cell>
          <x:cell r="G220">
            <x:v>0.41666666666666669</x:v>
          </x:cell>
        </x:row>
        <x:row r="221">
          <x:cell r="B221">
            <x:v>20180058</x:v>
          </x:cell>
          <x:cell r="C221" t="str">
            <x:v>이주상</x:v>
          </x:cell>
          <x:cell r="D221" t="str">
            <x:v>4학년</x:v>
          </x:cell>
          <x:cell r="E221" t="str">
            <x:v>금</x:v>
          </x:cell>
          <x:cell r="F221" t="str">
            <x:v>월</x:v>
          </x:cell>
          <x:cell r="G221">
            <x:v>0.6875</x:v>
          </x:cell>
        </x:row>
        <x:row r="222">
          <x:cell r="B222">
            <x:v>20180081</x:v>
          </x:cell>
          <x:cell r="C222" t="str">
            <x:v>정현석</x:v>
          </x:cell>
          <x:cell r="D222" t="str">
            <x:v>4학년</x:v>
          </x:cell>
          <x:cell r="E222" t="str">
            <x:v>금</x:v>
          </x:cell>
          <x:cell r="F222" t="str">
            <x:v>월</x:v>
          </x:cell>
          <x:cell r="G222">
            <x:v>0.6875</x:v>
          </x:cell>
        </x:row>
        <x:row r="223">
          <x:cell r="B223">
            <x:v>20210005</x:v>
          </x:cell>
          <x:cell r="C223" t="str">
            <x:v>김미진</x:v>
          </x:cell>
          <x:cell r="D223" t="str">
            <x:v>1학년</x:v>
          </x:cell>
          <x:cell r="E223" t="str">
            <x:v>금</x:v>
          </x:cell>
          <x:cell r="F223" t="str">
            <x:v>월</x:v>
          </x:cell>
          <x:cell r="G223">
            <x:v>0.6875</x:v>
          </x:cell>
        </x:row>
        <x:row r="224">
          <x:cell r="B224">
            <x:v>20180055</x:v>
          </x:cell>
          <x:cell r="C224" t="str">
            <x:v>이승주</x:v>
          </x:cell>
          <x:cell r="D224" t="str">
            <x:v>4학년</x:v>
          </x:cell>
          <x:cell r="E224" t="str">
            <x:v>금</x:v>
          </x:cell>
          <x:cell r="F224" t="str">
            <x:v>월</x:v>
          </x:cell>
          <x:cell r="G224">
            <x:v>0.6875</x:v>
          </x:cell>
        </x:row>
        <x:row r="225">
          <x:cell r="B225">
            <x:v>20210010</x:v>
          </x:cell>
          <x:cell r="C225" t="str">
            <x:v>김형준</x:v>
          </x:cell>
          <x:cell r="D225" t="str">
            <x:v>1학년</x:v>
          </x:cell>
          <x:cell r="E225" t="str">
            <x:v>금</x:v>
          </x:cell>
          <x:cell r="F225" t="str">
            <x:v>월</x:v>
          </x:cell>
          <x:cell r="G225">
            <x:v>0.6875</x:v>
          </x:cell>
        </x:row>
        <x:row r="226">
          <x:cell r="B226">
            <x:v>20210009</x:v>
          </x:cell>
          <x:cell r="C226" t="str">
            <x:v>김창훈</x:v>
          </x:cell>
          <x:cell r="D226" t="str">
            <x:v>1학년</x:v>
          </x:cell>
          <x:cell r="E226" t="str">
            <x:v>토</x:v>
          </x:cell>
          <x:cell r="F226" t="str">
            <x:v>월</x:v>
          </x:cell>
          <x:cell r="G226">
            <x:v>0.5</x:v>
          </x:cell>
        </x:row>
        <x:row r="227">
          <x:cell r="B227">
            <x:v>20200040</x:v>
          </x:cell>
          <x:cell r="C227" t="str">
            <x:v>서혁호</x:v>
          </x:cell>
          <x:cell r="D227" t="str">
            <x:v>2학년</x:v>
          </x:cell>
          <x:cell r="E227" t="str">
            <x:v>금</x:v>
          </x:cell>
          <x:cell r="F227" t="str">
            <x:v>월</x:v>
          </x:cell>
          <x:cell r="G227">
            <x:v>0.6875</x:v>
          </x:cell>
        </x:row>
        <x:row r="228">
          <x:cell r="B228">
            <x:v>20180031</x:v>
          </x:cell>
          <x:cell r="C228" t="str">
            <x:v>박건우</x:v>
          </x:cell>
          <x:cell r="D228" t="str">
            <x:v>4학년</x:v>
          </x:cell>
          <x:cell r="E228" t="str">
            <x:v>토</x:v>
          </x:cell>
          <x:cell r="F228" t="str">
            <x:v>월</x:v>
          </x:cell>
          <x:cell r="G228">
            <x:v>0.66666666666666663</x:v>
          </x:cell>
        </x:row>
        <x:row r="229">
          <x:cell r="B229">
            <x:v>20200075</x:v>
          </x:cell>
          <x:cell r="C229" t="str">
            <x:v>이희재</x:v>
          </x:cell>
          <x:cell r="D229" t="str">
            <x:v>2학년</x:v>
          </x:cell>
          <x:cell r="E229" t="str">
            <x:v>금</x:v>
          </x:cell>
          <x:cell r="F229" t="str">
            <x:v>월</x:v>
          </x:cell>
          <x:cell r="G229">
            <x:v>0.6875</x:v>
          </x:cell>
        </x:row>
        <x:row r="230">
          <x:cell r="B230">
            <x:v>20210022</x:v>
          </x:cell>
          <x:cell r="C230" t="str">
            <x:v>신승민</x:v>
          </x:cell>
          <x:cell r="D230" t="str">
            <x:v>1학년</x:v>
          </x:cell>
          <x:cell r="E230" t="str">
            <x:v>금</x:v>
          </x:cell>
          <x:cell r="F230" t="str">
            <x:v>일</x:v>
          </x:cell>
          <x:cell r="G230">
            <x:v>0.6875</x:v>
          </x:cell>
        </x:row>
        <x:row r="231">
          <x:cell r="B231">
            <x:v>20190024</x:v>
          </x:cell>
          <x:cell r="C231" t="str">
            <x:v>김재현</x:v>
          </x:cell>
          <x:cell r="D231" t="str">
            <x:v>3학년</x:v>
          </x:cell>
          <x:cell r="E231" t="str">
            <x:v>금</x:v>
          </x:cell>
          <x:cell r="F231" t="str">
            <x:v>월</x:v>
          </x:cell>
          <x:cell r="G231">
            <x:v>0.6875</x:v>
          </x:cell>
        </x:row>
        <x:row r="232">
          <x:cell r="B232">
            <x:v>20190040</x:v>
          </x:cell>
          <x:cell r="C232" t="str">
            <x:v>선범현</x:v>
          </x:cell>
          <x:cell r="D232" t="str">
            <x:v>3학년</x:v>
          </x:cell>
          <x:cell r="E232" t="str">
            <x:v>금</x:v>
          </x:cell>
          <x:cell r="F232" t="str">
            <x:v>월</x:v>
          </x:cell>
          <x:cell r="G232">
            <x:v>0.33333333333333331</x:v>
          </x:cell>
        </x:row>
        <x:row r="233">
          <x:cell r="B233">
            <x:v>20200008</x:v>
          </x:cell>
          <x:cell r="C233" t="str">
            <x:v>김경하</x:v>
          </x:cell>
          <x:cell r="D233" t="str">
            <x:v>2학년</x:v>
          </x:cell>
          <x:cell r="E233" t="str">
            <x:v>금</x:v>
          </x:cell>
          <x:cell r="F233" t="str">
            <x:v>월</x:v>
          </x:cell>
          <x:cell r="G233">
            <x:v>0.6875</x:v>
          </x:cell>
        </x:row>
        <x:row r="234">
          <x:cell r="B234">
            <x:v>20200093</x:v>
          </x:cell>
          <x:cell r="C234" t="str">
            <x:v>천관우</x:v>
          </x:cell>
          <x:cell r="D234" t="str">
            <x:v>2학년</x:v>
          </x:cell>
          <x:cell r="E234" t="str">
            <x:v>금</x:v>
          </x:cell>
          <x:cell r="F234" t="str">
            <x:v>월</x:v>
          </x:cell>
          <x:cell r="G234">
            <x:v>0.6875</x:v>
          </x:cell>
        </x:row>
        <x:row r="235">
          <x:cell r="B235">
            <x:v>20190012</x:v>
          </x:cell>
          <x:cell r="C235" t="str">
            <x:v>김동욱</x:v>
          </x:cell>
          <x:cell r="D235" t="str">
            <x:v>3학년</x:v>
          </x:cell>
          <x:cell r="E235" t="str">
            <x:v>금</x:v>
          </x:cell>
          <x:cell r="F235" t="str">
            <x:v>월</x:v>
          </x:cell>
          <x:cell r="G235">
            <x:v>0.6875</x:v>
          </x:cell>
        </x:row>
        <x:row r="236">
          <x:cell r="B236">
            <x:v>20190039</x:v>
          </x:cell>
          <x:cell r="C236" t="str">
            <x:v>백동호</x:v>
          </x:cell>
          <x:cell r="D236" t="str">
            <x:v>3학년</x:v>
          </x:cell>
          <x:cell r="E236" t="str">
            <x:v>금</x:v>
          </x:cell>
          <x:cell r="F236" t="str">
            <x:v>월</x:v>
          </x:cell>
          <x:cell r="G236">
            <x:v>0.6875</x:v>
          </x:cell>
        </x:row>
        <x:row r="237">
          <x:cell r="B237">
            <x:v>4715</x:v>
          </x:cell>
          <x:cell r="C237" t="str">
            <x:v>조성인</x:v>
          </x:cell>
          <x:cell r="D237" t="str">
            <x:v>간부후보생</x:v>
          </x:cell>
          <x:cell r="E237" t="str">
            <x:v>금</x:v>
          </x:cell>
          <x:cell r="F237" t="str">
            <x:v>월</x:v>
          </x:cell>
          <x:cell r="G237">
            <x:v>0.6875</x:v>
          </x:cell>
        </x:row>
        <x:row r="238">
          <x:cell r="B238">
            <x:v>20190009</x:v>
          </x:cell>
          <x:cell r="C238" t="str">
            <x:v>김경현</x:v>
          </x:cell>
          <x:cell r="D238" t="str">
            <x:v>3학년</x:v>
          </x:cell>
          <x:cell r="E238" t="str">
            <x:v>금</x:v>
          </x:cell>
          <x:cell r="F238" t="str">
            <x:v>월</x:v>
          </x:cell>
          <x:cell r="G238">
            <x:v>0.6875</x:v>
          </x:cell>
        </x:row>
        <x:row r="239">
          <x:cell r="B239">
            <x:v>20190058</x:v>
          </x:cell>
          <x:cell r="C239" t="str">
            <x:v>이권희</x:v>
          </x:cell>
          <x:cell r="D239" t="str">
            <x:v>3학년</x:v>
          </x:cell>
          <x:cell r="E239" t="str">
            <x:v>토</x:v>
          </x:cell>
          <x:cell r="F239" t="str">
            <x:v>월</x:v>
          </x:cell>
          <x:cell r="G239">
            <x:v>0.25</x:v>
          </x:cell>
        </x:row>
        <x:row r="240">
          <x:cell r="B240">
            <x:v>20200048</x:v>
          </x:cell>
          <x:cell r="C240" t="str">
            <x:v>오윤재</x:v>
          </x:cell>
          <x:cell r="D240" t="str">
            <x:v>2학년</x:v>
          </x:cell>
          <x:cell r="E240" t="str">
            <x:v>토</x:v>
          </x:cell>
          <x:cell r="F240" t="str">
            <x:v>월</x:v>
          </x:cell>
          <x:cell r="G240">
            <x:v>0.375</x:v>
          </x:cell>
        </x:row>
        <x:row r="241">
          <x:cell r="B241">
            <x:v>20200043</x:v>
          </x:cell>
          <x:cell r="C241" t="str">
            <x:v>송준호</x:v>
          </x:cell>
          <x:cell r="D241" t="str">
            <x:v>2학년</x:v>
          </x:cell>
          <x:cell r="E241" t="str">
            <x:v>금</x:v>
          </x:cell>
          <x:cell r="F241" t="str">
            <x:v>월</x:v>
          </x:cell>
          <x:cell r="G241">
            <x:v>0.6875</x:v>
          </x:cell>
        </x:row>
        <x:row r="242">
          <x:cell r="B242">
            <x:v>20210002</x:v>
          </x:cell>
          <x:cell r="C242" t="str">
            <x:v>권규민</x:v>
          </x:cell>
          <x:cell r="D242" t="str">
            <x:v>1학년</x:v>
          </x:cell>
          <x:cell r="E242" t="str">
            <x:v>금</x:v>
          </x:cell>
          <x:cell r="F242" t="str">
            <x:v>월</x:v>
          </x:cell>
          <x:cell r="G242">
            <x:v>0.6875</x:v>
          </x:cell>
        </x:row>
        <x:row r="243">
          <x:cell r="B243">
            <x:v>20190096</x:v>
          </x:cell>
          <x:cell r="C243" t="str">
            <x:v>최창민</x:v>
          </x:cell>
          <x:cell r="D243" t="str">
            <x:v>3학년</x:v>
          </x:cell>
          <x:cell r="E243" t="str">
            <x:v>금</x:v>
          </x:cell>
          <x:cell r="F243" t="str">
            <x:v>월</x:v>
          </x:cell>
          <x:cell r="G243">
            <x:v>0.6875</x:v>
          </x:cell>
        </x:row>
        <x:row r="244">
          <x:cell r="B244">
            <x:v>20200006</x:v>
          </x:cell>
          <x:cell r="C244" t="str">
            <x:v>구자현</x:v>
          </x:cell>
          <x:cell r="D244" t="str">
            <x:v>2학년</x:v>
          </x:cell>
          <x:cell r="E244" t="str">
            <x:v>토</x:v>
          </x:cell>
          <x:cell r="F244" t="str">
            <x:v>일</x:v>
          </x:cell>
          <x:cell r="G244">
            <x:v>0.625</x:v>
          </x:cell>
        </x:row>
        <x:row r="245">
          <x:cell r="B245">
            <x:v>20190028</x:v>
          </x:cell>
          <x:cell r="C245" t="str">
            <x:v>김진우</x:v>
          </x:cell>
          <x:cell r="D245" t="str">
            <x:v>3학년</x:v>
          </x:cell>
          <x:cell r="E245" t="str">
            <x:v>금</x:v>
          </x:cell>
          <x:cell r="F245" t="str">
            <x:v>월</x:v>
          </x:cell>
          <x:cell r="G245">
            <x:v>0.6875</x:v>
          </x:cell>
        </x:row>
        <x:row r="246">
          <x:cell r="B246">
            <x:v>20180009</x:v>
          </x:cell>
          <x:cell r="C246" t="str">
            <x:v>김동준</x:v>
          </x:cell>
          <x:cell r="D246" t="str">
            <x:v>4학년</x:v>
          </x:cell>
          <x:cell r="E246" t="str">
            <x:v>금</x:v>
          </x:cell>
          <x:cell r="F246" t="str">
            <x:v>월</x:v>
          </x:cell>
          <x:cell r="G246">
            <x:v>0.6875</x:v>
          </x:cell>
        </x:row>
        <x:row r="247">
          <x:cell r="B247">
            <x:v>20180048</x:v>
          </x:cell>
          <x:cell r="C247" t="str">
            <x:v>유정웅</x:v>
          </x:cell>
          <x:cell r="D247" t="str">
            <x:v>4학년</x:v>
          </x:cell>
          <x:cell r="E247" t="str">
            <x:v>금</x:v>
          </x:cell>
          <x:cell r="F247" t="str">
            <x:v>월</x:v>
          </x:cell>
          <x:cell r="G247">
            <x:v>0.6875</x:v>
          </x:cell>
        </x:row>
        <x:row r="248">
          <x:cell r="B248">
            <x:v>20190064</x:v>
          </x:cell>
          <x:cell r="C248" t="str">
            <x:v>이준혁</x:v>
          </x:cell>
          <x:cell r="D248" t="str">
            <x:v>3학년</x:v>
          </x:cell>
          <x:cell r="E248" t="str">
            <x:v>금</x:v>
          </x:cell>
          <x:cell r="F248" t="str">
            <x:v>토</x:v>
          </x:cell>
          <x:cell r="G248">
            <x:v>0.6875</x:v>
          </x:cell>
        </x:row>
        <x:row r="249">
          <x:cell r="B249">
            <x:v>20190087</x:v>
          </x:cell>
          <x:cell r="C249" t="str">
            <x:v>조현서</x:v>
          </x:cell>
          <x:cell r="D249" t="str">
            <x:v>3학년</x:v>
          </x:cell>
          <x:cell r="E249" t="str">
            <x:v>금</x:v>
          </x:cell>
          <x:cell r="F249" t="str">
            <x:v>월</x:v>
          </x:cell>
          <x:cell r="G249">
            <x:v>0.6875</x:v>
          </x:cell>
        </x:row>
        <x:row r="250">
          <x:cell r="B250">
            <x:v>20210034</x:v>
          </x:cell>
          <x:cell r="C250" t="str">
            <x:v>이한결</x:v>
          </x:cell>
          <x:cell r="D250" t="str">
            <x:v>1학년</x:v>
          </x:cell>
          <x:cell r="E250" t="str">
            <x:v>금</x:v>
          </x:cell>
          <x:cell r="F250" t="str">
            <x:v>월</x:v>
          </x:cell>
          <x:cell r="G250">
            <x:v>0.6875</x:v>
          </x:cell>
        </x:row>
        <x:row r="251">
          <x:cell r="B251">
            <x:v>20200047</x:v>
          </x:cell>
          <x:cell r="C251" t="str">
            <x:v>엄승주</x:v>
          </x:cell>
          <x:cell r="D251" t="str">
            <x:v>2학년</x:v>
          </x:cell>
          <x:cell r="E251" t="str">
            <x:v>금</x:v>
          </x:cell>
          <x:cell r="F251" t="str">
            <x:v>월</x:v>
          </x:cell>
          <x:cell r="G251">
            <x:v>0.6875</x:v>
          </x:cell>
        </x:row>
        <x:row r="252">
          <x:cell r="B252">
            <x:v>20190016</x:v>
          </x:cell>
          <x:cell r="C252" t="str">
            <x:v>김민정</x:v>
          </x:cell>
          <x:cell r="D252" t="str">
            <x:v>3학년</x:v>
          </x:cell>
          <x:cell r="E252" t="str">
            <x:v>금</x:v>
          </x:cell>
          <x:cell r="F252" t="str">
            <x:v>월</x:v>
          </x:cell>
          <x:cell r="G252">
            <x:v>0.6875</x:v>
          </x:cell>
        </x:row>
        <x:row r="253">
          <x:cell r="B253">
            <x:v>20180057</x:v>
          </x:cell>
          <x:cell r="C253" t="str">
            <x:v>이영규</x:v>
          </x:cell>
          <x:cell r="D253" t="str">
            <x:v>4학년</x:v>
          </x:cell>
          <x:cell r="E253" t="str">
            <x:v>금</x:v>
          </x:cell>
          <x:cell r="F253" t="str">
            <x:v>월</x:v>
          </x:cell>
          <x:cell r="G253">
            <x:v>0.6875</x:v>
          </x:cell>
        </x:row>
        <x:row r="254">
          <x:cell r="B254">
            <x:v>20200011</x:v>
          </x:cell>
          <x:cell r="C254" t="str">
            <x:v>김국현</x:v>
          </x:cell>
          <x:cell r="D254" t="str">
            <x:v>2학년</x:v>
          </x:cell>
          <x:cell r="E254" t="str">
            <x:v>금</x:v>
          </x:cell>
          <x:cell r="F254" t="str">
            <x:v>월</x:v>
          </x:cell>
          <x:cell r="G254">
            <x:v>0.6875</x:v>
          </x:cell>
        </x:row>
        <x:row r="255">
          <x:cell r="B255">
            <x:v>20180100</x:v>
          </x:cell>
          <x:cell r="C255" t="str">
            <x:v>홍지윤</x:v>
          </x:cell>
          <x:cell r="D255" t="str">
            <x:v>4학년</x:v>
          </x:cell>
          <x:cell r="E255" t="str">
            <x:v>금</x:v>
          </x:cell>
          <x:cell r="F255" t="str">
            <x:v>월</x:v>
          </x:cell>
          <x:cell r="G255">
            <x:v>0.83333333333333337</x:v>
          </x:cell>
        </x:row>
        <x:row r="256">
          <x:cell r="B256">
            <x:v>20180053</x:v>
          </x:cell>
          <x:cell r="C256" t="str">
            <x:v>이수진</x:v>
          </x:cell>
          <x:cell r="D256" t="str">
            <x:v>4학년</x:v>
          </x:cell>
          <x:cell r="E256" t="str">
            <x:v>금</x:v>
          </x:cell>
          <x:cell r="F256" t="str">
            <x:v>월</x:v>
          </x:cell>
          <x:cell r="G256">
            <x:v>0.6875</x:v>
          </x:cell>
        </x:row>
        <x:row r="257">
          <x:cell r="B257">
            <x:v>20190071</x:v>
          </x:cell>
          <x:cell r="C257" t="str">
            <x:v>인재현</x:v>
          </x:cell>
          <x:cell r="D257" t="str">
            <x:v>3학년</x:v>
          </x:cell>
          <x:cell r="E257" t="str">
            <x:v>금</x:v>
          </x:cell>
          <x:cell r="F257" t="str">
            <x:v>월</x:v>
          </x:cell>
          <x:cell r="G257">
            <x:v>0.6875</x:v>
          </x:cell>
        </x:row>
        <x:row r="258">
          <x:cell r="B258">
            <x:v>20190057</x:v>
          </x:cell>
          <x:cell r="C258" t="str">
            <x:v>이경수</x:v>
          </x:cell>
          <x:cell r="D258" t="str">
            <x:v>3학년</x:v>
          </x:cell>
          <x:cell r="E258" t="str">
            <x:v>금</x:v>
          </x:cell>
          <x:cell r="F258" t="str">
            <x:v>월</x:v>
          </x:cell>
          <x:cell r="G258">
            <x:v>0.6875</x:v>
          </x:cell>
        </x:row>
        <x:row r="259">
          <x:cell r="B259">
            <x:v>20190017</x:v>
          </x:cell>
          <x:cell r="C259" t="str">
            <x:v>김병민</x:v>
          </x:cell>
          <x:cell r="D259" t="str">
            <x:v>3학년</x:v>
          </x:cell>
          <x:cell r="E259" t="str">
            <x:v>금</x:v>
          </x:cell>
          <x:cell r="F259" t="str">
            <x:v>월</x:v>
          </x:cell>
          <x:cell r="G259">
            <x:v>0.6875</x:v>
          </x:cell>
        </x:row>
        <x:row r="260">
          <x:cell r="B260">
            <x:v>20180082</x:v>
          </x:cell>
          <x:cell r="C260" t="str">
            <x:v>조성현</x:v>
          </x:cell>
          <x:cell r="D260" t="str">
            <x:v>4학년</x:v>
          </x:cell>
          <x:cell r="E260" t="str">
            <x:v>금</x:v>
          </x:cell>
          <x:cell r="F260" t="str">
            <x:v>월</x:v>
          </x:cell>
          <x:cell r="G260">
            <x:v>0.6875</x:v>
          </x:cell>
        </x:row>
        <x:row r="261">
          <x:cell r="B261">
            <x:v>20200014</x:v>
          </x:cell>
          <x:cell r="C261" t="str">
            <x:v>김대호</x:v>
          </x:cell>
          <x:cell r="D261" t="str">
            <x:v>2학년</x:v>
          </x:cell>
          <x:cell r="E261" t="str">
            <x:v>금</x:v>
          </x:cell>
          <x:cell r="F261" t="str">
            <x:v>월</x:v>
          </x:cell>
          <x:cell r="G261">
            <x:v>0.6875</x:v>
          </x:cell>
        </x:row>
        <x:row r="262">
          <x:cell r="B262">
            <x:v>20210035</x:v>
          </x:cell>
          <x:cell r="C262" t="str">
            <x:v>이현정</x:v>
          </x:cell>
          <x:cell r="D262" t="str">
            <x:v>1학년</x:v>
          </x:cell>
          <x:cell r="E262" t="str">
            <x:v>금</x:v>
          </x:cell>
          <x:cell r="F262" t="str">
            <x:v>월</x:v>
          </x:cell>
          <x:cell r="G262">
            <x:v>0.6875</x:v>
          </x:cell>
        </x:row>
        <x:row r="263">
          <x:cell r="B263">
            <x:v>20190043</x:v>
          </x:cell>
          <x:cell r="C263" t="str">
            <x:v>송재완</x:v>
          </x:cell>
          <x:cell r="D263" t="str">
            <x:v>3학년</x:v>
          </x:cell>
          <x:cell r="E263" t="str">
            <x:v>금</x:v>
          </x:cell>
          <x:cell r="F263" t="str">
            <x:v>월</x:v>
          </x:cell>
          <x:cell r="G263">
            <x:v>0.6875</x:v>
          </x:cell>
        </x:row>
        <x:row r="264">
          <x:cell r="B264">
            <x:v>20200010</x:v>
          </x:cell>
          <x:cell r="C264" t="str">
            <x:v>김관호</x:v>
          </x:cell>
          <x:cell r="D264" t="str">
            <x:v>2학년</x:v>
          </x:cell>
          <x:cell r="E264" t="str">
            <x:v>금</x:v>
          </x:cell>
          <x:cell r="F264" t="str">
            <x:v>월</x:v>
          </x:cell>
          <x:cell r="G264">
            <x:v>0.6875</x:v>
          </x:cell>
        </x:row>
        <x:row r="265">
          <x:cell r="B265">
            <x:v>20200070</x:v>
          </x:cell>
          <x:cell r="C265" t="str">
            <x:v>이진석</x:v>
          </x:cell>
          <x:cell r="D265" t="str">
            <x:v>2학년</x:v>
          </x:cell>
          <x:cell r="E265" t="str">
            <x:v>금</x:v>
          </x:cell>
          <x:cell r="F265" t="str">
            <x:v>월</x:v>
          </x:cell>
          <x:cell r="G265">
            <x:v>0.6875</x:v>
          </x:cell>
        </x:row>
        <x:row r="266">
          <x:cell r="B266">
            <x:v>20200004</x:v>
          </x:cell>
          <x:cell r="C266" t="str">
            <x:v>강현진</x:v>
          </x:cell>
          <x:cell r="D266" t="str">
            <x:v>2학년</x:v>
          </x:cell>
          <x:cell r="E266" t="str">
            <x:v>금</x:v>
          </x:cell>
          <x:cell r="F266" t="str">
            <x:v>월</x:v>
          </x:cell>
          <x:cell r="G266">
            <x:v>0.6875</x:v>
          </x:cell>
        </x:row>
        <x:row r="267">
          <x:cell r="B267">
            <x:v>20200065</x:v>
          </x:cell>
          <x:cell r="C267" t="str">
            <x:v>이수혁</x:v>
          </x:cell>
          <x:cell r="D267" t="str">
            <x:v>2학년</x:v>
          </x:cell>
          <x:cell r="E267" t="str">
            <x:v>금</x:v>
          </x:cell>
          <x:cell r="F267" t="str">
            <x:v>월</x:v>
          </x:cell>
          <x:cell r="G267">
            <x:v>0.6875</x:v>
          </x:cell>
        </x:row>
        <x:row r="268">
          <x:cell r="B268">
            <x:v>20180010</x:v>
          </x:cell>
          <x:cell r="C268" t="str">
            <x:v>김성은</x:v>
          </x:cell>
          <x:cell r="D268" t="str">
            <x:v>4학년</x:v>
          </x:cell>
          <x:cell r="E268" t="str">
            <x:v>금</x:v>
          </x:cell>
          <x:cell r="F268" t="str">
            <x:v>월</x:v>
          </x:cell>
          <x:cell r="G268">
            <x:v>0.6875</x:v>
          </x:cell>
        </x:row>
        <x:row r="269">
          <x:cell r="B269">
            <x:v>20180060</x:v>
          </x:cell>
          <x:cell r="C269" t="str">
            <x:v>이준혁</x:v>
          </x:cell>
          <x:cell r="D269" t="str">
            <x:v>4학년</x:v>
          </x:cell>
          <x:cell r="E269" t="str">
            <x:v>금</x:v>
          </x:cell>
          <x:cell r="F269" t="str">
            <x:v>월</x:v>
          </x:cell>
          <x:cell r="G269">
            <x:v>0.6875</x:v>
          </x:cell>
        </x:row>
        <x:row r="270">
          <x:cell r="B270">
            <x:v>20190072</x:v>
          </x:cell>
          <x:cell r="C270" t="str">
            <x:v>임현정</x:v>
          </x:cell>
          <x:cell r="D270" t="str">
            <x:v>3학년</x:v>
          </x:cell>
          <x:cell r="E270" t="str">
            <x:v>금</x:v>
          </x:cell>
          <x:cell r="F270" t="str">
            <x:v>월</x:v>
          </x:cell>
          <x:cell r="G270">
            <x:v>0.6875</x:v>
          </x:cell>
        </x:row>
        <x:row r="271">
          <x:cell r="B271">
            <x:v>20200034</x:v>
          </x:cell>
          <x:cell r="C271" t="str">
            <x:v>박준용</x:v>
          </x:cell>
          <x:cell r="D271" t="str">
            <x:v>2학년</x:v>
          </x:cell>
          <x:cell r="E271" t="str">
            <x:v>금</x:v>
          </x:cell>
          <x:cell r="F271" t="str">
            <x:v>월</x:v>
          </x:cell>
          <x:cell r="G271">
            <x:v>0.6875</x:v>
          </x:cell>
        </x:row>
        <x:row r="272">
          <x:cell r="B272">
            <x:v>20200033</x:v>
          </x:cell>
          <x:cell r="C272" t="str">
            <x:v>박용하</x:v>
          </x:cell>
          <x:cell r="D272" t="str">
            <x:v>2학년</x:v>
          </x:cell>
          <x:cell r="E272" t="str">
            <x:v>금</x:v>
          </x:cell>
          <x:cell r="F272" t="str">
            <x:v>월</x:v>
          </x:cell>
          <x:cell r="G272">
            <x:v>0.6875</x:v>
          </x:cell>
        </x:row>
        <x:row r="273">
          <x:cell r="B273">
            <x:v>4677</x:v>
          </x:cell>
          <x:cell r="C273" t="str">
            <x:v>김다은</x:v>
          </x:cell>
          <x:cell r="D273" t="str">
            <x:v>간부후보생</x:v>
          </x:cell>
          <x:cell r="E273" t="str">
            <x:v>금</x:v>
          </x:cell>
          <x:cell r="F273" t="str">
            <x:v>월</x:v>
          </x:cell>
          <x:cell r="G273">
            <x:v>0.6875</x:v>
          </x:cell>
        </x:row>
        <x:row r="274">
          <x:cell r="B274">
            <x:v>20180099</x:v>
          </x:cell>
          <x:cell r="C274" t="str">
            <x:v>홍유택</x:v>
          </x:cell>
          <x:cell r="D274" t="str">
            <x:v>4학년</x:v>
          </x:cell>
          <x:cell r="E274" t="str">
            <x:v>토</x:v>
          </x:cell>
          <x:cell r="F274" t="str">
            <x:v>일</x:v>
          </x:cell>
          <x:cell r="G274">
            <x:v>0.52083333333333337</x:v>
          </x:cell>
        </x:row>
        <x:row r="275">
          <x:cell r="B275">
            <x:v>20180032</x:v>
          </x:cell>
          <x:cell r="C275" t="str">
            <x:v>박경세</x:v>
          </x:cell>
          <x:cell r="D275" t="str">
            <x:v>4학년</x:v>
          </x:cell>
          <x:cell r="E275" t="str">
            <x:v>금</x:v>
          </x:cell>
          <x:cell r="F275" t="str">
            <x:v>토</x:v>
          </x:cell>
          <x:cell r="G275">
            <x:v>0.6875</x:v>
          </x:cell>
        </x:row>
        <x:row r="276">
          <x:cell r="B276">
            <x:v>20180054</x:v>
          </x:cell>
          <x:cell r="C276" t="str">
            <x:v>이승은</x:v>
          </x:cell>
          <x:cell r="D276" t="str">
            <x:v>4학년</x:v>
          </x:cell>
          <x:cell r="E276" t="str">
            <x:v>금</x:v>
          </x:cell>
          <x:cell r="F276" t="str">
            <x:v>월</x:v>
          </x:cell>
          <x:cell r="G276">
            <x:v>0.41666666666666669</x:v>
          </x:cell>
        </x:row>
      </x:sheetData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423"/>
  <x:sheetViews>
    <x:sheetView tabSelected="1" topLeftCell="A1" zoomScaleNormal="100" zoomScaleSheetLayoutView="75" workbookViewId="0">
      <x:selection activeCell="J7" activeCellId="0" sqref="J7:J7"/>
    </x:sheetView>
  </x:sheetViews>
  <x:sheetFormatPr defaultColWidth="8.66015625" defaultRowHeight="16.399999999999999"/>
  <x:cols>
    <x:col min="1" max="1" width="9.69921875" customWidth="1"/>
    <x:col min="2" max="2" width="9.1015625" customWidth="1"/>
    <x:col min="3" max="3" width="10.30078125" customWidth="1"/>
    <x:col min="4" max="5" width="8.77734375" customWidth="1"/>
    <x:col min="6" max="6" width="8.77734375" style="18" customWidth="1"/>
    <x:col min="7" max="7" width="8.77734375" customWidth="1"/>
    <x:col min="8" max="8" width="9.3984375" customWidth="1"/>
    <x:col min="10" max="10" width="8.77734375" customWidth="1"/>
  </x:cols>
  <x:sheetData>
    <x:row r="1" spans="1:8" ht="17.149999999999999">
      <x:c r="A1" s="1" t="s">
        <x:v>21</x:v>
      </x:c>
      <x:c r="B1" s="1" t="s">
        <x:v>285</x:v>
      </x:c>
      <x:c r="C1" s="2" t="s">
        <x:v>343</x:v>
      </x:c>
      <x:c r="D1" s="15" t="s">
        <x:v>22</x:v>
      </x:c>
      <x:c r="E1" s="15" t="s">
        <x:v>23</x:v>
      </x:c>
      <x:c r="F1" s="19" t="s">
        <x:v>73</x:v>
      </x:c>
      <x:c r="G1" s="15" t="s">
        <x:v>283</x:v>
      </x:c>
      <x:c r="H1" s="17" t="s">
        <x:v>275</x:v>
      </x:c>
    </x:row>
    <x:row r="2" spans="1:8">
      <x:c r="A2" s="3" t="s">
        <x:v>304</x:v>
      </x:c>
      <x:c r="B2" s="4">
        <x:v>4672</x:v>
      </x:c>
      <x:c r="C2" s="3" t="s">
        <x:v>74</x:v>
      </x:c>
      <x:c r="D2" s="5" t="str">
        <x:f>IFERROR(VLOOKUP(B2,'[1]9월 마지막 주 주말 외박 수요조사'!$B$1:$G$276,4,0),"")</x:f>
        <x:v/>
      </x:c>
      <x:c r="E2" s="5" t="str">
        <x:f>IFERROR(VLOOKUP(B2,'[1]9월 마지막 주 주말 외박 수요조사'!$B$1:$G$276,5,0),"")</x:f>
        <x:v/>
      </x:c>
      <x:c r="F2" s="20" t="str">
        <x:f>IFERROR(VLOOKUP(B2,'[1]9월 마지막 주 주말 외박 수요조사'!$B$1:$G$276,6,0),"")</x:f>
        <x:v/>
      </x:c>
      <x:c r="G2" s="16"/>
      <x:c r="H2" s="16"/>
    </x:row>
    <x:row r="3" spans="1:8">
      <x:c r="A3" s="5" t="s">
        <x:v>16</x:v>
      </x:c>
      <x:c r="B3" s="6">
        <x:v>4673</x:v>
      </x:c>
      <x:c r="C3" s="5" t="s">
        <x:v>74</x:v>
      </x:c>
      <x:c r="D3" s="5" t="str">
        <x:f>IFERROR(VLOOKUP(B3,'[1]9월 마지막 주 주말 외박 수요조사'!$B$1:$G$276,4,0),"")</x:f>
        <x:v>금</x:v>
      </x:c>
      <x:c r="E3" s="5" t="str">
        <x:f>IFERROR(VLOOKUP(B3,'[1]9월 마지막 주 주말 외박 수요조사'!$B$1:$G$276,5,0),"")</x:f>
        <x:v>월</x:v>
      </x:c>
      <x:c r="F3" s="20">
        <x:f>IFERROR(VLOOKUP(B3,'[1]9월 마지막 주 주말 외박 수요조사'!$B$1:$G$276,6,0),"")</x:f>
        <x:v>0.6875</x:v>
      </x:c>
      <x:c r="G3" s="16"/>
      <x:c r="H3" s="16"/>
    </x:row>
    <x:row r="4" spans="1:8">
      <x:c r="A4" s="5" t="s">
        <x:v>163</x:v>
      </x:c>
      <x:c r="B4" s="6">
        <x:v>4674</x:v>
      </x:c>
      <x:c r="C4" s="5" t="s">
        <x:v>74</x:v>
      </x:c>
      <x:c r="D4" s="5" t="str">
        <x:f>IFERROR(VLOOKUP(B4,'[1]9월 마지막 주 주말 외박 수요조사'!$B$1:$G$276,4,0),"")</x:f>
        <x:v>금</x:v>
      </x:c>
      <x:c r="E4" s="5" t="str">
        <x:f>IFERROR(VLOOKUP(B4,'[1]9월 마지막 주 주말 외박 수요조사'!$B$1:$G$276,5,0),"")</x:f>
        <x:v>월</x:v>
      </x:c>
      <x:c r="F4" s="20">
        <x:f>IFERROR(VLOOKUP(B4,'[1]9월 마지막 주 주말 외박 수요조사'!$B$1:$G$276,6,0),"")</x:f>
        <x:v>0.6875</x:v>
      </x:c>
      <x:c r="G4" s="16"/>
      <x:c r="H4" s="16"/>
    </x:row>
    <x:row r="5" spans="1:8">
      <x:c r="A5" s="5" t="s">
        <x:v>317</x:v>
      </x:c>
      <x:c r="B5" s="6">
        <x:v>4675</x:v>
      </x:c>
      <x:c r="C5" s="5" t="s">
        <x:v>74</x:v>
      </x:c>
      <x:c r="D5" s="5" t="str">
        <x:f>IFERROR(VLOOKUP(B5,'[1]9월 마지막 주 주말 외박 수요조사'!$B$1:$G$276,4,0),"")</x:f>
        <x:v/>
      </x:c>
      <x:c r="E5" s="5" t="str">
        <x:f>IFERROR(VLOOKUP(B5,'[1]9월 마지막 주 주말 외박 수요조사'!$B$1:$G$276,5,0),"")</x:f>
        <x:v/>
      </x:c>
      <x:c r="F5" s="20" t="str">
        <x:f>IFERROR(VLOOKUP(B5,'[1]9월 마지막 주 주말 외박 수요조사'!$B$1:$G$276,6,0),"")</x:f>
        <x:v/>
      </x:c>
      <x:c r="G5" s="16"/>
      <x:c r="H5" s="16"/>
    </x:row>
    <x:row r="6" spans="1:8">
      <x:c r="A6" s="5" t="s">
        <x:v>30</x:v>
      </x:c>
      <x:c r="B6" s="6">
        <x:v>4676</x:v>
      </x:c>
      <x:c r="C6" s="5" t="s">
        <x:v>74</x:v>
      </x:c>
      <x:c r="D6" s="5" t="str">
        <x:f>IFERROR(VLOOKUP(B6,'[1]9월 마지막 주 주말 외박 수요조사'!$B$1:$G$276,4,0),"")</x:f>
        <x:v>금</x:v>
      </x:c>
      <x:c r="E6" s="5" t="str">
        <x:f>IFERROR(VLOOKUP(B6,'[1]9월 마지막 주 주말 외박 수요조사'!$B$1:$G$276,5,0),"")</x:f>
        <x:v>월</x:v>
      </x:c>
      <x:c r="F6" s="20">
        <x:f>IFERROR(VLOOKUP(B6,'[1]9월 마지막 주 주말 외박 수요조사'!$B$1:$G$276,6,0),"")</x:f>
        <x:v>0.91666666666666663</x:v>
      </x:c>
      <x:c r="G6" s="16"/>
      <x:c r="H6" s="16"/>
    </x:row>
    <x:row r="7" spans="1:8">
      <x:c r="A7" s="5" t="s">
        <x:v>145</x:v>
      </x:c>
      <x:c r="B7" s="6">
        <x:v>4677</x:v>
      </x:c>
      <x:c r="C7" s="5" t="s">
        <x:v>74</x:v>
      </x:c>
      <x:c r="D7" s="5" t="str">
        <x:f>IFERROR(VLOOKUP(B7,'[1]9월 마지막 주 주말 외박 수요조사'!$B$1:$G$276,4,0),"")</x:f>
        <x:v>금</x:v>
      </x:c>
      <x:c r="E7" s="5" t="str">
        <x:f>IFERROR(VLOOKUP(B7,'[1]9월 마지막 주 주말 외박 수요조사'!$B$1:$G$276,5,0),"")</x:f>
        <x:v>월</x:v>
      </x:c>
      <x:c r="F7" s="20">
        <x:f>IFERROR(VLOOKUP(B7,'[1]9월 마지막 주 주말 외박 수요조사'!$B$1:$G$276,6,0),"")</x:f>
        <x:v>0.6875</x:v>
      </x:c>
      <x:c r="G7" s="16"/>
      <x:c r="H7" s="16"/>
    </x:row>
    <x:row r="8" spans="1:8">
      <x:c r="A8" s="5" t="s">
        <x:v>272</x:v>
      </x:c>
      <x:c r="B8" s="6">
        <x:v>4678</x:v>
      </x:c>
      <x:c r="C8" s="5" t="s">
        <x:v>74</x:v>
      </x:c>
      <x:c r="D8" s="5" t="str">
        <x:f>IFERROR(VLOOKUP(B8,'[1]9월 마지막 주 주말 외박 수요조사'!$B$1:$G$276,4,0),"")</x:f>
        <x:v>토</x:v>
      </x:c>
      <x:c r="E8" s="5" t="str">
        <x:f>IFERROR(VLOOKUP(B8,'[1]9월 마지막 주 주말 외박 수요조사'!$B$1:$G$276,5,0),"")</x:f>
        <x:v>월</x:v>
      </x:c>
      <x:c r="F8" s="20">
        <x:f>IFERROR(VLOOKUP(B8,'[1]9월 마지막 주 주말 외박 수요조사'!$B$1:$G$276,6,0),"")</x:f>
        <x:v>0.45833333333333331</x:v>
      </x:c>
      <x:c r="G8" s="16"/>
      <x:c r="H8" s="16"/>
    </x:row>
    <x:row r="9" spans="1:8">
      <x:c r="A9" s="5" t="s">
        <x:v>284</x:v>
      </x:c>
      <x:c r="B9" s="6">
        <x:v>4679</x:v>
      </x:c>
      <x:c r="C9" s="5" t="s">
        <x:v>74</x:v>
      </x:c>
      <x:c r="D9" s="5" t="str">
        <x:f>IFERROR(VLOOKUP(B9,'[1]9월 마지막 주 주말 외박 수요조사'!$B$1:$G$276,4,0),"")</x:f>
        <x:v>금</x:v>
      </x:c>
      <x:c r="E9" s="5" t="str">
        <x:f>IFERROR(VLOOKUP(B9,'[1]9월 마지막 주 주말 외박 수요조사'!$B$1:$G$276,5,0),"")</x:f>
        <x:v>월</x:v>
      </x:c>
      <x:c r="F9" s="20">
        <x:f>IFERROR(VLOOKUP(B9,'[1]9월 마지막 주 주말 외박 수요조사'!$B$1:$G$276,6,0),"")</x:f>
        <x:v>0.6875</x:v>
      </x:c>
      <x:c r="G9" s="16"/>
      <x:c r="H9" s="16"/>
    </x:row>
    <x:row r="10" spans="1:8">
      <x:c r="A10" s="5" t="s">
        <x:v>47</x:v>
      </x:c>
      <x:c r="B10" s="6">
        <x:v>4680</x:v>
      </x:c>
      <x:c r="C10" s="5" t="s">
        <x:v>74</x:v>
      </x:c>
      <x:c r="D10" s="5" t="str">
        <x:f>IFERROR(VLOOKUP(B10,'[1]9월 마지막 주 주말 외박 수요조사'!$B$1:$G$276,4,0),"")</x:f>
        <x:v>금</x:v>
      </x:c>
      <x:c r="E10" s="5" t="str">
        <x:f>IFERROR(VLOOKUP(B10,'[1]9월 마지막 주 주말 외박 수요조사'!$B$1:$G$276,5,0),"")</x:f>
        <x:v>월</x:v>
      </x:c>
      <x:c r="F10" s="20">
        <x:f>IFERROR(VLOOKUP(B10,'[1]9월 마지막 주 주말 외박 수요조사'!$B$1:$G$276,6,0),"")</x:f>
        <x:v>0.6875</x:v>
      </x:c>
      <x:c r="G10" s="16"/>
      <x:c r="H10" s="16"/>
    </x:row>
    <x:row r="11" spans="1:8">
      <x:c r="A11" s="5" t="s">
        <x:v>336</x:v>
      </x:c>
      <x:c r="B11" s="6">
        <x:v>4681</x:v>
      </x:c>
      <x:c r="C11" s="5" t="s">
        <x:v>74</x:v>
      </x:c>
      <x:c r="D11" s="5" t="str">
        <x:f>IFERROR(VLOOKUP(B11,'[1]9월 마지막 주 주말 외박 수요조사'!$B$1:$G$276,4,0),"")</x:f>
        <x:v/>
      </x:c>
      <x:c r="E11" s="5" t="str">
        <x:f>IFERROR(VLOOKUP(B11,'[1]9월 마지막 주 주말 외박 수요조사'!$B$1:$G$276,5,0),"")</x:f>
        <x:v/>
      </x:c>
      <x:c r="F11" s="20" t="str">
        <x:f>IFERROR(VLOOKUP(B11,'[1]9월 마지막 주 주말 외박 수요조사'!$B$1:$G$276,6,0),"")</x:f>
        <x:v/>
      </x:c>
      <x:c r="G11" s="16"/>
      <x:c r="H11" s="16"/>
    </x:row>
    <x:row r="12" spans="1:8">
      <x:c r="A12" s="5" t="s">
        <x:v>52</x:v>
      </x:c>
      <x:c r="B12" s="6">
        <x:v>4682</x:v>
      </x:c>
      <x:c r="C12" s="5" t="s">
        <x:v>74</x:v>
      </x:c>
      <x:c r="D12" s="5" t="str">
        <x:f>IFERROR(VLOOKUP(B12,'[1]9월 마지막 주 주말 외박 수요조사'!$B$1:$G$276,4,0),"")</x:f>
        <x:v>금</x:v>
      </x:c>
      <x:c r="E12" s="5" t="str">
        <x:f>IFERROR(VLOOKUP(B12,'[1]9월 마지막 주 주말 외박 수요조사'!$B$1:$G$276,5,0),"")</x:f>
        <x:v>월</x:v>
      </x:c>
      <x:c r="F12" s="20">
        <x:f>IFERROR(VLOOKUP(B12,'[1]9월 마지막 주 주말 외박 수요조사'!$B$1:$G$276,6,0),"")</x:f>
        <x:v>0.6875</x:v>
      </x:c>
      <x:c r="G12" s="16"/>
      <x:c r="H12" s="16"/>
    </x:row>
    <x:row r="13" spans="1:8">
      <x:c r="A13" s="5" t="s">
        <x:v>151</x:v>
      </x:c>
      <x:c r="B13" s="6">
        <x:v>4683</x:v>
      </x:c>
      <x:c r="C13" s="5" t="s">
        <x:v>74</x:v>
      </x:c>
      <x:c r="D13" s="5" t="str">
        <x:f>IFERROR(VLOOKUP(B13,'[1]9월 마지막 주 주말 외박 수요조사'!$B$1:$G$276,4,0),"")</x:f>
        <x:v>금</x:v>
      </x:c>
      <x:c r="E13" s="5" t="str">
        <x:f>IFERROR(VLOOKUP(B13,'[1]9월 마지막 주 주말 외박 수요조사'!$B$1:$G$276,5,0),"")</x:f>
        <x:v>월</x:v>
      </x:c>
      <x:c r="F13" s="20">
        <x:f>IFERROR(VLOOKUP(B13,'[1]9월 마지막 주 주말 외박 수요조사'!$B$1:$G$276,6,0),"")</x:f>
        <x:v>0.6875</x:v>
      </x:c>
      <x:c r="G13" s="16"/>
      <x:c r="H13" s="16"/>
    </x:row>
    <x:row r="14" spans="1:8">
      <x:c r="A14" s="5" t="s">
        <x:v>305</x:v>
      </x:c>
      <x:c r="B14" s="6">
        <x:v>4684</x:v>
      </x:c>
      <x:c r="C14" s="5" t="s">
        <x:v>74</x:v>
      </x:c>
      <x:c r="D14" s="5" t="str">
        <x:f>IFERROR(VLOOKUP(B14,'[1]9월 마지막 주 주말 외박 수요조사'!$B$1:$G$276,4,0),"")</x:f>
        <x:v/>
      </x:c>
      <x:c r="E14" s="5" t="str">
        <x:f>IFERROR(VLOOKUP(B14,'[1]9월 마지막 주 주말 외박 수요조사'!$B$1:$G$276,5,0),"")</x:f>
        <x:v/>
      </x:c>
      <x:c r="F14" s="20" t="str">
        <x:f>IFERROR(VLOOKUP(B14,'[1]9월 마지막 주 주말 외박 수요조사'!$B$1:$G$276,6,0),"")</x:f>
        <x:v/>
      </x:c>
      <x:c r="G14" s="16"/>
      <x:c r="H14" s="16"/>
    </x:row>
    <x:row r="15" spans="1:8">
      <x:c r="A15" s="5" t="s">
        <x:v>289</x:v>
      </x:c>
      <x:c r="B15" s="6">
        <x:v>4685</x:v>
      </x:c>
      <x:c r="C15" s="5" t="s">
        <x:v>74</x:v>
      </x:c>
      <x:c r="D15" s="5" t="str">
        <x:f>IFERROR(VLOOKUP(B15,'[1]9월 마지막 주 주말 외박 수요조사'!$B$1:$G$276,4,0),"")</x:f>
        <x:v/>
      </x:c>
      <x:c r="E15" s="5" t="str">
        <x:f>IFERROR(VLOOKUP(B15,'[1]9월 마지막 주 주말 외박 수요조사'!$B$1:$G$276,5,0),"")</x:f>
        <x:v/>
      </x:c>
      <x:c r="F15" s="20" t="str">
        <x:f>IFERROR(VLOOKUP(B15,'[1]9월 마지막 주 주말 외박 수요조사'!$B$1:$G$276,6,0),"")</x:f>
        <x:v/>
      </x:c>
      <x:c r="G15" s="16"/>
      <x:c r="H15" s="16"/>
    </x:row>
    <x:row r="16" spans="1:8">
      <x:c r="A16" s="5" t="s">
        <x:v>201</x:v>
      </x:c>
      <x:c r="B16" s="6">
        <x:v>4686</x:v>
      </x:c>
      <x:c r="C16" s="5" t="s">
        <x:v>74</x:v>
      </x:c>
      <x:c r="D16" s="5" t="str">
        <x:f>IFERROR(VLOOKUP(B16,'[1]9월 마지막 주 주말 외박 수요조사'!$B$1:$G$276,4,0),"")</x:f>
        <x:v>일</x:v>
      </x:c>
      <x:c r="E16" s="5" t="str">
        <x:f>IFERROR(VLOOKUP(B16,'[1]9월 마지막 주 주말 외박 수요조사'!$B$1:$G$276,5,0),"")</x:f>
        <x:v>월</x:v>
      </x:c>
      <x:c r="F16" s="20">
        <x:f>IFERROR(VLOOKUP(B16,'[1]9월 마지막 주 주말 외박 수요조사'!$B$1:$G$276,6,0),"")</x:f>
        <x:v>0.75</x:v>
      </x:c>
      <x:c r="G16" s="16"/>
      <x:c r="H16" s="16"/>
    </x:row>
    <x:row r="17" spans="1:8">
      <x:c r="A17" s="5" t="s">
        <x:v>88</x:v>
      </x:c>
      <x:c r="B17" s="6">
        <x:v>4687</x:v>
      </x:c>
      <x:c r="C17" s="5" t="s">
        <x:v>74</x:v>
      </x:c>
      <x:c r="D17" s="5" t="str">
        <x:f>IFERROR(VLOOKUP(B17,'[1]9월 마지막 주 주말 외박 수요조사'!$B$1:$G$276,4,0),"")</x:f>
        <x:v>금</x:v>
      </x:c>
      <x:c r="E17" s="5" t="str">
        <x:f>IFERROR(VLOOKUP(B17,'[1]9월 마지막 주 주말 외박 수요조사'!$B$1:$G$276,5,0),"")</x:f>
        <x:v>월</x:v>
      </x:c>
      <x:c r="F17" s="20">
        <x:f>IFERROR(VLOOKUP(B17,'[1]9월 마지막 주 주말 외박 수요조사'!$B$1:$G$276,6,0),"")</x:f>
        <x:v>0.6875</x:v>
      </x:c>
      <x:c r="G17" s="16"/>
      <x:c r="H17" s="16"/>
    </x:row>
    <x:row r="18" spans="1:8">
      <x:c r="A18" s="5" t="s">
        <x:v>331</x:v>
      </x:c>
      <x:c r="B18" s="6">
        <x:v>4688</x:v>
      </x:c>
      <x:c r="C18" s="5" t="s">
        <x:v>74</x:v>
      </x:c>
      <x:c r="D18" s="5" t="str">
        <x:f>IFERROR(VLOOKUP(B18,'[1]9월 마지막 주 주말 외박 수요조사'!$B$1:$G$276,4,0),"")</x:f>
        <x:v/>
      </x:c>
      <x:c r="E18" s="5" t="str">
        <x:f>IFERROR(VLOOKUP(B18,'[1]9월 마지막 주 주말 외박 수요조사'!$B$1:$G$276,5,0),"")</x:f>
        <x:v/>
      </x:c>
      <x:c r="F18" s="20" t="str">
        <x:f>IFERROR(VLOOKUP(B18,'[1]9월 마지막 주 주말 외박 수요조사'!$B$1:$G$276,6,0),"")</x:f>
        <x:v/>
      </x:c>
      <x:c r="G18" s="16"/>
      <x:c r="H18" s="16"/>
    </x:row>
    <x:row r="19" spans="1:8">
      <x:c r="A19" s="5" t="s">
        <x:v>197</x:v>
      </x:c>
      <x:c r="B19" s="6">
        <x:v>4689</x:v>
      </x:c>
      <x:c r="C19" s="5" t="s">
        <x:v>74</x:v>
      </x:c>
      <x:c r="D19" s="5" t="str">
        <x:f>IFERROR(VLOOKUP(B19,'[1]9월 마지막 주 주말 외박 수요조사'!$B$1:$G$276,4,0),"")</x:f>
        <x:v>금</x:v>
      </x:c>
      <x:c r="E19" s="5" t="str">
        <x:f>IFERROR(VLOOKUP(B19,'[1]9월 마지막 주 주말 외박 수요조사'!$B$1:$G$276,5,0),"")</x:f>
        <x:v>월</x:v>
      </x:c>
      <x:c r="F19" s="20">
        <x:f>IFERROR(VLOOKUP(B19,'[1]9월 마지막 주 주말 외박 수요조사'!$B$1:$G$276,6,0),"")</x:f>
        <x:v>0.6875</x:v>
      </x:c>
      <x:c r="G19" s="16"/>
      <x:c r="H19" s="16"/>
    </x:row>
    <x:row r="20" spans="1:8">
      <x:c r="A20" s="5" t="s">
        <x:v>71</x:v>
      </x:c>
      <x:c r="B20" s="6">
        <x:v>4690</x:v>
      </x:c>
      <x:c r="C20" s="5" t="s">
        <x:v>74</x:v>
      </x:c>
      <x:c r="D20" s="5" t="str">
        <x:f>IFERROR(VLOOKUP(B20,'[1]9월 마지막 주 주말 외박 수요조사'!$B$1:$G$276,4,0),"")</x:f>
        <x:v>금</x:v>
      </x:c>
      <x:c r="E20" s="5" t="str">
        <x:f>IFERROR(VLOOKUP(B20,'[1]9월 마지막 주 주말 외박 수요조사'!$B$1:$G$276,5,0),"")</x:f>
        <x:v>월</x:v>
      </x:c>
      <x:c r="F20" s="20">
        <x:f>IFERROR(VLOOKUP(B20,'[1]9월 마지막 주 주말 외박 수요조사'!$B$1:$G$276,6,0),"")</x:f>
        <x:v>0.6875</x:v>
      </x:c>
      <x:c r="G20" s="16"/>
      <x:c r="H20" s="16"/>
    </x:row>
    <x:row r="21" spans="1:8">
      <x:c r="A21" s="5" t="s">
        <x:v>400</x:v>
      </x:c>
      <x:c r="B21" s="6">
        <x:v>4691</x:v>
      </x:c>
      <x:c r="C21" s="5" t="s">
        <x:v>74</x:v>
      </x:c>
      <x:c r="D21" s="5" t="str">
        <x:f>IFERROR(VLOOKUP(B21,'[1]9월 마지막 주 주말 외박 수요조사'!$B$1:$G$276,4,0),"")</x:f>
        <x:v/>
      </x:c>
      <x:c r="E21" s="5" t="str">
        <x:f>IFERROR(VLOOKUP(B21,'[1]9월 마지막 주 주말 외박 수요조사'!$B$1:$G$276,5,0),"")</x:f>
        <x:v/>
      </x:c>
      <x:c r="F21" s="20" t="str">
        <x:f>IFERROR(VLOOKUP(B21,'[1]9월 마지막 주 주말 외박 수요조사'!$B$1:$G$276,6,0),"")</x:f>
        <x:v/>
      </x:c>
      <x:c r="G21" s="16"/>
      <x:c r="H21" s="16"/>
    </x:row>
    <x:row r="22" spans="1:8">
      <x:c r="A22" s="5" t="s">
        <x:v>330</x:v>
      </x:c>
      <x:c r="B22" s="6">
        <x:v>4692</x:v>
      </x:c>
      <x:c r="C22" s="5" t="s">
        <x:v>74</x:v>
      </x:c>
      <x:c r="D22" s="5" t="str">
        <x:f>IFERROR(VLOOKUP(B22,'[1]9월 마지막 주 주말 외박 수요조사'!$B$1:$G$276,4,0),"")</x:f>
        <x:v/>
      </x:c>
      <x:c r="E22" s="5" t="str">
        <x:f>IFERROR(VLOOKUP(B22,'[1]9월 마지막 주 주말 외박 수요조사'!$B$1:$G$276,5,0),"")</x:f>
        <x:v/>
      </x:c>
      <x:c r="F22" s="20" t="str">
        <x:f>IFERROR(VLOOKUP(B22,'[1]9월 마지막 주 주말 외박 수요조사'!$B$1:$G$276,6,0),"")</x:f>
        <x:v/>
      </x:c>
      <x:c r="G22" s="16"/>
      <x:c r="H22" s="16"/>
    </x:row>
    <x:row r="23" spans="1:8">
      <x:c r="A23" s="5" t="s">
        <x:v>410</x:v>
      </x:c>
      <x:c r="B23" s="6">
        <x:v>4693</x:v>
      </x:c>
      <x:c r="C23" s="5" t="s">
        <x:v>74</x:v>
      </x:c>
      <x:c r="D23" s="5" t="str">
        <x:f>IFERROR(VLOOKUP(B23,'[1]9월 마지막 주 주말 외박 수요조사'!$B$1:$G$276,4,0),"")</x:f>
        <x:v/>
      </x:c>
      <x:c r="E23" s="5" t="str">
        <x:f>IFERROR(VLOOKUP(B23,'[1]9월 마지막 주 주말 외박 수요조사'!$B$1:$G$276,5,0),"")</x:f>
        <x:v/>
      </x:c>
      <x:c r="F23" s="20" t="str">
        <x:f>IFERROR(VLOOKUP(B23,'[1]9월 마지막 주 주말 외박 수요조사'!$B$1:$G$276,6,0),"")</x:f>
        <x:v/>
      </x:c>
      <x:c r="G23" s="16"/>
      <x:c r="H23" s="16"/>
    </x:row>
    <x:row r="24" spans="1:8">
      <x:c r="A24" s="5" t="s">
        <x:v>309</x:v>
      </x:c>
      <x:c r="B24" s="6">
        <x:v>4694</x:v>
      </x:c>
      <x:c r="C24" s="5" t="s">
        <x:v>74</x:v>
      </x:c>
      <x:c r="D24" s="5" t="str">
        <x:f>IFERROR(VLOOKUP(B24,'[1]9월 마지막 주 주말 외박 수요조사'!$B$1:$G$276,4,0),"")</x:f>
        <x:v/>
      </x:c>
      <x:c r="E24" s="5" t="str">
        <x:f>IFERROR(VLOOKUP(B24,'[1]9월 마지막 주 주말 외박 수요조사'!$B$1:$G$276,5,0),"")</x:f>
        <x:v/>
      </x:c>
      <x:c r="F24" s="20" t="str">
        <x:f>IFERROR(VLOOKUP(B24,'[1]9월 마지막 주 주말 외박 수요조사'!$B$1:$G$276,6,0),"")</x:f>
        <x:v/>
      </x:c>
      <x:c r="G24" s="16"/>
      <x:c r="H24" s="16"/>
    </x:row>
    <x:row r="25" spans="1:8">
      <x:c r="A25" s="5" t="s">
        <x:v>166</x:v>
      </x:c>
      <x:c r="B25" s="6">
        <x:v>4695</x:v>
      </x:c>
      <x:c r="C25" s="5" t="s">
        <x:v>74</x:v>
      </x:c>
      <x:c r="D25" s="5" t="str">
        <x:f>IFERROR(VLOOKUP(B25,'[1]9월 마지막 주 주말 외박 수요조사'!$B$1:$G$276,4,0),"")</x:f>
        <x:v>금</x:v>
      </x:c>
      <x:c r="E25" s="5" t="str">
        <x:f>IFERROR(VLOOKUP(B25,'[1]9월 마지막 주 주말 외박 수요조사'!$B$1:$G$276,5,0),"")</x:f>
        <x:v>월</x:v>
      </x:c>
      <x:c r="F25" s="20">
        <x:f>IFERROR(VLOOKUP(B25,'[1]9월 마지막 주 주말 외박 수요조사'!$B$1:$G$276,6,0),"")</x:f>
        <x:v>0.6875</x:v>
      </x:c>
      <x:c r="G25" s="16"/>
      <x:c r="H25" s="16"/>
    </x:row>
    <x:row r="26" spans="1:8">
      <x:c r="A26" s="5" t="s">
        <x:v>78</x:v>
      </x:c>
      <x:c r="B26" s="6">
        <x:v>4696</x:v>
      </x:c>
      <x:c r="C26" s="5" t="s">
        <x:v>74</x:v>
      </x:c>
      <x:c r="D26" s="5" t="str">
        <x:f>IFERROR(VLOOKUP(B26,'[1]9월 마지막 주 주말 외박 수요조사'!$B$1:$G$276,4,0),"")</x:f>
        <x:v>금</x:v>
      </x:c>
      <x:c r="E26" s="5" t="str">
        <x:f>IFERROR(VLOOKUP(B26,'[1]9월 마지막 주 주말 외박 수요조사'!$B$1:$G$276,5,0),"")</x:f>
        <x:v>월</x:v>
      </x:c>
      <x:c r="F26" s="20">
        <x:f>IFERROR(VLOOKUP(B26,'[1]9월 마지막 주 주말 외박 수요조사'!$B$1:$G$276,6,0),"")</x:f>
        <x:v>0.6875</x:v>
      </x:c>
      <x:c r="G26" s="16"/>
      <x:c r="H26" s="16"/>
    </x:row>
    <x:row r="27" spans="1:8">
      <x:c r="A27" s="5" t="s">
        <x:v>204</x:v>
      </x:c>
      <x:c r="B27" s="6">
        <x:v>4697</x:v>
      </x:c>
      <x:c r="C27" s="5" t="s">
        <x:v>74</x:v>
      </x:c>
      <x:c r="D27" s="5" t="str">
        <x:f>IFERROR(VLOOKUP(B27,'[1]9월 마지막 주 주말 외박 수요조사'!$B$1:$G$276,4,0),"")</x:f>
        <x:v>금</x:v>
      </x:c>
      <x:c r="E27" s="5" t="str">
        <x:f>IFERROR(VLOOKUP(B27,'[1]9월 마지막 주 주말 외박 수요조사'!$B$1:$G$276,5,0),"")</x:f>
        <x:v>월</x:v>
      </x:c>
      <x:c r="F27" s="20">
        <x:f>IFERROR(VLOOKUP(B27,'[1]9월 마지막 주 주말 외박 수요조사'!$B$1:$G$276,6,0),"")</x:f>
        <x:v>1630</x:v>
      </x:c>
      <x:c r="G27" s="16"/>
      <x:c r="H27" s="16"/>
    </x:row>
    <x:row r="28" spans="1:8">
      <x:c r="A28" s="5" t="s">
        <x:v>189</x:v>
      </x:c>
      <x:c r="B28" s="6">
        <x:v>4698</x:v>
      </x:c>
      <x:c r="C28" s="5" t="s">
        <x:v>74</x:v>
      </x:c>
      <x:c r="D28" s="5" t="str">
        <x:f>IFERROR(VLOOKUP(B28,'[1]9월 마지막 주 주말 외박 수요조사'!$B$1:$G$276,4,0),"")</x:f>
        <x:v>금</x:v>
      </x:c>
      <x:c r="E28" s="5" t="str">
        <x:f>IFERROR(VLOOKUP(B28,'[1]9월 마지막 주 주말 외박 수요조사'!$B$1:$G$276,5,0),"")</x:f>
        <x:v>월</x:v>
      </x:c>
      <x:c r="F28" s="20">
        <x:f>IFERROR(VLOOKUP(B28,'[1]9월 마지막 주 주말 외박 수요조사'!$B$1:$G$276,6,0),"")</x:f>
        <x:v>0.6875</x:v>
      </x:c>
      <x:c r="G28" s="16"/>
      <x:c r="H28" s="16"/>
    </x:row>
    <x:row r="29" spans="1:8">
      <x:c r="A29" s="5" t="s">
        <x:v>53</x:v>
      </x:c>
      <x:c r="B29" s="6">
        <x:v>4699</x:v>
      </x:c>
      <x:c r="C29" s="5" t="s">
        <x:v>74</x:v>
      </x:c>
      <x:c r="D29" s="5" t="str">
        <x:f>IFERROR(VLOOKUP(B29,'[1]9월 마지막 주 주말 외박 수요조사'!$B$1:$G$276,4,0),"")</x:f>
        <x:v>금</x:v>
      </x:c>
      <x:c r="E29" s="5" t="str">
        <x:f>IFERROR(VLOOKUP(B29,'[1]9월 마지막 주 주말 외박 수요조사'!$B$1:$G$276,5,0),"")</x:f>
        <x:v>월</x:v>
      </x:c>
      <x:c r="F29" s="20">
        <x:f>IFERROR(VLOOKUP(B29,'[1]9월 마지막 주 주말 외박 수요조사'!$B$1:$G$276,6,0),"")</x:f>
        <x:v>0.6875</x:v>
      </x:c>
      <x:c r="G29" s="16"/>
      <x:c r="H29" s="16"/>
    </x:row>
    <x:row r="30" spans="1:8">
      <x:c r="A30" s="5" t="s">
        <x:v>108</x:v>
      </x:c>
      <x:c r="B30" s="6">
        <x:v>4700</x:v>
      </x:c>
      <x:c r="C30" s="5" t="s">
        <x:v>74</x:v>
      </x:c>
      <x:c r="D30" s="5" t="str">
        <x:f>IFERROR(VLOOKUP(B30,'[1]9월 마지막 주 주말 외박 수요조사'!$B$1:$G$276,4,0),"")</x:f>
        <x:v>금</x:v>
      </x:c>
      <x:c r="E30" s="5" t="str">
        <x:f>IFERROR(VLOOKUP(B30,'[1]9월 마지막 주 주말 외박 수요조사'!$B$1:$G$276,5,0),"")</x:f>
        <x:v>월</x:v>
      </x:c>
      <x:c r="F30" s="20">
        <x:f>IFERROR(VLOOKUP(B30,'[1]9월 마지막 주 주말 외박 수요조사'!$B$1:$G$276,6,0),"")</x:f>
        <x:v>0.6875</x:v>
      </x:c>
      <x:c r="G30" s="16"/>
      <x:c r="H30" s="16"/>
    </x:row>
    <x:row r="31" spans="1:8">
      <x:c r="A31" s="5" t="s">
        <x:v>147</x:v>
      </x:c>
      <x:c r="B31" s="6">
        <x:v>4701</x:v>
      </x:c>
      <x:c r="C31" s="5" t="s">
        <x:v>74</x:v>
      </x:c>
      <x:c r="D31" s="5" t="str">
        <x:f>IFERROR(VLOOKUP(B31,'[1]9월 마지막 주 주말 외박 수요조사'!$B$1:$G$276,4,0),"")</x:f>
        <x:v>금</x:v>
      </x:c>
      <x:c r="E31" s="5" t="str">
        <x:f>IFERROR(VLOOKUP(B31,'[1]9월 마지막 주 주말 외박 수요조사'!$B$1:$G$276,5,0),"")</x:f>
        <x:v>월</x:v>
      </x:c>
      <x:c r="F31" s="20">
        <x:f>IFERROR(VLOOKUP(B31,'[1]9월 마지막 주 주말 외박 수요조사'!$B$1:$G$276,6,0),"")</x:f>
        <x:v>0.6875</x:v>
      </x:c>
      <x:c r="G31" s="16"/>
      <x:c r="H31" s="16"/>
    </x:row>
    <x:row r="32" spans="1:8">
      <x:c r="A32" s="5" t="s">
        <x:v>64</x:v>
      </x:c>
      <x:c r="B32" s="6">
        <x:v>4702</x:v>
      </x:c>
      <x:c r="C32" s="5" t="s">
        <x:v>74</x:v>
      </x:c>
      <x:c r="D32" s="5" t="str">
        <x:f>IFERROR(VLOOKUP(B32,'[1]9월 마지막 주 주말 외박 수요조사'!$B$1:$G$276,4,0),"")</x:f>
        <x:v>금</x:v>
      </x:c>
      <x:c r="E32" s="5" t="str">
        <x:f>IFERROR(VLOOKUP(B32,'[1]9월 마지막 주 주말 외박 수요조사'!$B$1:$G$276,5,0),"")</x:f>
        <x:v>월</x:v>
      </x:c>
      <x:c r="F32" s="20">
        <x:f>IFERROR(VLOOKUP(B32,'[1]9월 마지막 주 주말 외박 수요조사'!$B$1:$G$276,6,0),"")</x:f>
        <x:v>0.6875</x:v>
      </x:c>
      <x:c r="G32" s="16"/>
      <x:c r="H32" s="16"/>
    </x:row>
    <x:row r="33" spans="1:8">
      <x:c r="A33" s="5" t="s">
        <x:v>133</x:v>
      </x:c>
      <x:c r="B33" s="6">
        <x:v>4703</x:v>
      </x:c>
      <x:c r="C33" s="5" t="s">
        <x:v>74</x:v>
      </x:c>
      <x:c r="D33" s="5" t="str">
        <x:f>IFERROR(VLOOKUP(B33,'[1]9월 마지막 주 주말 외박 수요조사'!$B$1:$G$276,4,0),"")</x:f>
        <x:v>금</x:v>
      </x:c>
      <x:c r="E33" s="5" t="str">
        <x:f>IFERROR(VLOOKUP(B33,'[1]9월 마지막 주 주말 외박 수요조사'!$B$1:$G$276,5,0),"")</x:f>
        <x:v>월</x:v>
      </x:c>
      <x:c r="F33" s="20">
        <x:f>IFERROR(VLOOKUP(B33,'[1]9월 마지막 주 주말 외박 수요조사'!$B$1:$G$276,6,0),"")</x:f>
        <x:v>0.6875</x:v>
      </x:c>
      <x:c r="G33" s="16"/>
      <x:c r="H33" s="16"/>
    </x:row>
    <x:row r="34" spans="1:8">
      <x:c r="A34" s="5" t="s">
        <x:v>27</x:v>
      </x:c>
      <x:c r="B34" s="6">
        <x:v>4704</x:v>
      </x:c>
      <x:c r="C34" s="5" t="s">
        <x:v>74</x:v>
      </x:c>
      <x:c r="D34" s="5" t="str">
        <x:f>IFERROR(VLOOKUP(B34,'[1]9월 마지막 주 주말 외박 수요조사'!$B$1:$G$276,4,0),"")</x:f>
        <x:v>금</x:v>
      </x:c>
      <x:c r="E34" s="5" t="str">
        <x:f>IFERROR(VLOOKUP(B34,'[1]9월 마지막 주 주말 외박 수요조사'!$B$1:$G$276,5,0),"")</x:f>
        <x:v>월</x:v>
      </x:c>
      <x:c r="F34" s="20">
        <x:f>IFERROR(VLOOKUP(B34,'[1]9월 마지막 주 주말 외박 수요조사'!$B$1:$G$276,6,0),"")</x:f>
        <x:v>0.6875</x:v>
      </x:c>
      <x:c r="G34" s="16"/>
      <x:c r="H34" s="16"/>
    </x:row>
    <x:row r="35" spans="1:8">
      <x:c r="A35" s="5" t="s">
        <x:v>132</x:v>
      </x:c>
      <x:c r="B35" s="6">
        <x:v>4705</x:v>
      </x:c>
      <x:c r="C35" s="5" t="s">
        <x:v>74</x:v>
      </x:c>
      <x:c r="D35" s="5" t="str">
        <x:f>IFERROR(VLOOKUP(B35,'[1]9월 마지막 주 주말 외박 수요조사'!$B$1:$G$276,4,0),"")</x:f>
        <x:v>금</x:v>
      </x:c>
      <x:c r="E35" s="5" t="str">
        <x:f>IFERROR(VLOOKUP(B35,'[1]9월 마지막 주 주말 외박 수요조사'!$B$1:$G$276,5,0),"")</x:f>
        <x:v>월</x:v>
      </x:c>
      <x:c r="F35" s="20">
        <x:f>IFERROR(VLOOKUP(B35,'[1]9월 마지막 주 주말 외박 수요조사'!$B$1:$G$276,6,0),"")</x:f>
        <x:v>0.6875</x:v>
      </x:c>
      <x:c r="G35" s="16"/>
      <x:c r="H35" s="16"/>
    </x:row>
    <x:row r="36" spans="1:8">
      <x:c r="A36" s="5" t="s">
        <x:v>130</x:v>
      </x:c>
      <x:c r="B36" s="6">
        <x:v>4706</x:v>
      </x:c>
      <x:c r="C36" s="5" t="s">
        <x:v>74</x:v>
      </x:c>
      <x:c r="D36" s="5" t="str">
        <x:f>IFERROR(VLOOKUP(B36,'[1]9월 마지막 주 주말 외박 수요조사'!$B$1:$G$276,4,0),"")</x:f>
        <x:v>금</x:v>
      </x:c>
      <x:c r="E36" s="5" t="str">
        <x:f>IFERROR(VLOOKUP(B36,'[1]9월 마지막 주 주말 외박 수요조사'!$B$1:$G$276,5,0),"")</x:f>
        <x:v>월</x:v>
      </x:c>
      <x:c r="F36" s="20">
        <x:f>IFERROR(VLOOKUP(B36,'[1]9월 마지막 주 주말 외박 수요조사'!$B$1:$G$276,6,0),"")</x:f>
        <x:v>0.6875</x:v>
      </x:c>
      <x:c r="G36" s="16"/>
      <x:c r="H36" s="16"/>
    </x:row>
    <x:row r="37" spans="1:8">
      <x:c r="A37" s="5" t="s">
        <x:v>120</x:v>
      </x:c>
      <x:c r="B37" s="6">
        <x:v>4707</x:v>
      </x:c>
      <x:c r="C37" s="5" t="s">
        <x:v>74</x:v>
      </x:c>
      <x:c r="D37" s="5" t="str">
        <x:f>IFERROR(VLOOKUP(B37,'[1]9월 마지막 주 주말 외박 수요조사'!$B$1:$G$276,4,0),"")</x:f>
        <x:v>토</x:v>
      </x:c>
      <x:c r="E37" s="5" t="str">
        <x:f>IFERROR(VLOOKUP(B37,'[1]9월 마지막 주 주말 외박 수요조사'!$B$1:$G$276,5,0),"")</x:f>
        <x:v>월</x:v>
      </x:c>
      <x:c r="F37" s="20">
        <x:f>IFERROR(VLOOKUP(B37,'[1]9월 마지막 주 주말 외박 수요조사'!$B$1:$G$276,6,0),"")</x:f>
        <x:v>0.41666666666666669</x:v>
      </x:c>
      <x:c r="G37" s="16"/>
      <x:c r="H37" s="16"/>
    </x:row>
    <x:row r="38" spans="1:8">
      <x:c r="A38" s="5" t="s">
        <x:v>406</x:v>
      </x:c>
      <x:c r="B38" s="5">
        <x:v>4708</x:v>
      </x:c>
      <x:c r="C38" s="5" t="s">
        <x:v>74</x:v>
      </x:c>
      <x:c r="D38" s="5" t="str">
        <x:f>IFERROR(VLOOKUP(B38,'[1]9월 마지막 주 주말 외박 수요조사'!$B$1:$G$276,4,0),"")</x:f>
        <x:v/>
      </x:c>
      <x:c r="E38" s="5" t="str">
        <x:f>IFERROR(VLOOKUP(B38,'[1]9월 마지막 주 주말 외박 수요조사'!$B$1:$G$276,5,0),"")</x:f>
        <x:v/>
      </x:c>
      <x:c r="F38" s="20" t="str">
        <x:f>IFERROR(VLOOKUP(B38,'[1]9월 마지막 주 주말 외박 수요조사'!$B$1:$G$276,6,0),"")</x:f>
        <x:v/>
      </x:c>
      <x:c r="G38" s="16"/>
      <x:c r="H38" s="16"/>
    </x:row>
    <x:row r="39" spans="1:8">
      <x:c r="A39" s="5" t="s">
        <x:v>179</x:v>
      </x:c>
      <x:c r="B39" s="6">
        <x:v>4709</x:v>
      </x:c>
      <x:c r="C39" s="5" t="s">
        <x:v>74</x:v>
      </x:c>
      <x:c r="D39" s="5" t="str">
        <x:f>IFERROR(VLOOKUP(B39,'[1]9월 마지막 주 주말 외박 수요조사'!$B$1:$G$276,4,0),"")</x:f>
        <x:v>금</x:v>
      </x:c>
      <x:c r="E39" s="5" t="str">
        <x:f>IFERROR(VLOOKUP(B39,'[1]9월 마지막 주 주말 외박 수요조사'!$B$1:$G$276,5,0),"")</x:f>
        <x:v>월</x:v>
      </x:c>
      <x:c r="F39" s="20">
        <x:f>IFERROR(VLOOKUP(B39,'[1]9월 마지막 주 주말 외박 수요조사'!$B$1:$G$276,6,0),"")</x:f>
        <x:v>0.6875</x:v>
      </x:c>
      <x:c r="G39" s="16"/>
      <x:c r="H39" s="16"/>
    </x:row>
    <x:row r="40" spans="1:8">
      <x:c r="A40" s="5" t="s">
        <x:v>150</x:v>
      </x:c>
      <x:c r="B40" s="6">
        <x:v>4710</x:v>
      </x:c>
      <x:c r="C40" s="5" t="s">
        <x:v>74</x:v>
      </x:c>
      <x:c r="D40" s="5" t="str">
        <x:f>IFERROR(VLOOKUP(B40,'[1]9월 마지막 주 주말 외박 수요조사'!$B$1:$G$276,4,0),"")</x:f>
        <x:v>금</x:v>
      </x:c>
      <x:c r="E40" s="5" t="str">
        <x:f>IFERROR(VLOOKUP(B40,'[1]9월 마지막 주 주말 외박 수요조사'!$B$1:$G$276,5,0),"")</x:f>
        <x:v>월</x:v>
      </x:c>
      <x:c r="F40" s="20">
        <x:f>IFERROR(VLOOKUP(B40,'[1]9월 마지막 주 주말 외박 수요조사'!$B$1:$G$276,6,0),"")</x:f>
        <x:v>0.6875</x:v>
      </x:c>
      <x:c r="G40" s="16"/>
      <x:c r="H40" s="16"/>
    </x:row>
    <x:row r="41" spans="1:8">
      <x:c r="A41" s="5" t="s">
        <x:v>385</x:v>
      </x:c>
      <x:c r="B41" s="6">
        <x:v>4711</x:v>
      </x:c>
      <x:c r="C41" s="5" t="s">
        <x:v>74</x:v>
      </x:c>
      <x:c r="D41" s="5" t="str">
        <x:f>IFERROR(VLOOKUP(B41,'[1]9월 마지막 주 주말 외박 수요조사'!$B$1:$G$276,4,0),"")</x:f>
        <x:v/>
      </x:c>
      <x:c r="E41" s="5" t="str">
        <x:f>IFERROR(VLOOKUP(B41,'[1]9월 마지막 주 주말 외박 수요조사'!$B$1:$G$276,5,0),"")</x:f>
        <x:v/>
      </x:c>
      <x:c r="F41" s="20" t="str">
        <x:f>IFERROR(VLOOKUP(B41,'[1]9월 마지막 주 주말 외박 수요조사'!$B$1:$G$276,6,0),"")</x:f>
        <x:v/>
      </x:c>
      <x:c r="G41" s="16"/>
      <x:c r="H41" s="16"/>
    </x:row>
    <x:row r="42" spans="1:8">
      <x:c r="A42" s="5" t="s">
        <x:v>114</x:v>
      </x:c>
      <x:c r="B42" s="6">
        <x:v>4712</x:v>
      </x:c>
      <x:c r="C42" s="5" t="s">
        <x:v>74</x:v>
      </x:c>
      <x:c r="D42" s="5" t="str">
        <x:f>IFERROR(VLOOKUP(B42,'[1]9월 마지막 주 주말 외박 수요조사'!$B$1:$G$276,4,0),"")</x:f>
        <x:v/>
      </x:c>
      <x:c r="E42" s="5" t="str">
        <x:f>IFERROR(VLOOKUP(B42,'[1]9월 마지막 주 주말 외박 수요조사'!$B$1:$G$276,5,0),"")</x:f>
        <x:v/>
      </x:c>
      <x:c r="F42" s="20" t="str">
        <x:f>IFERROR(VLOOKUP(B42,'[1]9월 마지막 주 주말 외박 수요조사'!$B$1:$G$276,6,0),"")</x:f>
        <x:v/>
      </x:c>
      <x:c r="G42" s="16"/>
      <x:c r="H42" s="16"/>
    </x:row>
    <x:row r="43" spans="1:8">
      <x:c r="A43" s="5" t="s">
        <x:v>37</x:v>
      </x:c>
      <x:c r="B43" s="6">
        <x:v>4713</x:v>
      </x:c>
      <x:c r="C43" s="5" t="s">
        <x:v>74</x:v>
      </x:c>
      <x:c r="D43" s="5" t="str">
        <x:f>IFERROR(VLOOKUP(B43,'[1]9월 마지막 주 주말 외박 수요조사'!$B$1:$G$276,4,0),"")</x:f>
        <x:v>금</x:v>
      </x:c>
      <x:c r="E43" s="5" t="str">
        <x:f>IFERROR(VLOOKUP(B43,'[1]9월 마지막 주 주말 외박 수요조사'!$B$1:$G$276,5,0),"")</x:f>
        <x:v>월</x:v>
      </x:c>
      <x:c r="F43" s="20">
        <x:f>IFERROR(VLOOKUP(B43,'[1]9월 마지막 주 주말 외박 수요조사'!$B$1:$G$276,6,0),"")</x:f>
        <x:v>0.6875</x:v>
      </x:c>
      <x:c r="G43" s="16"/>
      <x:c r="H43" s="16"/>
    </x:row>
    <x:row r="44" spans="1:8">
      <x:c r="A44" s="5" t="s">
        <x:v>369</x:v>
      </x:c>
      <x:c r="B44" s="6">
        <x:v>4714</x:v>
      </x:c>
      <x:c r="C44" s="5" t="s">
        <x:v>74</x:v>
      </x:c>
      <x:c r="D44" s="5" t="str">
        <x:f>IFERROR(VLOOKUP(B44,'[1]9월 마지막 주 주말 외박 수요조사'!$B$1:$G$276,4,0),"")</x:f>
        <x:v/>
      </x:c>
      <x:c r="E44" s="5" t="str">
        <x:f>IFERROR(VLOOKUP(B44,'[1]9월 마지막 주 주말 외박 수요조사'!$B$1:$G$276,5,0),"")</x:f>
        <x:v/>
      </x:c>
      <x:c r="F44" s="20" t="str">
        <x:f>IFERROR(VLOOKUP(B44,'[1]9월 마지막 주 주말 외박 수요조사'!$B$1:$G$276,6,0),"")</x:f>
        <x:v/>
      </x:c>
      <x:c r="G44" s="16"/>
      <x:c r="H44" s="16"/>
    </x:row>
    <x:row r="45" spans="1:8">
      <x:c r="A45" s="5" t="s">
        <x:v>235</x:v>
      </x:c>
      <x:c r="B45" s="6">
        <x:v>4715</x:v>
      </x:c>
      <x:c r="C45" s="5" t="s">
        <x:v>74</x:v>
      </x:c>
      <x:c r="D45" s="5" t="str">
        <x:f>IFERROR(VLOOKUP(B45,'[1]9월 마지막 주 주말 외박 수요조사'!$B$1:$G$276,4,0),"")</x:f>
        <x:v>금</x:v>
      </x:c>
      <x:c r="E45" s="5" t="str">
        <x:f>IFERROR(VLOOKUP(B45,'[1]9월 마지막 주 주말 외박 수요조사'!$B$1:$G$276,5,0),"")</x:f>
        <x:v>월</x:v>
      </x:c>
      <x:c r="F45" s="20">
        <x:f>IFERROR(VLOOKUP(B45,'[1]9월 마지막 주 주말 외박 수요조사'!$B$1:$G$276,6,0),"")</x:f>
        <x:v>0.6875</x:v>
      </x:c>
      <x:c r="G45" s="16"/>
      <x:c r="H45" s="16"/>
    </x:row>
    <x:row r="46" spans="1:8">
      <x:c r="A46" s="5" t="s">
        <x:v>393</x:v>
      </x:c>
      <x:c r="B46" s="6">
        <x:v>4716</x:v>
      </x:c>
      <x:c r="C46" s="5" t="s">
        <x:v>74</x:v>
      </x:c>
      <x:c r="D46" s="5" t="str">
        <x:f>IFERROR(VLOOKUP(B46,'[1]9월 마지막 주 주말 외박 수요조사'!$B$1:$G$276,4,0),"")</x:f>
        <x:v/>
      </x:c>
      <x:c r="E46" s="5" t="str">
        <x:f>IFERROR(VLOOKUP(B46,'[1]9월 마지막 주 주말 외박 수요조사'!$B$1:$G$276,5,0),"")</x:f>
        <x:v/>
      </x:c>
      <x:c r="F46" s="20" t="str">
        <x:f>IFERROR(VLOOKUP(B46,'[1]9월 마지막 주 주말 외박 수요조사'!$B$1:$G$276,6,0),"")</x:f>
        <x:v/>
      </x:c>
      <x:c r="G46" s="16"/>
      <x:c r="H46" s="16"/>
    </x:row>
    <x:row r="47" spans="1:8">
      <x:c r="A47" s="5" t="s">
        <x:v>168</x:v>
      </x:c>
      <x:c r="B47" s="6">
        <x:v>4717</x:v>
      </x:c>
      <x:c r="C47" s="5" t="s">
        <x:v>74</x:v>
      </x:c>
      <x:c r="D47" s="5" t="str">
        <x:f>IFERROR(VLOOKUP(B47,'[1]9월 마지막 주 주말 외박 수요조사'!$B$1:$G$276,4,0),"")</x:f>
        <x:v>토</x:v>
      </x:c>
      <x:c r="E47" s="5" t="str">
        <x:f>IFERROR(VLOOKUP(B47,'[1]9월 마지막 주 주말 외박 수요조사'!$B$1:$G$276,5,0),"")</x:f>
        <x:v>월</x:v>
      </x:c>
      <x:c r="F47" s="20">
        <x:f>IFERROR(VLOOKUP(B47,'[1]9월 마지막 주 주말 외박 수요조사'!$B$1:$G$276,6,0),"")</x:f>
        <x:v>0.28472222222222221</x:v>
      </x:c>
      <x:c r="G47" s="16"/>
      <x:c r="H47" s="16"/>
    </x:row>
    <x:row r="48" spans="1:8">
      <x:c r="A48" s="5" t="s">
        <x:v>111</x:v>
      </x:c>
      <x:c r="B48" s="6">
        <x:v>4718</x:v>
      </x:c>
      <x:c r="C48" s="5" t="s">
        <x:v>74</x:v>
      </x:c>
      <x:c r="D48" s="5" t="str">
        <x:f>IFERROR(VLOOKUP(B48,'[1]9월 마지막 주 주말 외박 수요조사'!$B$1:$G$276,4,0),"")</x:f>
        <x:v>금</x:v>
      </x:c>
      <x:c r="E48" s="5" t="str">
        <x:f>IFERROR(VLOOKUP(B48,'[1]9월 마지막 주 주말 외박 수요조사'!$B$1:$G$276,5,0),"")</x:f>
        <x:v>월</x:v>
      </x:c>
      <x:c r="F48" s="20">
        <x:f>IFERROR(VLOOKUP(B48,'[1]9월 마지막 주 주말 외박 수요조사'!$B$1:$G$276,6,0),"")</x:f>
        <x:v>0.6875</x:v>
      </x:c>
      <x:c r="G48" s="16"/>
      <x:c r="H48" s="16"/>
    </x:row>
    <x:row r="49" spans="1:8">
      <x:c r="A49" s="5" t="s">
        <x:v>363</x:v>
      </x:c>
      <x:c r="B49" s="6">
        <x:v>4719</x:v>
      </x:c>
      <x:c r="C49" s="5" t="s">
        <x:v>74</x:v>
      </x:c>
      <x:c r="D49" s="5" t="str">
        <x:f>IFERROR(VLOOKUP(B49,'[1]9월 마지막 주 주말 외박 수요조사'!$B$1:$G$276,4,0),"")</x:f>
        <x:v/>
      </x:c>
      <x:c r="E49" s="5" t="str">
        <x:f>IFERROR(VLOOKUP(B49,'[1]9월 마지막 주 주말 외박 수요조사'!$B$1:$G$276,5,0),"")</x:f>
        <x:v/>
      </x:c>
      <x:c r="F49" s="20" t="str">
        <x:f>IFERROR(VLOOKUP(B49,'[1]9월 마지막 주 주말 외박 수요조사'!$B$1:$G$276,6,0),"")</x:f>
        <x:v/>
      </x:c>
      <x:c r="G49" s="16"/>
      <x:c r="H49" s="16"/>
    </x:row>
    <x:row r="50" spans="1:8">
      <x:c r="A50" s="5" t="s">
        <x:v>357</x:v>
      </x:c>
      <x:c r="B50" s="6">
        <x:v>4720</x:v>
      </x:c>
      <x:c r="C50" s="5" t="s">
        <x:v>74</x:v>
      </x:c>
      <x:c r="D50" s="5" t="str">
        <x:f>IFERROR(VLOOKUP(B50,'[1]9월 마지막 주 주말 외박 수요조사'!$B$1:$G$276,4,0),"")</x:f>
        <x:v/>
      </x:c>
      <x:c r="E50" s="5" t="str">
        <x:f>IFERROR(VLOOKUP(B50,'[1]9월 마지막 주 주말 외박 수요조사'!$B$1:$G$276,5,0),"")</x:f>
        <x:v/>
      </x:c>
      <x:c r="F50" s="20" t="str">
        <x:f>IFERROR(VLOOKUP(B50,'[1]9월 마지막 주 주말 외박 수요조사'!$B$1:$G$276,6,0),"")</x:f>
        <x:v/>
      </x:c>
      <x:c r="G50" s="16"/>
      <x:c r="H50" s="16"/>
    </x:row>
    <x:row r="51" spans="1:8">
      <x:c r="A51" s="5" t="s">
        <x:v>353</x:v>
      </x:c>
      <x:c r="B51" s="6">
        <x:v>4721</x:v>
      </x:c>
      <x:c r="C51" s="5" t="s">
        <x:v>74</x:v>
      </x:c>
      <x:c r="D51" s="5" t="str">
        <x:f>IFERROR(VLOOKUP(B51,'[1]9월 마지막 주 주말 외박 수요조사'!$B$1:$G$276,4,0),"")</x:f>
        <x:v/>
      </x:c>
      <x:c r="E51" s="5" t="str">
        <x:f>IFERROR(VLOOKUP(B51,'[1]9월 마지막 주 주말 외박 수요조사'!$B$1:$G$276,5,0),"")</x:f>
        <x:v/>
      </x:c>
      <x:c r="F51" s="20" t="str">
        <x:f>IFERROR(VLOOKUP(B51,'[1]9월 마지막 주 주말 외박 수요조사'!$B$1:$G$276,6,0),"")</x:f>
        <x:v/>
      </x:c>
      <x:c r="G51" s="16"/>
      <x:c r="H51" s="16"/>
    </x:row>
    <x:row r="52" spans="1:8">
      <x:c r="A52" s="5" t="s">
        <x:v>63</x:v>
      </x:c>
      <x:c r="B52" s="5">
        <x:v>20170017</x:v>
      </x:c>
      <x:c r="C52" s="5" t="s">
        <x:v>32</x:v>
      </x:c>
      <x:c r="D52" s="5" t="str">
        <x:f>IFERROR(VLOOKUP(B52,'[1]9월 마지막 주 주말 외박 수요조사'!$B$1:$G$276,4,0),"")</x:f>
        <x:v>금</x:v>
      </x:c>
      <x:c r="E52" s="5" t="str">
        <x:f>IFERROR(VLOOKUP(B52,'[1]9월 마지막 주 주말 외박 수요조사'!$B$1:$G$276,5,0),"")</x:f>
        <x:v>월</x:v>
      </x:c>
      <x:c r="F52" s="20">
        <x:f>IFERROR(VLOOKUP(B52,'[1]9월 마지막 주 주말 외박 수요조사'!$B$1:$G$276,6,0),"")</x:f>
        <x:v>0.6875</x:v>
      </x:c>
      <x:c r="G52" s="16"/>
      <x:c r="H52" s="16"/>
    </x:row>
    <x:row r="53" spans="1:8">
      <x:c r="A53" s="5" t="s">
        <x:v>215</x:v>
      </x:c>
      <x:c r="B53" s="5">
        <x:v>20170071</x:v>
      </x:c>
      <x:c r="C53" s="5" t="s">
        <x:v>32</x:v>
      </x:c>
      <x:c r="D53" s="5" t="str">
        <x:f>IFERROR(VLOOKUP(B53,'[1]9월 마지막 주 주말 외박 수요조사'!$B$1:$G$276,4,0),"")</x:f>
        <x:v>금</x:v>
      </x:c>
      <x:c r="E53" s="5" t="str">
        <x:f>IFERROR(VLOOKUP(B53,'[1]9월 마지막 주 주말 외박 수요조사'!$B$1:$G$276,5,0),"")</x:f>
        <x:v>월</x:v>
      </x:c>
      <x:c r="F53" s="20">
        <x:f>IFERROR(VLOOKUP(B53,'[1]9월 마지막 주 주말 외박 수요조사'!$B$1:$G$276,6,0),"")</x:f>
        <x:v>0.6875</x:v>
      </x:c>
      <x:c r="G53" s="16"/>
      <x:c r="H53" s="16"/>
    </x:row>
    <x:row r="54" spans="1:8">
      <x:c r="A54" s="5" t="s">
        <x:v>61</x:v>
      </x:c>
      <x:c r="B54" s="5">
        <x:v>20180001</x:v>
      </x:c>
      <x:c r="C54" s="5" t="s">
        <x:v>32</x:v>
      </x:c>
      <x:c r="D54" s="5" t="str">
        <x:f>IFERROR(VLOOKUP(B54,'[1]9월 마지막 주 주말 외박 수요조사'!$B$1:$G$276,4,0),"")</x:f>
        <x:v>금</x:v>
      </x:c>
      <x:c r="E54" s="5" t="str">
        <x:f>IFERROR(VLOOKUP(B54,'[1]9월 마지막 주 주말 외박 수요조사'!$B$1:$G$276,5,0),"")</x:f>
        <x:v>월</x:v>
      </x:c>
      <x:c r="F54" s="20">
        <x:f>IFERROR(VLOOKUP(B54,'[1]9월 마지막 주 주말 외박 수요조사'!$B$1:$G$276,6,0),"")</x:f>
        <x:v>0.6875</x:v>
      </x:c>
      <x:c r="G54" s="16"/>
      <x:c r="H54" s="16"/>
    </x:row>
    <x:row r="55" spans="1:8">
      <x:c r="A55" s="5" t="s">
        <x:v>8</x:v>
      </x:c>
      <x:c r="B55" s="5">
        <x:v>20180002</x:v>
      </x:c>
      <x:c r="C55" s="5" t="s">
        <x:v>32</x:v>
      </x:c>
      <x:c r="D55" s="5" t="str">
        <x:f>IFERROR(VLOOKUP(B55,'[1]9월 마지막 주 주말 외박 수요조사'!$B$1:$G$276,4,0),"")</x:f>
        <x:v>금</x:v>
      </x:c>
      <x:c r="E55" s="5" t="str">
        <x:f>IFERROR(VLOOKUP(B55,'[1]9월 마지막 주 주말 외박 수요조사'!$B$1:$G$276,5,0),"")</x:f>
        <x:v>일</x:v>
      </x:c>
      <x:c r="F55" s="20">
        <x:f>IFERROR(VLOOKUP(B55,'[1]9월 마지막 주 주말 외박 수요조사'!$B$1:$G$276,6,0),"")</x:f>
        <x:v>0.6875</x:v>
      </x:c>
      <x:c r="G55" s="16"/>
      <x:c r="H55" s="16"/>
    </x:row>
    <x:row r="56" spans="1:8">
      <x:c r="A56" s="5" t="s">
        <x:v>299</x:v>
      </x:c>
      <x:c r="B56" s="5">
        <x:v>20180003</x:v>
      </x:c>
      <x:c r="C56" s="5" t="s">
        <x:v>32</x:v>
      </x:c>
      <x:c r="D56" s="5" t="str">
        <x:f>IFERROR(VLOOKUP(B56,'[1]9월 마지막 주 주말 외박 수요조사'!$B$1:$G$276,4,0),"")</x:f>
        <x:v/>
      </x:c>
      <x:c r="E56" s="5" t="str">
        <x:f>IFERROR(VLOOKUP(B56,'[1]9월 마지막 주 주말 외박 수요조사'!$B$1:$G$276,5,0),"")</x:f>
        <x:v/>
      </x:c>
      <x:c r="F56" s="20" t="str">
        <x:f>IFERROR(VLOOKUP(B56,'[1]9월 마지막 주 주말 외박 수요조사'!$B$1:$G$276,6,0),"")</x:f>
        <x:v/>
      </x:c>
      <x:c r="G56" s="16"/>
      <x:c r="H56" s="16"/>
    </x:row>
    <x:row r="57" spans="1:8">
      <x:c r="A57" s="5" t="s">
        <x:v>57</x:v>
      </x:c>
      <x:c r="B57" s="5">
        <x:v>20180004</x:v>
      </x:c>
      <x:c r="C57" s="5" t="s">
        <x:v>32</x:v>
      </x:c>
      <x:c r="D57" s="5" t="str">
        <x:f>IFERROR(VLOOKUP(B57,'[1]9월 마지막 주 주말 외박 수요조사'!$B$1:$G$276,4,0),"")</x:f>
        <x:v>금</x:v>
      </x:c>
      <x:c r="E57" s="5" t="str">
        <x:f>IFERROR(VLOOKUP(B57,'[1]9월 마지막 주 주말 외박 수요조사'!$B$1:$G$276,5,0),"")</x:f>
        <x:v>월</x:v>
      </x:c>
      <x:c r="F57" s="20">
        <x:f>IFERROR(VLOOKUP(B57,'[1]9월 마지막 주 주말 외박 수요조사'!$B$1:$G$276,6,0),"")</x:f>
        <x:v>0.6875</x:v>
      </x:c>
      <x:c r="G57" s="16"/>
      <x:c r="H57" s="16"/>
    </x:row>
    <x:row r="58" spans="1:8">
      <x:c r="A58" s="5" t="s">
        <x:v>29</x:v>
      </x:c>
      <x:c r="B58" s="5">
        <x:v>20180005</x:v>
      </x:c>
      <x:c r="C58" s="5" t="s">
        <x:v>32</x:v>
      </x:c>
      <x:c r="D58" s="5" t="str">
        <x:f>IFERROR(VLOOKUP(B58,'[1]9월 마지막 주 주말 외박 수요조사'!$B$1:$G$276,4,0),"")</x:f>
        <x:v>일</x:v>
      </x:c>
      <x:c r="E58" s="5" t="str">
        <x:f>IFERROR(VLOOKUP(B58,'[1]9월 마지막 주 주말 외박 수요조사'!$B$1:$G$276,5,0),"")</x:f>
        <x:v>월</x:v>
      </x:c>
      <x:c r="F58" s="20">
        <x:f>IFERROR(VLOOKUP(B58,'[1]9월 마지막 주 주말 외박 수요조사'!$B$1:$G$276,6,0),"")</x:f>
        <x:v>0.58333333333333337</x:v>
      </x:c>
      <x:c r="G58" s="16"/>
      <x:c r="H58" s="16"/>
    </x:row>
    <x:row r="59" spans="1:8">
      <x:c r="A59" s="5" t="s">
        <x:v>228</x:v>
      </x:c>
      <x:c r="B59" s="5">
        <x:v>20180006</x:v>
      </x:c>
      <x:c r="C59" s="5" t="s">
        <x:v>32</x:v>
      </x:c>
      <x:c r="D59" s="5" t="str">
        <x:f>IFERROR(VLOOKUP(B59,'[1]9월 마지막 주 주말 외박 수요조사'!$B$1:$G$276,4,0),"")</x:f>
        <x:v>토</x:v>
      </x:c>
      <x:c r="E59" s="5" t="str">
        <x:f>IFERROR(VLOOKUP(B59,'[1]9월 마지막 주 주말 외박 수요조사'!$B$1:$G$276,5,0),"")</x:f>
        <x:v>월</x:v>
      </x:c>
      <x:c r="F59" s="20">
        <x:f>IFERROR(VLOOKUP(B59,'[1]9월 마지막 주 주말 외박 수요조사'!$B$1:$G$276,6,0),"")</x:f>
        <x:v>0.41666666666666669</x:v>
      </x:c>
      <x:c r="G59" s="16"/>
      <x:c r="H59" s="16"/>
    </x:row>
    <x:row r="60" spans="1:8">
      <x:c r="A60" s="5" t="s">
        <x:v>367</x:v>
      </x:c>
      <x:c r="B60" s="5">
        <x:v>20180008</x:v>
      </x:c>
      <x:c r="C60" s="5" t="s">
        <x:v>32</x:v>
      </x:c>
      <x:c r="D60" s="5" t="str">
        <x:f>IFERROR(VLOOKUP(B60,'[1]9월 마지막 주 주말 외박 수요조사'!$B$1:$G$276,4,0),"")</x:f>
        <x:v/>
      </x:c>
      <x:c r="E60" s="5" t="str">
        <x:f>IFERROR(VLOOKUP(B60,'[1]9월 마지막 주 주말 외박 수요조사'!$B$1:$G$276,5,0),"")</x:f>
        <x:v/>
      </x:c>
      <x:c r="F60" s="20" t="str">
        <x:f>IFERROR(VLOOKUP(B60,'[1]9월 마지막 주 주말 외박 수요조사'!$B$1:$G$276,6,0),"")</x:f>
        <x:v/>
      </x:c>
      <x:c r="G60" s="16"/>
      <x:c r="H60" s="16"/>
    </x:row>
    <x:row r="61" spans="1:8">
      <x:c r="A61" s="5" t="s">
        <x:v>249</x:v>
      </x:c>
      <x:c r="B61" s="5">
        <x:v>20180009</x:v>
      </x:c>
      <x:c r="C61" s="5" t="s">
        <x:v>32</x:v>
      </x:c>
      <x:c r="D61" s="5" t="str">
        <x:f>IFERROR(VLOOKUP(B61,'[1]9월 마지막 주 주말 외박 수요조사'!$B$1:$G$276,4,0),"")</x:f>
        <x:v>금</x:v>
      </x:c>
      <x:c r="E61" s="5" t="str">
        <x:f>IFERROR(VLOOKUP(B61,'[1]9월 마지막 주 주말 외박 수요조사'!$B$1:$G$276,5,0),"")</x:f>
        <x:v>월</x:v>
      </x:c>
      <x:c r="F61" s="20">
        <x:f>IFERROR(VLOOKUP(B61,'[1]9월 마지막 주 주말 외박 수요조사'!$B$1:$G$276,6,0),"")</x:f>
        <x:v>0.6875</x:v>
      </x:c>
      <x:c r="G61" s="16"/>
      <x:c r="H61" s="16"/>
    </x:row>
    <x:row r="62" spans="1:8">
      <x:c r="A62" s="5" t="s">
        <x:v>268</x:v>
      </x:c>
      <x:c r="B62" s="5">
        <x:v>20180010</x:v>
      </x:c>
      <x:c r="C62" s="5" t="s">
        <x:v>32</x:v>
      </x:c>
      <x:c r="D62" s="5" t="str">
        <x:f>IFERROR(VLOOKUP(B62,'[1]9월 마지막 주 주말 외박 수요조사'!$B$1:$G$276,4,0),"")</x:f>
        <x:v>금</x:v>
      </x:c>
      <x:c r="E62" s="5" t="str">
        <x:f>IFERROR(VLOOKUP(B62,'[1]9월 마지막 주 주말 외박 수요조사'!$B$1:$G$276,5,0),"")</x:f>
        <x:v>월</x:v>
      </x:c>
      <x:c r="F62" s="20">
        <x:f>IFERROR(VLOOKUP(B62,'[1]9월 마지막 주 주말 외박 수요조사'!$B$1:$G$276,6,0),"")</x:f>
        <x:v>0.6875</x:v>
      </x:c>
      <x:c r="G62" s="16"/>
      <x:c r="H62" s="16"/>
    </x:row>
    <x:row r="63" spans="1:8">
      <x:c r="A63" s="5" t="s">
        <x:v>217</x:v>
      </x:c>
      <x:c r="B63" s="5">
        <x:v>20180011</x:v>
      </x:c>
      <x:c r="C63" s="5" t="s">
        <x:v>32</x:v>
      </x:c>
      <x:c r="D63" s="5" t="str">
        <x:f>IFERROR(VLOOKUP(B63,'[1]9월 마지막 주 주말 외박 수요조사'!$B$1:$G$276,4,0),"")</x:f>
        <x:v>금</x:v>
      </x:c>
      <x:c r="E63" s="5" t="str">
        <x:f>IFERROR(VLOOKUP(B63,'[1]9월 마지막 주 주말 외박 수요조사'!$B$1:$G$276,5,0),"")</x:f>
        <x:v>월</x:v>
      </x:c>
      <x:c r="F63" s="20">
        <x:f>IFERROR(VLOOKUP(B63,'[1]9월 마지막 주 주말 외박 수요조사'!$B$1:$G$276,6,0),"")</x:f>
        <x:v>0.6875</x:v>
      </x:c>
      <x:c r="G63" s="16"/>
      <x:c r="H63" s="16"/>
    </x:row>
    <x:row r="64" spans="1:8">
      <x:c r="A64" s="5" t="s">
        <x:v>28</x:v>
      </x:c>
      <x:c r="B64" s="5">
        <x:v>20180012</x:v>
      </x:c>
      <x:c r="C64" s="5" t="s">
        <x:v>32</x:v>
      </x:c>
      <x:c r="D64" s="5" t="str">
        <x:f>IFERROR(VLOOKUP(B64,'[1]9월 마지막 주 주말 외박 수요조사'!$B$1:$G$276,4,0),"")</x:f>
        <x:v>금</x:v>
      </x:c>
      <x:c r="E64" s="5" t="str">
        <x:f>IFERROR(VLOOKUP(B64,'[1]9월 마지막 주 주말 외박 수요조사'!$B$1:$G$276,5,0),"")</x:f>
        <x:v>월</x:v>
      </x:c>
      <x:c r="F64" s="20">
        <x:f>IFERROR(VLOOKUP(B64,'[1]9월 마지막 주 주말 외박 수요조사'!$B$1:$G$276,6,0),"")</x:f>
        <x:v>0.6875</x:v>
      </x:c>
      <x:c r="G64" s="16"/>
      <x:c r="H64" s="16"/>
    </x:row>
    <x:row r="65" spans="1:8">
      <x:c r="A65" s="5" t="s">
        <x:v>35</x:v>
      </x:c>
      <x:c r="B65" s="5">
        <x:v>20180013</x:v>
      </x:c>
      <x:c r="C65" s="5" t="s">
        <x:v>32</x:v>
      </x:c>
      <x:c r="D65" s="5" t="str">
        <x:f>IFERROR(VLOOKUP(B65,'[1]9월 마지막 주 주말 외박 수요조사'!$B$1:$G$276,4,0),"")</x:f>
        <x:v>금</x:v>
      </x:c>
      <x:c r="E65" s="5" t="str">
        <x:f>IFERROR(VLOOKUP(B65,'[1]9월 마지막 주 주말 외박 수요조사'!$B$1:$G$276,5,0),"")</x:f>
        <x:v>월</x:v>
      </x:c>
      <x:c r="F65" s="20">
        <x:f>IFERROR(VLOOKUP(B65,'[1]9월 마지막 주 주말 외박 수요조사'!$B$1:$G$276,6,0),"")</x:f>
        <x:v>0.6875</x:v>
      </x:c>
      <x:c r="G65" s="16"/>
      <x:c r="H65" s="16"/>
    </x:row>
    <x:row r="66" spans="1:8">
      <x:c r="A66" s="5" t="s">
        <x:v>69</x:v>
      </x:c>
      <x:c r="B66" s="5">
        <x:v>20180014</x:v>
      </x:c>
      <x:c r="C66" s="5" t="s">
        <x:v>32</x:v>
      </x:c>
      <x:c r="D66" s="5" t="str">
        <x:f>IFERROR(VLOOKUP(B66,'[1]9월 마지막 주 주말 외박 수요조사'!$B$1:$G$276,4,0),"")</x:f>
        <x:v>일</x:v>
      </x:c>
      <x:c r="E66" s="5" t="str">
        <x:f>IFERROR(VLOOKUP(B66,'[1]9월 마지막 주 주말 외박 수요조사'!$B$1:$G$276,5,0),"")</x:f>
        <x:v>월</x:v>
      </x:c>
      <x:c r="F66" s="20">
        <x:f>IFERROR(VLOOKUP(B66,'[1]9월 마지막 주 주말 외박 수요조사'!$B$1:$G$276,6,0),"")</x:f>
        <x:v>0.58333333333333337</x:v>
      </x:c>
      <x:c r="G66" s="16"/>
      <x:c r="H66" s="16"/>
    </x:row>
    <x:row r="67" spans="1:8">
      <x:c r="A67" s="5" t="s">
        <x:v>403</x:v>
      </x:c>
      <x:c r="B67" s="5">
        <x:v>20180015</x:v>
      </x:c>
      <x:c r="C67" s="5" t="s">
        <x:v>32</x:v>
      </x:c>
      <x:c r="D67" s="5" t="str">
        <x:f>IFERROR(VLOOKUP(B67,'[1]9월 마지막 주 주말 외박 수요조사'!$B$1:$G$276,4,0),"")</x:f>
        <x:v>금</x:v>
      </x:c>
      <x:c r="E67" s="5" t="str">
        <x:f>IFERROR(VLOOKUP(B67,'[1]9월 마지막 주 주말 외박 수요조사'!$B$1:$G$276,5,0),"")</x:f>
        <x:v>월</x:v>
      </x:c>
      <x:c r="F67" s="20">
        <x:f>IFERROR(VLOOKUP(B67,'[1]9월 마지막 주 주말 외박 수요조사'!$B$1:$G$276,6,0),"")</x:f>
        <x:v>0.58333333333333337</x:v>
      </x:c>
      <x:c r="G67" s="16"/>
      <x:c r="H67" s="16"/>
    </x:row>
    <x:row r="68" spans="1:8">
      <x:c r="A68" s="5" t="s">
        <x:v>7</x:v>
      </x:c>
      <x:c r="B68" s="5">
        <x:v>20180016</x:v>
      </x:c>
      <x:c r="C68" s="5" t="s">
        <x:v>32</x:v>
      </x:c>
      <x:c r="D68" s="5" t="str">
        <x:f>IFERROR(VLOOKUP(B68,'[1]9월 마지막 주 주말 외박 수요조사'!$B$1:$G$276,4,0),"")</x:f>
        <x:v>금</x:v>
      </x:c>
      <x:c r="E68" s="5" t="str">
        <x:f>IFERROR(VLOOKUP(B68,'[1]9월 마지막 주 주말 외박 수요조사'!$B$1:$G$276,5,0),"")</x:f>
        <x:v>월</x:v>
      </x:c>
      <x:c r="F68" s="20">
        <x:f>IFERROR(VLOOKUP(B68,'[1]9월 마지막 주 주말 외박 수요조사'!$B$1:$G$276,6,0),"")</x:f>
        <x:v>0.6875</x:v>
      </x:c>
      <x:c r="G68" s="16"/>
      <x:c r="H68" s="16"/>
    </x:row>
    <x:row r="69" spans="1:8">
      <x:c r="A69" s="5" t="s">
        <x:v>186</x:v>
      </x:c>
      <x:c r="B69" s="5">
        <x:v>20180017</x:v>
      </x:c>
      <x:c r="C69" s="5" t="s">
        <x:v>32</x:v>
      </x:c>
      <x:c r="D69" s="5" t="str">
        <x:f>IFERROR(VLOOKUP(B69,'[1]9월 마지막 주 주말 외박 수요조사'!$B$1:$G$276,4,0),"")</x:f>
        <x:v>금</x:v>
      </x:c>
      <x:c r="E69" s="5" t="str">
        <x:f>IFERROR(VLOOKUP(B69,'[1]9월 마지막 주 주말 외박 수요조사'!$B$1:$G$276,5,0),"")</x:f>
        <x:v>일</x:v>
      </x:c>
      <x:c r="F69" s="20">
        <x:f>IFERROR(VLOOKUP(B69,'[1]9월 마지막 주 주말 외박 수요조사'!$B$1:$G$276,6,0),"")</x:f>
        <x:v>0.6875</x:v>
      </x:c>
      <x:c r="G69" s="16"/>
      <x:c r="H69" s="16"/>
    </x:row>
    <x:row r="70" spans="1:8">
      <x:c r="A70" s="5" t="s">
        <x:v>378</x:v>
      </x:c>
      <x:c r="B70" s="5">
        <x:v>20180018</x:v>
      </x:c>
      <x:c r="C70" s="5" t="s">
        <x:v>32</x:v>
      </x:c>
      <x:c r="D70" s="5" t="str">
        <x:f>IFERROR(VLOOKUP(B70,'[1]9월 마지막 주 주말 외박 수요조사'!$B$1:$G$276,4,0),"")</x:f>
        <x:v/>
      </x:c>
      <x:c r="E70" s="5" t="str">
        <x:f>IFERROR(VLOOKUP(B70,'[1]9월 마지막 주 주말 외박 수요조사'!$B$1:$G$276,5,0),"")</x:f>
        <x:v/>
      </x:c>
      <x:c r="F70" s="20" t="str">
        <x:f>IFERROR(VLOOKUP(B70,'[1]9월 마지막 주 주말 외박 수요조사'!$B$1:$G$276,6,0),"")</x:f>
        <x:v/>
      </x:c>
      <x:c r="G70" s="16"/>
      <x:c r="H70" s="16"/>
    </x:row>
    <x:row r="71" spans="1:8">
      <x:c r="A71" s="5" t="s">
        <x:v>190</x:v>
      </x:c>
      <x:c r="B71" s="5">
        <x:v>20180019</x:v>
      </x:c>
      <x:c r="C71" s="5" t="s">
        <x:v>32</x:v>
      </x:c>
      <x:c r="D71" s="5" t="str">
        <x:f>IFERROR(VLOOKUP(B71,'[1]9월 마지막 주 주말 외박 수요조사'!$B$1:$G$276,4,0),"")</x:f>
        <x:v>금</x:v>
      </x:c>
      <x:c r="E71" s="5" t="str">
        <x:f>IFERROR(VLOOKUP(B71,'[1]9월 마지막 주 주말 외박 수요조사'!$B$1:$G$276,5,0),"")</x:f>
        <x:v>월</x:v>
      </x:c>
      <x:c r="F71" s="20">
        <x:f>IFERROR(VLOOKUP(B71,'[1]9월 마지막 주 주말 외박 수요조사'!$B$1:$G$276,6,0),"")</x:f>
        <x:v>0.6875</x:v>
      </x:c>
      <x:c r="G71" s="16"/>
      <x:c r="H71" s="16"/>
    </x:row>
    <x:row r="72" spans="1:8">
      <x:c r="A72" s="5" t="s">
        <x:v>182</x:v>
      </x:c>
      <x:c r="B72" s="5">
        <x:v>20180021</x:v>
      </x:c>
      <x:c r="C72" s="5" t="s">
        <x:v>32</x:v>
      </x:c>
      <x:c r="D72" s="5" t="str">
        <x:f>IFERROR(VLOOKUP(B72,'[1]9월 마지막 주 주말 외박 수요조사'!$B$1:$G$276,4,0),"")</x:f>
        <x:v>금</x:v>
      </x:c>
      <x:c r="E72" s="5" t="str">
        <x:f>IFERROR(VLOOKUP(B72,'[1]9월 마지막 주 주말 외박 수요조사'!$B$1:$G$276,5,0),"")</x:f>
        <x:v>월</x:v>
      </x:c>
      <x:c r="F72" s="20">
        <x:f>IFERROR(VLOOKUP(B72,'[1]9월 마지막 주 주말 외박 수요조사'!$B$1:$G$276,6,0),"")</x:f>
        <x:v>0.6875</x:v>
      </x:c>
      <x:c r="G72" s="16"/>
      <x:c r="H72" s="16"/>
    </x:row>
    <x:row r="73" spans="1:8">
      <x:c r="A73" s="5" t="s">
        <x:v>159</x:v>
      </x:c>
      <x:c r="B73" s="5">
        <x:v>20180022</x:v>
      </x:c>
      <x:c r="C73" s="5" t="s">
        <x:v>32</x:v>
      </x:c>
      <x:c r="D73" s="5" t="str">
        <x:f>IFERROR(VLOOKUP(B73,'[1]9월 마지막 주 주말 외박 수요조사'!$B$1:$G$276,4,0),"")</x:f>
        <x:v>금</x:v>
      </x:c>
      <x:c r="E73" s="5" t="str">
        <x:f>IFERROR(VLOOKUP(B73,'[1]9월 마지막 주 주말 외박 수요조사'!$B$1:$G$276,5,0),"")</x:f>
        <x:v>월</x:v>
      </x:c>
      <x:c r="F73" s="20">
        <x:f>IFERROR(VLOOKUP(B73,'[1]9월 마지막 주 주말 외박 수요조사'!$B$1:$G$276,6,0),"")</x:f>
        <x:v>0.6875</x:v>
      </x:c>
      <x:c r="G73" s="16"/>
      <x:c r="H73" s="16"/>
    </x:row>
    <x:row r="74" spans="1:8">
      <x:c r="A74" s="5" t="s">
        <x:v>97</x:v>
      </x:c>
      <x:c r="B74" s="5">
        <x:v>20180023</x:v>
      </x:c>
      <x:c r="C74" s="5" t="s">
        <x:v>32</x:v>
      </x:c>
      <x:c r="D74" s="5" t="str">
        <x:f>IFERROR(VLOOKUP(B74,'[1]9월 마지막 주 주말 외박 수요조사'!$B$1:$G$276,4,0),"")</x:f>
        <x:v>금</x:v>
      </x:c>
      <x:c r="E74" s="5" t="str">
        <x:f>IFERROR(VLOOKUP(B74,'[1]9월 마지막 주 주말 외박 수요조사'!$B$1:$G$276,5,0),"")</x:f>
        <x:v>월</x:v>
      </x:c>
      <x:c r="F74" s="20">
        <x:f>IFERROR(VLOOKUP(B74,'[1]9월 마지막 주 주말 외박 수요조사'!$B$1:$G$276,6,0),"")</x:f>
        <x:v>0.6875</x:v>
      </x:c>
      <x:c r="G74" s="16"/>
      <x:c r="H74" s="16"/>
    </x:row>
    <x:row r="75" spans="1:8">
      <x:c r="A75" s="5" t="s">
        <x:v>139</x:v>
      </x:c>
      <x:c r="B75" s="5">
        <x:v>20180024</x:v>
      </x:c>
      <x:c r="C75" s="5" t="s">
        <x:v>32</x:v>
      </x:c>
      <x:c r="D75" s="5" t="str">
        <x:f>IFERROR(VLOOKUP(B75,'[1]9월 마지막 주 주말 외박 수요조사'!$B$1:$G$276,4,0),"")</x:f>
        <x:v>금</x:v>
      </x:c>
      <x:c r="E75" s="5" t="str">
        <x:f>IFERROR(VLOOKUP(B75,'[1]9월 마지막 주 주말 외박 수요조사'!$B$1:$G$276,5,0),"")</x:f>
        <x:v>월</x:v>
      </x:c>
      <x:c r="F75" s="20">
        <x:f>IFERROR(VLOOKUP(B75,'[1]9월 마지막 주 주말 외박 수요조사'!$B$1:$G$276,6,0),"")</x:f>
        <x:v>0.5</x:v>
      </x:c>
      <x:c r="G75" s="16"/>
      <x:c r="H75" s="16"/>
    </x:row>
    <x:row r="76" spans="1:8">
      <x:c r="A76" s="5" t="s">
        <x:v>398</x:v>
      </x:c>
      <x:c r="B76" s="5">
        <x:v>20180025</x:v>
      </x:c>
      <x:c r="C76" s="5" t="s">
        <x:v>32</x:v>
      </x:c>
      <x:c r="D76" s="5" t="str">
        <x:f>IFERROR(VLOOKUP(B76,'[1]9월 마지막 주 주말 외박 수요조사'!$B$1:$G$276,4,0),"")</x:f>
        <x:v/>
      </x:c>
      <x:c r="E76" s="5" t="str">
        <x:f>IFERROR(VLOOKUP(B76,'[1]9월 마지막 주 주말 외박 수요조사'!$B$1:$G$276,5,0),"")</x:f>
        <x:v/>
      </x:c>
      <x:c r="F76" s="20" t="str">
        <x:f>IFERROR(VLOOKUP(B76,'[1]9월 마지막 주 주말 외박 수요조사'!$B$1:$G$276,6,0),"")</x:f>
        <x:v/>
      </x:c>
      <x:c r="G76" s="16"/>
      <x:c r="H76" s="16"/>
    </x:row>
    <x:row r="77" spans="1:8">
      <x:c r="A77" s="5" t="s">
        <x:v>17</x:v>
      </x:c>
      <x:c r="B77" s="5">
        <x:v>20180026</x:v>
      </x:c>
      <x:c r="C77" s="5" t="s">
        <x:v>32</x:v>
      </x:c>
      <x:c r="D77" s="5" t="str">
        <x:f>IFERROR(VLOOKUP(B77,'[1]9월 마지막 주 주말 외박 수요조사'!$B$1:$G$276,4,0),"")</x:f>
        <x:v>금</x:v>
      </x:c>
      <x:c r="E77" s="5" t="str">
        <x:f>IFERROR(VLOOKUP(B77,'[1]9월 마지막 주 주말 외박 수요조사'!$B$1:$G$276,5,0),"")</x:f>
        <x:v>월</x:v>
      </x:c>
      <x:c r="F77" s="20">
        <x:f>IFERROR(VLOOKUP(B77,'[1]9월 마지막 주 주말 외박 수요조사'!$B$1:$G$276,6,0),"")</x:f>
        <x:v>0.6875</x:v>
      </x:c>
      <x:c r="G77" s="16"/>
      <x:c r="H77" s="16"/>
    </x:row>
    <x:row r="78" spans="1:8">
      <x:c r="A78" s="5" t="s">
        <x:v>38</x:v>
      </x:c>
      <x:c r="B78" s="5">
        <x:v>20180027</x:v>
      </x:c>
      <x:c r="C78" s="5" t="s">
        <x:v>32</x:v>
      </x:c>
      <x:c r="D78" s="5" t="str">
        <x:f>IFERROR(VLOOKUP(B78,'[1]9월 마지막 주 주말 외박 수요조사'!$B$1:$G$276,4,0),"")</x:f>
        <x:v>금</x:v>
      </x:c>
      <x:c r="E78" s="5" t="str">
        <x:f>IFERROR(VLOOKUP(B78,'[1]9월 마지막 주 주말 외박 수요조사'!$B$1:$G$276,5,0),"")</x:f>
        <x:v>월</x:v>
      </x:c>
      <x:c r="F78" s="20">
        <x:f>IFERROR(VLOOKUP(B78,'[1]9월 마지막 주 주말 외박 수요조사'!$B$1:$G$276,6,0),"")</x:f>
        <x:v>0.6875</x:v>
      </x:c>
      <x:c r="G78" s="16"/>
      <x:c r="H78" s="16"/>
    </x:row>
    <x:row r="79" spans="1:8">
      <x:c r="A79" s="5" t="s">
        <x:v>154</x:v>
      </x:c>
      <x:c r="B79" s="5">
        <x:v>20180028</x:v>
      </x:c>
      <x:c r="C79" s="5" t="s">
        <x:v>32</x:v>
      </x:c>
      <x:c r="D79" s="5" t="str">
        <x:f>IFERROR(VLOOKUP(B79,'[1]9월 마지막 주 주말 외박 수요조사'!$B$1:$G$276,4,0),"")</x:f>
        <x:v>금</x:v>
      </x:c>
      <x:c r="E79" s="5" t="str">
        <x:f>IFERROR(VLOOKUP(B79,'[1]9월 마지막 주 주말 외박 수요조사'!$B$1:$G$276,5,0),"")</x:f>
        <x:v>월</x:v>
      </x:c>
      <x:c r="F79" s="20">
        <x:f>IFERROR(VLOOKUP(B79,'[1]9월 마지막 주 주말 외박 수요조사'!$B$1:$G$276,6,0),"")</x:f>
        <x:v>0.6875</x:v>
      </x:c>
      <x:c r="G79" s="16"/>
      <x:c r="H79" s="16"/>
    </x:row>
    <x:row r="80" spans="1:8">
      <x:c r="A80" s="5" t="s">
        <x:v>67</x:v>
      </x:c>
      <x:c r="B80" s="5">
        <x:v>20180029</x:v>
      </x:c>
      <x:c r="C80" s="5" t="s">
        <x:v>32</x:v>
      </x:c>
      <x:c r="D80" s="5" t="str">
        <x:f>IFERROR(VLOOKUP(B80,'[1]9월 마지막 주 주말 외박 수요조사'!$B$1:$G$276,4,0),"")</x:f>
        <x:v>금</x:v>
      </x:c>
      <x:c r="E80" s="5" t="str">
        <x:f>IFERROR(VLOOKUP(B80,'[1]9월 마지막 주 주말 외박 수요조사'!$B$1:$G$276,5,0),"")</x:f>
        <x:v>월</x:v>
      </x:c>
      <x:c r="F80" s="20">
        <x:f>IFERROR(VLOOKUP(B80,'[1]9월 마지막 주 주말 외박 수요조사'!$B$1:$G$276,6,0),"")</x:f>
        <x:v>0.6875</x:v>
      </x:c>
      <x:c r="G80" s="16"/>
      <x:c r="H80" s="16"/>
    </x:row>
    <x:row r="81" spans="1:8">
      <x:c r="A81" s="5" t="s">
        <x:v>324</x:v>
      </x:c>
      <x:c r="B81" s="5">
        <x:v>20180030</x:v>
      </x:c>
      <x:c r="C81" s="5" t="s">
        <x:v>32</x:v>
      </x:c>
      <x:c r="D81" s="5" t="str">
        <x:f>IFERROR(VLOOKUP(B81,'[1]9월 마지막 주 주말 외박 수요조사'!$B$1:$G$276,4,0),"")</x:f>
        <x:v/>
      </x:c>
      <x:c r="E81" s="5" t="str">
        <x:f>IFERROR(VLOOKUP(B81,'[1]9월 마지막 주 주말 외박 수요조사'!$B$1:$G$276,5,0),"")</x:f>
        <x:v/>
      </x:c>
      <x:c r="F81" s="20" t="str">
        <x:f>IFERROR(VLOOKUP(B81,'[1]9월 마지막 주 주말 외박 수요조사'!$B$1:$G$276,6,0),"")</x:f>
        <x:v/>
      </x:c>
      <x:c r="G81" s="16"/>
      <x:c r="H81" s="16"/>
    </x:row>
    <x:row r="82" spans="1:8">
      <x:c r="A82" s="5" t="s">
        <x:v>231</x:v>
      </x:c>
      <x:c r="B82" s="5">
        <x:v>20180031</x:v>
      </x:c>
      <x:c r="C82" s="5" t="s">
        <x:v>32</x:v>
      </x:c>
      <x:c r="D82" s="5" t="str">
        <x:f>IFERROR(VLOOKUP(B82,'[1]9월 마지막 주 주말 외박 수요조사'!$B$1:$G$276,4,0),"")</x:f>
        <x:v>토</x:v>
      </x:c>
      <x:c r="E82" s="5" t="str">
        <x:f>IFERROR(VLOOKUP(B82,'[1]9월 마지막 주 주말 외박 수요조사'!$B$1:$G$276,5,0),"")</x:f>
        <x:v>월</x:v>
      </x:c>
      <x:c r="F82" s="20">
        <x:f>IFERROR(VLOOKUP(B82,'[1]9월 마지막 주 주말 외박 수요조사'!$B$1:$G$276,6,0),"")</x:f>
        <x:v>0.66666666666666663</x:v>
      </x:c>
      <x:c r="G82" s="16"/>
      <x:c r="H82" s="16"/>
    </x:row>
    <x:row r="83" spans="1:8">
      <x:c r="A83" s="5" t="s">
        <x:v>251</x:v>
      </x:c>
      <x:c r="B83" s="5">
        <x:v>20180032</x:v>
      </x:c>
      <x:c r="C83" s="5" t="s">
        <x:v>32</x:v>
      </x:c>
      <x:c r="D83" s="5" t="str">
        <x:f>IFERROR(VLOOKUP(B83,'[1]9월 마지막 주 주말 외박 수요조사'!$B$1:$G$276,4,0),"")</x:f>
        <x:v>금</x:v>
      </x:c>
      <x:c r="E83" s="5" t="str">
        <x:f>IFERROR(VLOOKUP(B83,'[1]9월 마지막 주 주말 외박 수요조사'!$B$1:$G$276,5,0),"")</x:f>
        <x:v>토</x:v>
      </x:c>
      <x:c r="F83" s="20">
        <x:f>IFERROR(VLOOKUP(B83,'[1]9월 마지막 주 주말 외박 수요조사'!$B$1:$G$276,6,0),"")</x:f>
        <x:v>0.6875</x:v>
      </x:c>
      <x:c r="G83" s="16"/>
      <x:c r="H83" s="16"/>
    </x:row>
    <x:row r="84" spans="1:8">
      <x:c r="A84" s="5" t="s">
        <x:v>342</x:v>
      </x:c>
      <x:c r="B84" s="5">
        <x:v>20180033</x:v>
      </x:c>
      <x:c r="C84" s="5" t="s">
        <x:v>32</x:v>
      </x:c>
      <x:c r="D84" s="5" t="str">
        <x:f>IFERROR(VLOOKUP(B84,'[1]9월 마지막 주 주말 외박 수요조사'!$B$1:$G$276,4,0),"")</x:f>
        <x:v/>
      </x:c>
      <x:c r="E84" s="5" t="str">
        <x:f>IFERROR(VLOOKUP(B84,'[1]9월 마지막 주 주말 외박 수요조사'!$B$1:$G$276,5,0),"")</x:f>
        <x:v/>
      </x:c>
      <x:c r="F84" s="20" t="str">
        <x:f>IFERROR(VLOOKUP(B84,'[1]9월 마지막 주 주말 외박 수요조사'!$B$1:$G$276,6,0),"")</x:f>
        <x:v/>
      </x:c>
      <x:c r="G84" s="16"/>
      <x:c r="H84" s="16"/>
    </x:row>
    <x:row r="85" spans="1:8">
      <x:c r="A85" s="5" t="s">
        <x:v>354</x:v>
      </x:c>
      <x:c r="B85" s="5">
        <x:v>20180034</x:v>
      </x:c>
      <x:c r="C85" s="5" t="s">
        <x:v>32</x:v>
      </x:c>
      <x:c r="D85" s="5" t="str">
        <x:f>IFERROR(VLOOKUP(B85,'[1]9월 마지막 주 주말 외박 수요조사'!$B$1:$G$276,4,0),"")</x:f>
        <x:v/>
      </x:c>
      <x:c r="E85" s="5" t="str">
        <x:f>IFERROR(VLOOKUP(B85,'[1]9월 마지막 주 주말 외박 수요조사'!$B$1:$G$276,5,0),"")</x:f>
        <x:v/>
      </x:c>
      <x:c r="F85" s="20" t="str">
        <x:f>IFERROR(VLOOKUP(B85,'[1]9월 마지막 주 주말 외박 수요조사'!$B$1:$G$276,6,0),"")</x:f>
        <x:v/>
      </x:c>
      <x:c r="G85" s="16"/>
      <x:c r="H85" s="16"/>
    </x:row>
    <x:row r="86" spans="1:8">
      <x:c r="A86" s="5" t="s">
        <x:v>36</x:v>
      </x:c>
      <x:c r="B86" s="5">
        <x:v>20180035</x:v>
      </x:c>
      <x:c r="C86" s="5" t="s">
        <x:v>32</x:v>
      </x:c>
      <x:c r="D86" s="5" t="str">
        <x:f>IFERROR(VLOOKUP(B86,'[1]9월 마지막 주 주말 외박 수요조사'!$B$1:$G$276,4,0),"")</x:f>
        <x:v>금</x:v>
      </x:c>
      <x:c r="E86" s="5" t="str">
        <x:f>IFERROR(VLOOKUP(B86,'[1]9월 마지막 주 주말 외박 수요조사'!$B$1:$G$276,5,0),"")</x:f>
        <x:v>월</x:v>
      </x:c>
      <x:c r="F86" s="20">
        <x:f>IFERROR(VLOOKUP(B86,'[1]9월 마지막 주 주말 외박 수요조사'!$B$1:$G$276,6,0),"")</x:f>
        <x:v>0.6875</x:v>
      </x:c>
      <x:c r="G86" s="16"/>
      <x:c r="H86" s="16"/>
    </x:row>
    <x:row r="87" spans="1:8">
      <x:c r="A87" s="5" t="s">
        <x:v>328</x:v>
      </x:c>
      <x:c r="B87" s="5">
        <x:v>20180036</x:v>
      </x:c>
      <x:c r="C87" s="5" t="s">
        <x:v>32</x:v>
      </x:c>
      <x:c r="D87" s="5" t="str">
        <x:f>IFERROR(VLOOKUP(B87,'[1]9월 마지막 주 주말 외박 수요조사'!$B$1:$G$276,4,0),"")</x:f>
        <x:v/>
      </x:c>
      <x:c r="E87" s="5" t="str">
        <x:f>IFERROR(VLOOKUP(B87,'[1]9월 마지막 주 주말 외박 수요조사'!$B$1:$G$276,5,0),"")</x:f>
        <x:v/>
      </x:c>
      <x:c r="F87" s="20" t="str">
        <x:f>IFERROR(VLOOKUP(B87,'[1]9월 마지막 주 주말 외박 수요조사'!$B$1:$G$276,6,0),"")</x:f>
        <x:v/>
      </x:c>
      <x:c r="G87" s="16"/>
      <x:c r="H87" s="16"/>
    </x:row>
    <x:row r="88" spans="1:8">
      <x:c r="A88" s="5" t="s">
        <x:v>9</x:v>
      </x:c>
      <x:c r="B88" s="5">
        <x:v>20180037</x:v>
      </x:c>
      <x:c r="C88" s="5" t="s">
        <x:v>32</x:v>
      </x:c>
      <x:c r="D88" s="5" t="str">
        <x:f>IFERROR(VLOOKUP(B88,'[1]9월 마지막 주 주말 외박 수요조사'!$B$1:$G$276,4,0),"")</x:f>
        <x:v>금</x:v>
      </x:c>
      <x:c r="E88" s="5" t="str">
        <x:f>IFERROR(VLOOKUP(B88,'[1]9월 마지막 주 주말 외박 수요조사'!$B$1:$G$276,5,0),"")</x:f>
        <x:v>월</x:v>
      </x:c>
      <x:c r="F88" s="20">
        <x:f>IFERROR(VLOOKUP(B88,'[1]9월 마지막 주 주말 외박 수요조사'!$B$1:$G$276,6,0),"")</x:f>
        <x:v>0.6875</x:v>
      </x:c>
      <x:c r="G88" s="16"/>
      <x:c r="H88" s="16"/>
    </x:row>
    <x:row r="89" spans="1:8">
      <x:c r="A89" s="5" t="s">
        <x:v>208</x:v>
      </x:c>
      <x:c r="B89" s="5">
        <x:v>20180038</x:v>
      </x:c>
      <x:c r="C89" s="5" t="s">
        <x:v>32</x:v>
      </x:c>
      <x:c r="D89" s="5" t="str">
        <x:f>IFERROR(VLOOKUP(B89,'[1]9월 마지막 주 주말 외박 수요조사'!$B$1:$G$276,4,0),"")</x:f>
        <x:v>금</x:v>
      </x:c>
      <x:c r="E89" s="5" t="str">
        <x:f>IFERROR(VLOOKUP(B89,'[1]9월 마지막 주 주말 외박 수요조사'!$B$1:$G$276,5,0),"")</x:f>
        <x:v>월</x:v>
      </x:c>
      <x:c r="F89" s="20">
        <x:f>IFERROR(VLOOKUP(B89,'[1]9월 마지막 주 주말 외박 수요조사'!$B$1:$G$276,6,0),"")</x:f>
        <x:v>0.6875</x:v>
      </x:c>
      <x:c r="G89" s="16"/>
      <x:c r="H89" s="16"/>
    </x:row>
    <x:row r="90" spans="1:8">
      <x:c r="A90" s="5" t="s">
        <x:v>371</x:v>
      </x:c>
      <x:c r="B90" s="5">
        <x:v>20180039</x:v>
      </x:c>
      <x:c r="C90" s="5" t="s">
        <x:v>32</x:v>
      </x:c>
      <x:c r="D90" s="5" t="str">
        <x:f>IFERROR(VLOOKUP(B90,'[1]9월 마지막 주 주말 외박 수요조사'!$B$1:$G$276,4,0),"")</x:f>
        <x:v/>
      </x:c>
      <x:c r="E90" s="5" t="str">
        <x:f>IFERROR(VLOOKUP(B90,'[1]9월 마지막 주 주말 외박 수요조사'!$B$1:$G$276,5,0),"")</x:f>
        <x:v/>
      </x:c>
      <x:c r="F90" s="20" t="str">
        <x:f>IFERROR(VLOOKUP(B90,'[1]9월 마지막 주 주말 외박 수요조사'!$B$1:$G$276,6,0),"")</x:f>
        <x:v/>
      </x:c>
      <x:c r="G90" s="16"/>
      <x:c r="H90" s="16"/>
    </x:row>
    <x:row r="91" spans="1:8">
      <x:c r="A91" s="5" t="s">
        <x:v>62</x:v>
      </x:c>
      <x:c r="B91" s="5">
        <x:v>20180040</x:v>
      </x:c>
      <x:c r="C91" s="5" t="s">
        <x:v>32</x:v>
      </x:c>
      <x:c r="D91" s="5" t="str">
        <x:f>IFERROR(VLOOKUP(B91,'[1]9월 마지막 주 주말 외박 수요조사'!$B$1:$G$276,4,0),"")</x:f>
        <x:v>금</x:v>
      </x:c>
      <x:c r="E91" s="5" t="str">
        <x:f>IFERROR(VLOOKUP(B91,'[1]9월 마지막 주 주말 외박 수요조사'!$B$1:$G$276,5,0),"")</x:f>
        <x:v>월</x:v>
      </x:c>
      <x:c r="F91" s="20">
        <x:f>IFERROR(VLOOKUP(B91,'[1]9월 마지막 주 주말 외박 수요조사'!$B$1:$G$276,6,0),"")</x:f>
        <x:v>0.6875</x:v>
      </x:c>
      <x:c r="G91" s="16"/>
      <x:c r="H91" s="16"/>
    </x:row>
    <x:row r="92" spans="1:8">
      <x:c r="A92" s="5" t="s">
        <x:v>162</x:v>
      </x:c>
      <x:c r="B92" s="5">
        <x:v>20180041</x:v>
      </x:c>
      <x:c r="C92" s="5" t="s">
        <x:v>32</x:v>
      </x:c>
      <x:c r="D92" s="5" t="str">
        <x:f>IFERROR(VLOOKUP(B92,'[1]9월 마지막 주 주말 외박 수요조사'!$B$1:$G$276,4,0),"")</x:f>
        <x:v>금</x:v>
      </x:c>
      <x:c r="E92" s="5" t="str">
        <x:f>IFERROR(VLOOKUP(B92,'[1]9월 마지막 주 주말 외박 수요조사'!$B$1:$G$276,5,0),"")</x:f>
        <x:v>월</x:v>
      </x:c>
      <x:c r="F92" s="20">
        <x:f>IFERROR(VLOOKUP(B92,'[1]9월 마지막 주 주말 외박 수요조사'!$B$1:$G$276,6,0),"")</x:f>
        <x:v>0.6875</x:v>
      </x:c>
      <x:c r="G92" s="16"/>
      <x:c r="H92" s="16"/>
    </x:row>
    <x:row r="93" spans="1:8">
      <x:c r="A93" s="5" t="s">
        <x:v>366</x:v>
      </x:c>
      <x:c r="B93" s="5">
        <x:v>20180042</x:v>
      </x:c>
      <x:c r="C93" s="5" t="s">
        <x:v>32</x:v>
      </x:c>
      <x:c r="D93" s="5" t="str">
        <x:f>IFERROR(VLOOKUP(B93,'[1]9월 마지막 주 주말 외박 수요조사'!$B$1:$G$276,4,0),"")</x:f>
        <x:v/>
      </x:c>
      <x:c r="E93" s="5" t="str">
        <x:f>IFERROR(VLOOKUP(B93,'[1]9월 마지막 주 주말 외박 수요조사'!$B$1:$G$276,5,0),"")</x:f>
        <x:v/>
      </x:c>
      <x:c r="F93" s="20" t="str">
        <x:f>IFERROR(VLOOKUP(B93,'[1]9월 마지막 주 주말 외박 수요조사'!$B$1:$G$276,6,0),"")</x:f>
        <x:v/>
      </x:c>
      <x:c r="G93" s="16"/>
      <x:c r="H93" s="16"/>
    </x:row>
    <x:row r="94" spans="1:8">
      <x:c r="A94" s="5" t="s">
        <x:v>174</x:v>
      </x:c>
      <x:c r="B94" s="5">
        <x:v>20180043</x:v>
      </x:c>
      <x:c r="C94" s="5" t="s">
        <x:v>32</x:v>
      </x:c>
      <x:c r="D94" s="5" t="str">
        <x:f>IFERROR(VLOOKUP(B94,'[1]9월 마지막 주 주말 외박 수요조사'!$B$1:$G$276,4,0),"")</x:f>
        <x:v>금</x:v>
      </x:c>
      <x:c r="E94" s="5" t="str">
        <x:f>IFERROR(VLOOKUP(B94,'[1]9월 마지막 주 주말 외박 수요조사'!$B$1:$G$276,5,0),"")</x:f>
        <x:v>월</x:v>
      </x:c>
      <x:c r="F94" s="20">
        <x:f>IFERROR(VLOOKUP(B94,'[1]9월 마지막 주 주말 외박 수요조사'!$B$1:$G$276,6,0),"")</x:f>
        <x:v>0.6875</x:v>
      </x:c>
      <x:c r="G94" s="16"/>
      <x:c r="H94" s="16"/>
    </x:row>
    <x:row r="95" spans="1:8">
      <x:c r="A95" s="5" t="s">
        <x:v>12</x:v>
      </x:c>
      <x:c r="B95" s="5">
        <x:v>20180044</x:v>
      </x:c>
      <x:c r="C95" s="5" t="s">
        <x:v>32</x:v>
      </x:c>
      <x:c r="D95" s="5" t="str">
        <x:f>IFERROR(VLOOKUP(B95,'[1]9월 마지막 주 주말 외박 수요조사'!$B$1:$G$276,4,0),"")</x:f>
        <x:v>금</x:v>
      </x:c>
      <x:c r="E95" s="5" t="str">
        <x:f>IFERROR(VLOOKUP(B95,'[1]9월 마지막 주 주말 외박 수요조사'!$B$1:$G$276,5,0),"")</x:f>
        <x:v>월</x:v>
      </x:c>
      <x:c r="F95" s="20">
        <x:f>IFERROR(VLOOKUP(B95,'[1]9월 마지막 주 주말 외박 수요조사'!$B$1:$G$276,6,0),"")</x:f>
        <x:v>0.6875</x:v>
      </x:c>
      <x:c r="G95" s="16"/>
      <x:c r="H95" s="16"/>
    </x:row>
    <x:row r="96" spans="1:8">
      <x:c r="A96" s="5" t="s">
        <x:v>45</x:v>
      </x:c>
      <x:c r="B96" s="5">
        <x:v>20180045</x:v>
      </x:c>
      <x:c r="C96" s="5" t="s">
        <x:v>32</x:v>
      </x:c>
      <x:c r="D96" s="5" t="str">
        <x:f>IFERROR(VLOOKUP(B96,'[1]9월 마지막 주 주말 외박 수요조사'!$B$1:$G$276,4,0),"")</x:f>
        <x:v>금</x:v>
      </x:c>
      <x:c r="E96" s="5" t="str">
        <x:f>IFERROR(VLOOKUP(B96,'[1]9월 마지막 주 주말 외박 수요조사'!$B$1:$G$276,5,0),"")</x:f>
        <x:v>월</x:v>
      </x:c>
      <x:c r="F96" s="20">
        <x:f>IFERROR(VLOOKUP(B96,'[1]9월 마지막 주 주말 외박 수요조사'!$B$1:$G$276,6,0),"")</x:f>
        <x:v>0.6875</x:v>
      </x:c>
      <x:c r="G96" s="16"/>
      <x:c r="H96" s="16"/>
    </x:row>
    <x:row r="97" spans="1:8">
      <x:c r="A97" s="5" t="s">
        <x:v>211</x:v>
      </x:c>
      <x:c r="B97" s="5">
        <x:v>20180046</x:v>
      </x:c>
      <x:c r="C97" s="5" t="s">
        <x:v>32</x:v>
      </x:c>
      <x:c r="D97" s="5" t="str">
        <x:f>IFERROR(VLOOKUP(B97,'[1]9월 마지막 주 주말 외박 수요조사'!$B$1:$G$276,4,0),"")</x:f>
        <x:v>금</x:v>
      </x:c>
      <x:c r="E97" s="5" t="str">
        <x:f>IFERROR(VLOOKUP(B97,'[1]9월 마지막 주 주말 외박 수요조사'!$B$1:$G$276,5,0),"")</x:f>
        <x:v>월</x:v>
      </x:c>
      <x:c r="F97" s="20">
        <x:f>IFERROR(VLOOKUP(B97,'[1]9월 마지막 주 주말 외박 수요조사'!$B$1:$G$276,6,0),"")</x:f>
        <x:v>0.6875</x:v>
      </x:c>
      <x:c r="G97" s="16"/>
      <x:c r="H97" s="16"/>
    </x:row>
    <x:row r="98" spans="1:8">
      <x:c r="A98" s="5" t="s">
        <x:v>46</x:v>
      </x:c>
      <x:c r="B98" s="5">
        <x:v>20180047</x:v>
      </x:c>
      <x:c r="C98" s="5" t="s">
        <x:v>32</x:v>
      </x:c>
      <x:c r="D98" s="5" t="str">
        <x:f>IFERROR(VLOOKUP(B98,'[1]9월 마지막 주 주말 외박 수요조사'!$B$1:$G$276,4,0),"")</x:f>
        <x:v>금</x:v>
      </x:c>
      <x:c r="E98" s="5" t="str">
        <x:f>IFERROR(VLOOKUP(B98,'[1]9월 마지막 주 주말 외박 수요조사'!$B$1:$G$276,5,0),"")</x:f>
        <x:v>월</x:v>
      </x:c>
      <x:c r="F98" s="20">
        <x:f>IFERROR(VLOOKUP(B98,'[1]9월 마지막 주 주말 외박 수요조사'!$B$1:$G$276,6,0),"")</x:f>
        <x:v>0.54166666666666663</x:v>
      </x:c>
      <x:c r="G98" s="16"/>
      <x:c r="H98" s="16"/>
    </x:row>
    <x:row r="99" spans="1:8">
      <x:c r="A99" s="5" t="s">
        <x:v>138</x:v>
      </x:c>
      <x:c r="B99" s="5">
        <x:v>20180048</x:v>
      </x:c>
      <x:c r="C99" s="5" t="s">
        <x:v>32</x:v>
      </x:c>
      <x:c r="D99" s="5" t="str">
        <x:f>IFERROR(VLOOKUP(B99,'[1]9월 마지막 주 주말 외박 수요조사'!$B$1:$G$276,4,0),"")</x:f>
        <x:v>금</x:v>
      </x:c>
      <x:c r="E99" s="5" t="str">
        <x:f>IFERROR(VLOOKUP(B99,'[1]9월 마지막 주 주말 외박 수요조사'!$B$1:$G$276,5,0),"")</x:f>
        <x:v>월</x:v>
      </x:c>
      <x:c r="F99" s="20">
        <x:f>IFERROR(VLOOKUP(B99,'[1]9월 마지막 주 주말 외박 수요조사'!$B$1:$G$276,6,0),"")</x:f>
        <x:v>0.6875</x:v>
      </x:c>
      <x:c r="G99" s="16"/>
      <x:c r="H99" s="16"/>
    </x:row>
    <x:row r="100" spans="1:8">
      <x:c r="A100" s="5" t="s">
        <x:v>68</x:v>
      </x:c>
      <x:c r="B100" s="5">
        <x:v>20180049</x:v>
      </x:c>
      <x:c r="C100" s="5" t="s">
        <x:v>32</x:v>
      </x:c>
      <x:c r="D100" s="5" t="str">
        <x:f>IFERROR(VLOOKUP(B100,'[1]9월 마지막 주 주말 외박 수요조사'!$B$1:$G$276,4,0),"")</x:f>
        <x:v>금</x:v>
      </x:c>
      <x:c r="E100" s="5" t="str">
        <x:f>IFERROR(VLOOKUP(B100,'[1]9월 마지막 주 주말 외박 수요조사'!$B$1:$G$276,5,0),"")</x:f>
        <x:v>월</x:v>
      </x:c>
      <x:c r="F100" s="20">
        <x:f>IFERROR(VLOOKUP(B100,'[1]9월 마지막 주 주말 외박 수요조사'!$B$1:$G$276,6,0),"")</x:f>
        <x:v>0.6875</x:v>
      </x:c>
      <x:c r="G100" s="16"/>
      <x:c r="H100" s="16"/>
    </x:row>
    <x:row r="101" spans="1:8">
      <x:c r="A101" s="5" t="s">
        <x:v>13</x:v>
      </x:c>
      <x:c r="B101" s="5">
        <x:v>20180050</x:v>
      </x:c>
      <x:c r="C101" s="5" t="s">
        <x:v>32</x:v>
      </x:c>
      <x:c r="D101" s="5" t="str">
        <x:f>IFERROR(VLOOKUP(B101,'[1]9월 마지막 주 주말 외박 수요조사'!$B$1:$G$276,4,0),"")</x:f>
        <x:v>금</x:v>
      </x:c>
      <x:c r="E101" s="5" t="str">
        <x:f>IFERROR(VLOOKUP(B101,'[1]9월 마지막 주 주말 외박 수요조사'!$B$1:$G$276,5,0),"")</x:f>
        <x:v>월</x:v>
      </x:c>
      <x:c r="F101" s="20">
        <x:f>IFERROR(VLOOKUP(B101,'[1]9월 마지막 주 주말 외박 수요조사'!$B$1:$G$276,6,0),"")</x:f>
        <x:v>0.6875</x:v>
      </x:c>
      <x:c r="G101" s="16"/>
      <x:c r="H101" s="16"/>
    </x:row>
    <x:row r="102" spans="1:8">
      <x:c r="A102" s="5" t="s">
        <x:v>199</x:v>
      </x:c>
      <x:c r="B102" s="5">
        <x:v>20180051</x:v>
      </x:c>
      <x:c r="C102" s="5" t="s">
        <x:v>32</x:v>
      </x:c>
      <x:c r="D102" s="5" t="str">
        <x:f>IFERROR(VLOOKUP(B102,'[1]9월 마지막 주 주말 외박 수요조사'!$B$1:$G$276,4,0),"")</x:f>
        <x:v>금</x:v>
      </x:c>
      <x:c r="E102" s="5" t="str">
        <x:f>IFERROR(VLOOKUP(B102,'[1]9월 마지막 주 주말 외박 수요조사'!$B$1:$G$276,5,0),"")</x:f>
        <x:v>월</x:v>
      </x:c>
      <x:c r="F102" s="20">
        <x:f>IFERROR(VLOOKUP(B102,'[1]9월 마지막 주 주말 외박 수요조사'!$B$1:$G$276,6,0),"")</x:f>
        <x:v>0.6875</x:v>
      </x:c>
      <x:c r="G102" s="16"/>
      <x:c r="H102" s="16"/>
    </x:row>
    <x:row r="103" spans="1:8">
      <x:c r="A103" s="5" t="s">
        <x:v>318</x:v>
      </x:c>
      <x:c r="B103" s="5">
        <x:v>20180052</x:v>
      </x:c>
      <x:c r="C103" s="5" t="s">
        <x:v>32</x:v>
      </x:c>
      <x:c r="D103" s="5" t="str">
        <x:f>IFERROR(VLOOKUP(B103,'[1]9월 마지막 주 주말 외박 수요조사'!$B$1:$G$276,4,0),"")</x:f>
        <x:v/>
      </x:c>
      <x:c r="E103" s="5" t="str">
        <x:f>IFERROR(VLOOKUP(B103,'[1]9월 마지막 주 주말 외박 수요조사'!$B$1:$G$276,5,0),"")</x:f>
        <x:v/>
      </x:c>
      <x:c r="F103" s="20" t="str">
        <x:f>IFERROR(VLOOKUP(B103,'[1]9월 마지막 주 주말 외박 수요조사'!$B$1:$G$276,6,0),"")</x:f>
        <x:v/>
      </x:c>
      <x:c r="G103" s="16"/>
      <x:c r="H103" s="16"/>
    </x:row>
    <x:row r="104" spans="1:8">
      <x:c r="A104" s="5" t="s">
        <x:v>116</x:v>
      </x:c>
      <x:c r="B104" s="5">
        <x:v>20180053</x:v>
      </x:c>
      <x:c r="C104" s="5" t="s">
        <x:v>32</x:v>
      </x:c>
      <x:c r="D104" s="5" t="str">
        <x:f>IFERROR(VLOOKUP(B104,'[1]9월 마지막 주 주말 외박 수요조사'!$B$1:$G$276,4,0),"")</x:f>
        <x:v>금</x:v>
      </x:c>
      <x:c r="E104" s="5" t="str">
        <x:f>IFERROR(VLOOKUP(B104,'[1]9월 마지막 주 주말 외박 수요조사'!$B$1:$G$276,5,0),"")</x:f>
        <x:v>월</x:v>
      </x:c>
      <x:c r="F104" s="20">
        <x:f>IFERROR(VLOOKUP(B104,'[1]9월 마지막 주 주말 외박 수요조사'!$B$1:$G$276,6,0),"")</x:f>
        <x:v>0.6875</x:v>
      </x:c>
      <x:c r="G104" s="16"/>
      <x:c r="H104" s="16"/>
    </x:row>
    <x:row r="105" spans="1:8">
      <x:c r="A105" s="5" t="s">
        <x:v>253</x:v>
      </x:c>
      <x:c r="B105" s="5">
        <x:v>20180054</x:v>
      </x:c>
      <x:c r="C105" s="5" t="s">
        <x:v>32</x:v>
      </x:c>
      <x:c r="D105" s="5" t="str">
        <x:f>IFERROR(VLOOKUP(B105,'[1]9월 마지막 주 주말 외박 수요조사'!$B$1:$G$276,4,0),"")</x:f>
        <x:v>금</x:v>
      </x:c>
      <x:c r="E105" s="5" t="str">
        <x:f>IFERROR(VLOOKUP(B105,'[1]9월 마지막 주 주말 외박 수요조사'!$B$1:$G$276,5,0),"")</x:f>
        <x:v>월</x:v>
      </x:c>
      <x:c r="F105" s="20">
        <x:f>IFERROR(VLOOKUP(B105,'[1]9월 마지막 주 주말 외박 수요조사'!$B$1:$G$276,6,0),"")</x:f>
        <x:v>0.41666666666666669</x:v>
      </x:c>
      <x:c r="G105" s="16"/>
      <x:c r="H105" s="16"/>
    </x:row>
    <x:row r="106" spans="1:8">
      <x:c r="A106" s="5" t="s">
        <x:v>230</x:v>
      </x:c>
      <x:c r="B106" s="5">
        <x:v>20180055</x:v>
      </x:c>
      <x:c r="C106" s="5" t="s">
        <x:v>32</x:v>
      </x:c>
      <x:c r="D106" s="5" t="str">
        <x:f>IFERROR(VLOOKUP(B106,'[1]9월 마지막 주 주말 외박 수요조사'!$B$1:$G$276,4,0),"")</x:f>
        <x:v>금</x:v>
      </x:c>
      <x:c r="E106" s="5" t="str">
        <x:f>IFERROR(VLOOKUP(B106,'[1]9월 마지막 주 주말 외박 수요조사'!$B$1:$G$276,5,0),"")</x:f>
        <x:v>월</x:v>
      </x:c>
      <x:c r="F106" s="20">
        <x:f>IFERROR(VLOOKUP(B106,'[1]9월 마지막 주 주말 외박 수요조사'!$B$1:$G$276,6,0),"")</x:f>
        <x:v>0.6875</x:v>
      </x:c>
      <x:c r="G106" s="16"/>
      <x:c r="H106" s="16"/>
    </x:row>
    <x:row r="107" spans="1:8">
      <x:c r="A107" s="5" t="s">
        <x:v>113</x:v>
      </x:c>
      <x:c r="B107" s="5">
        <x:v>20180056</x:v>
      </x:c>
      <x:c r="C107" s="5" t="s">
        <x:v>32</x:v>
      </x:c>
      <x:c r="D107" s="5" t="str">
        <x:f>IFERROR(VLOOKUP(B107,'[1]9월 마지막 주 주말 외박 수요조사'!$B$1:$G$276,4,0),"")</x:f>
        <x:v>금</x:v>
      </x:c>
      <x:c r="E107" s="5" t="str">
        <x:f>IFERROR(VLOOKUP(B107,'[1]9월 마지막 주 주말 외박 수요조사'!$B$1:$G$276,5,0),"")</x:f>
        <x:v>월</x:v>
      </x:c>
      <x:c r="F107" s="20">
        <x:f>IFERROR(VLOOKUP(B107,'[1]9월 마지막 주 주말 외박 수요조사'!$B$1:$G$276,6,0),"")</x:f>
        <x:v>0.6875</x:v>
      </x:c>
      <x:c r="G107" s="16"/>
      <x:c r="H107" s="16"/>
    </x:row>
    <x:row r="108" spans="1:8">
      <x:c r="A108" s="5" t="s">
        <x:v>259</x:v>
      </x:c>
      <x:c r="B108" s="5">
        <x:v>20180057</x:v>
      </x:c>
      <x:c r="C108" s="5" t="s">
        <x:v>32</x:v>
      </x:c>
      <x:c r="D108" s="5" t="str">
        <x:f>IFERROR(VLOOKUP(B108,'[1]9월 마지막 주 주말 외박 수요조사'!$B$1:$G$276,4,0),"")</x:f>
        <x:v>금</x:v>
      </x:c>
      <x:c r="E108" s="5" t="str">
        <x:f>IFERROR(VLOOKUP(B108,'[1]9월 마지막 주 주말 외박 수요조사'!$B$1:$G$276,5,0),"")</x:f>
        <x:v>월</x:v>
      </x:c>
      <x:c r="F108" s="20">
        <x:f>IFERROR(VLOOKUP(B108,'[1]9월 마지막 주 주말 외박 수요조사'!$B$1:$G$276,6,0),"")</x:f>
        <x:v>0.6875</x:v>
      </x:c>
      <x:c r="G108" s="16"/>
      <x:c r="H108" s="16"/>
    </x:row>
    <x:row r="109" spans="1:8">
      <x:c r="A109" s="5" t="s">
        <x:v>229</x:v>
      </x:c>
      <x:c r="B109" s="5">
        <x:v>20180058</x:v>
      </x:c>
      <x:c r="C109" s="5" t="s">
        <x:v>32</x:v>
      </x:c>
      <x:c r="D109" s="5" t="str">
        <x:f>IFERROR(VLOOKUP(B109,'[1]9월 마지막 주 주말 외박 수요조사'!$B$1:$G$276,4,0),"")</x:f>
        <x:v>금</x:v>
      </x:c>
      <x:c r="E109" s="5" t="str">
        <x:f>IFERROR(VLOOKUP(B109,'[1]9월 마지막 주 주말 외박 수요조사'!$B$1:$G$276,5,0),"")</x:f>
        <x:v>월</x:v>
      </x:c>
      <x:c r="F109" s="20">
        <x:f>IFERROR(VLOOKUP(B109,'[1]9월 마지막 주 주말 외박 수요조사'!$B$1:$G$276,6,0),"")</x:f>
        <x:v>0.6875</x:v>
      </x:c>
      <x:c r="G109" s="16"/>
      <x:c r="H109" s="16"/>
    </x:row>
    <x:row r="110" spans="1:8">
      <x:c r="A110" s="5" t="s">
        <x:v>319</x:v>
      </x:c>
      <x:c r="B110" s="5">
        <x:v>20180059</x:v>
      </x:c>
      <x:c r="C110" s="5" t="s">
        <x:v>32</x:v>
      </x:c>
      <x:c r="D110" s="5" t="str">
        <x:f>IFERROR(VLOOKUP(B110,'[1]9월 마지막 주 주말 외박 수요조사'!$B$1:$G$276,4,0),"")</x:f>
        <x:v/>
      </x:c>
      <x:c r="E110" s="5" t="str">
        <x:f>IFERROR(VLOOKUP(B110,'[1]9월 마지막 주 주말 외박 수요조사'!$B$1:$G$276,5,0),"")</x:f>
        <x:v/>
      </x:c>
      <x:c r="F110" s="20" t="str">
        <x:f>IFERROR(VLOOKUP(B110,'[1]9월 마지막 주 주말 외박 수요조사'!$B$1:$G$276,6,0),"")</x:f>
        <x:v/>
      </x:c>
      <x:c r="G110" s="16"/>
      <x:c r="H110" s="16"/>
    </x:row>
    <x:row r="111" spans="1:8">
      <x:c r="A111" s="5" t="s">
        <x:v>278</x:v>
      </x:c>
      <x:c r="B111" s="5">
        <x:v>20180060</x:v>
      </x:c>
      <x:c r="C111" s="5" t="s">
        <x:v>32</x:v>
      </x:c>
      <x:c r="D111" s="5" t="str">
        <x:f>IFERROR(VLOOKUP(B111,'[1]9월 마지막 주 주말 외박 수요조사'!$B$1:$G$276,4,0),"")</x:f>
        <x:v>금</x:v>
      </x:c>
      <x:c r="E111" s="5" t="str">
        <x:f>IFERROR(VLOOKUP(B111,'[1]9월 마지막 주 주말 외박 수요조사'!$B$1:$G$276,5,0),"")</x:f>
        <x:v>월</x:v>
      </x:c>
      <x:c r="F111" s="20">
        <x:f>IFERROR(VLOOKUP(B111,'[1]9월 마지막 주 주말 외박 수요조사'!$B$1:$G$276,6,0),"")</x:f>
        <x:v>0.6875</x:v>
      </x:c>
      <x:c r="G111" s="16"/>
      <x:c r="H111" s="16"/>
    </x:row>
    <x:row r="112" spans="1:8">
      <x:c r="A112" s="5" t="s">
        <x:v>94</x:v>
      </x:c>
      <x:c r="B112" s="5">
        <x:v>20180061</x:v>
      </x:c>
      <x:c r="C112" s="5" t="s">
        <x:v>32</x:v>
      </x:c>
      <x:c r="D112" s="5" t="str">
        <x:f>IFERROR(VLOOKUP(B112,'[1]9월 마지막 주 주말 외박 수요조사'!$B$1:$G$276,4,0),"")</x:f>
        <x:v>금</x:v>
      </x:c>
      <x:c r="E112" s="5" t="str">
        <x:f>IFERROR(VLOOKUP(B112,'[1]9월 마지막 주 주말 외박 수요조사'!$B$1:$G$276,5,0),"")</x:f>
        <x:v>월</x:v>
      </x:c>
      <x:c r="F112" s="20">
        <x:f>IFERROR(VLOOKUP(B112,'[1]9월 마지막 주 주말 외박 수요조사'!$B$1:$G$276,6,0),"")</x:f>
        <x:v>0.5625</x:v>
      </x:c>
      <x:c r="G112" s="16"/>
      <x:c r="H112" s="16"/>
    </x:row>
    <x:row r="113" spans="1:8">
      <x:c r="A113" s="5" t="s">
        <x:v>180</x:v>
      </x:c>
      <x:c r="B113" s="5">
        <x:v>20180062</x:v>
      </x:c>
      <x:c r="C113" s="5" t="s">
        <x:v>32</x:v>
      </x:c>
      <x:c r="D113" s="5" t="str">
        <x:f>IFERROR(VLOOKUP(B113,'[1]9월 마지막 주 주말 외박 수요조사'!$B$1:$G$276,4,0),"")</x:f>
        <x:v>금</x:v>
      </x:c>
      <x:c r="E113" s="5" t="str">
        <x:f>IFERROR(VLOOKUP(B113,'[1]9월 마지막 주 주말 외박 수요조사'!$B$1:$G$276,5,0),"")</x:f>
        <x:v>월</x:v>
      </x:c>
      <x:c r="F113" s="20">
        <x:f>IFERROR(VLOOKUP(B113,'[1]9월 마지막 주 주말 외박 수요조사'!$B$1:$G$276,6,0),"")</x:f>
        <x:v>0.5</x:v>
      </x:c>
      <x:c r="G113" s="16"/>
      <x:c r="H113" s="16"/>
    </x:row>
    <x:row r="114" spans="1:8">
      <x:c r="A114" s="5" t="s">
        <x:v>332</x:v>
      </x:c>
      <x:c r="B114" s="5">
        <x:v>20180063</x:v>
      </x:c>
      <x:c r="C114" s="5" t="s">
        <x:v>32</x:v>
      </x:c>
      <x:c r="D114" s="5" t="str">
        <x:f>IFERROR(VLOOKUP(B114,'[1]9월 마지막 주 주말 외박 수요조사'!$B$1:$G$276,4,0),"")</x:f>
        <x:v/>
      </x:c>
      <x:c r="E114" s="5" t="str">
        <x:f>IFERROR(VLOOKUP(B114,'[1]9월 마지막 주 주말 외박 수요조사'!$B$1:$G$276,5,0),"")</x:f>
        <x:v/>
      </x:c>
      <x:c r="F114" s="20" t="str">
        <x:f>IFERROR(VLOOKUP(B114,'[1]9월 마지막 주 주말 외박 수요조사'!$B$1:$G$276,6,0),"")</x:f>
        <x:v/>
      </x:c>
      <x:c r="G114" s="16"/>
      <x:c r="H114" s="16"/>
    </x:row>
    <x:row r="115" spans="1:8">
      <x:c r="A115" s="5" t="s">
        <x:v>31</x:v>
      </x:c>
      <x:c r="B115" s="5">
        <x:v>20180064</x:v>
      </x:c>
      <x:c r="C115" s="5" t="s">
        <x:v>32</x:v>
      </x:c>
      <x:c r="D115" s="5" t="str">
        <x:f>IFERROR(VLOOKUP(B115,'[1]9월 마지막 주 주말 외박 수요조사'!$B$1:$G$276,4,0),"")</x:f>
        <x:v>금</x:v>
      </x:c>
      <x:c r="E115" s="5" t="str">
        <x:f>IFERROR(VLOOKUP(B115,'[1]9월 마지막 주 주말 외박 수요조사'!$B$1:$G$276,5,0),"")</x:f>
        <x:v>월</x:v>
      </x:c>
      <x:c r="F115" s="20">
        <x:f>IFERROR(VLOOKUP(B115,'[1]9월 마지막 주 주말 외박 수요조사'!$B$1:$G$276,6,0),"")</x:f>
        <x:v>0.6875</x:v>
      </x:c>
      <x:c r="G115" s="16"/>
      <x:c r="H115" s="16"/>
    </x:row>
    <x:row r="116" spans="1:8">
      <x:c r="A116" s="5" t="s">
        <x:v>333</x:v>
      </x:c>
      <x:c r="B116" s="5">
        <x:v>20180065</x:v>
      </x:c>
      <x:c r="C116" s="5" t="s">
        <x:v>32</x:v>
      </x:c>
      <x:c r="D116" s="5" t="str">
        <x:f>IFERROR(VLOOKUP(B116,'[1]9월 마지막 주 주말 외박 수요조사'!$B$1:$G$276,4,0),"")</x:f>
        <x:v>금</x:v>
      </x:c>
      <x:c r="E116" s="5" t="str">
        <x:f>IFERROR(VLOOKUP(B116,'[1]9월 마지막 주 주말 외박 수요조사'!$B$1:$G$276,5,0),"")</x:f>
        <x:v>일</x:v>
      </x:c>
      <x:c r="F116" s="20">
        <x:f>IFERROR(VLOOKUP(B116,'[1]9월 마지막 주 주말 외박 수요조사'!$B$1:$G$276,6,0),"")</x:f>
        <x:v>0.6875</x:v>
      </x:c>
      <x:c r="G116" s="16"/>
      <x:c r="H116" s="16"/>
    </x:row>
    <x:row r="117" spans="1:8">
      <x:c r="A117" s="5" t="s">
        <x:v>345</x:v>
      </x:c>
      <x:c r="B117" s="5">
        <x:v>20180066</x:v>
      </x:c>
      <x:c r="C117" s="5" t="s">
        <x:v>32</x:v>
      </x:c>
      <x:c r="D117" s="5" t="str">
        <x:f>IFERROR(VLOOKUP(B117,'[1]9월 마지막 주 주말 외박 수요조사'!$B$1:$G$276,4,0),"")</x:f>
        <x:v/>
      </x:c>
      <x:c r="E117" s="5" t="str">
        <x:f>IFERROR(VLOOKUP(B117,'[1]9월 마지막 주 주말 외박 수요조사'!$B$1:$G$276,5,0),"")</x:f>
        <x:v/>
      </x:c>
      <x:c r="F117" s="20" t="str">
        <x:f>IFERROR(VLOOKUP(B117,'[1]9월 마지막 주 주말 외박 수요조사'!$B$1:$G$276,6,0),"")</x:f>
        <x:v/>
      </x:c>
      <x:c r="G117" s="16"/>
      <x:c r="H117" s="16"/>
    </x:row>
    <x:row r="118" spans="1:8">
      <x:c r="A118" s="5" t="s">
        <x:v>81</x:v>
      </x:c>
      <x:c r="B118" s="5">
        <x:v>20180067</x:v>
      </x:c>
      <x:c r="C118" s="5" t="s">
        <x:v>32</x:v>
      </x:c>
      <x:c r="D118" s="5" t="str">
        <x:f>IFERROR(VLOOKUP(B118,'[1]9월 마지막 주 주말 외박 수요조사'!$B$1:$G$276,4,0),"")</x:f>
        <x:v>금</x:v>
      </x:c>
      <x:c r="E118" s="5" t="str">
        <x:f>IFERROR(VLOOKUP(B118,'[1]9월 마지막 주 주말 외박 수요조사'!$B$1:$G$276,5,0),"")</x:f>
        <x:v>월</x:v>
      </x:c>
      <x:c r="F118" s="20" t="str">
        <x:f>IFERROR(VLOOKUP(B118,'[1]9월 마지막 주 주말 외박 수요조사'!$B$1:$G$276,6,0),"")</x:f>
        <x:v>조기외박</x:v>
      </x:c>
      <x:c r="G118" s="16"/>
      <x:c r="H118" s="16"/>
    </x:row>
    <x:row r="119" spans="1:8">
      <x:c r="A119" s="5" t="s">
        <x:v>346</x:v>
      </x:c>
      <x:c r="B119" s="5">
        <x:v>20180068</x:v>
      </x:c>
      <x:c r="C119" s="5" t="s">
        <x:v>32</x:v>
      </x:c>
      <x:c r="D119" s="5" t="str">
        <x:f>IFERROR(VLOOKUP(B119,'[1]9월 마지막 주 주말 외박 수요조사'!$B$1:$G$276,4,0),"")</x:f>
        <x:v/>
      </x:c>
      <x:c r="E119" s="5" t="str">
        <x:f>IFERROR(VLOOKUP(B119,'[1]9월 마지막 주 주말 외박 수요조사'!$B$1:$G$276,5,0),"")</x:f>
        <x:v/>
      </x:c>
      <x:c r="F119" s="20" t="str">
        <x:f>IFERROR(VLOOKUP(B119,'[1]9월 마지막 주 주말 외박 수요조사'!$B$1:$G$276,6,0),"")</x:f>
        <x:v/>
      </x:c>
      <x:c r="G119" s="16"/>
      <x:c r="H119" s="16"/>
    </x:row>
    <x:row r="120" spans="1:8">
      <x:c r="A120" s="5" t="s">
        <x:v>326</x:v>
      </x:c>
      <x:c r="B120" s="5">
        <x:v>20180069</x:v>
      </x:c>
      <x:c r="C120" s="5" t="s">
        <x:v>32</x:v>
      </x:c>
      <x:c r="D120" s="5" t="str">
        <x:f>IFERROR(VLOOKUP(B120,'[1]9월 마지막 주 주말 외박 수요조사'!$B$1:$G$276,4,0),"")</x:f>
        <x:v/>
      </x:c>
      <x:c r="E120" s="5" t="str">
        <x:f>IFERROR(VLOOKUP(B120,'[1]9월 마지막 주 주말 외박 수요조사'!$B$1:$G$276,5,0),"")</x:f>
        <x:v/>
      </x:c>
      <x:c r="F120" s="20" t="str">
        <x:f>IFERROR(VLOOKUP(B120,'[1]9월 마지막 주 주말 외박 수요조사'!$B$1:$G$276,6,0),"")</x:f>
        <x:v/>
      </x:c>
      <x:c r="G120" s="16"/>
      <x:c r="H120" s="16"/>
    </x:row>
    <x:row r="121" spans="1:8">
      <x:c r="A121" s="5" t="s">
        <x:v>56</x:v>
      </x:c>
      <x:c r="B121" s="5">
        <x:v>20180070</x:v>
      </x:c>
      <x:c r="C121" s="5" t="s">
        <x:v>32</x:v>
      </x:c>
      <x:c r="D121" s="5" t="str">
        <x:f>IFERROR(VLOOKUP(B121,'[1]9월 마지막 주 주말 외박 수요조사'!$B$1:$G$276,4,0),"")</x:f>
        <x:v>금</x:v>
      </x:c>
      <x:c r="E121" s="5" t="str">
        <x:f>IFERROR(VLOOKUP(B121,'[1]9월 마지막 주 주말 외박 수요조사'!$B$1:$G$276,5,0),"")</x:f>
        <x:v>월</x:v>
      </x:c>
      <x:c r="F121" s="20">
        <x:f>IFERROR(VLOOKUP(B121,'[1]9월 마지막 주 주말 외박 수요조사'!$B$1:$G$276,6,0),"")</x:f>
        <x:v>0.6875</x:v>
      </x:c>
      <x:c r="G121" s="16"/>
      <x:c r="H121" s="16"/>
    </x:row>
    <x:row r="122" spans="1:8">
      <x:c r="A122" s="5" t="s">
        <x:v>281</x:v>
      </x:c>
      <x:c r="B122" s="5">
        <x:v>20180071</x:v>
      </x:c>
      <x:c r="C122" s="5" t="s">
        <x:v>32</x:v>
      </x:c>
      <x:c r="D122" s="5" t="str">
        <x:f>IFERROR(VLOOKUP(B122,'[1]9월 마지막 주 주말 외박 수요조사'!$B$1:$G$276,4,0),"")</x:f>
        <x:v>금</x:v>
      </x:c>
      <x:c r="E122" s="5" t="str">
        <x:f>IFERROR(VLOOKUP(B122,'[1]9월 마지막 주 주말 외박 수요조사'!$B$1:$G$276,5,0),"")</x:f>
        <x:v>월</x:v>
      </x:c>
      <x:c r="F122" s="20">
        <x:f>IFERROR(VLOOKUP(B122,'[1]9월 마지막 주 주말 외박 수요조사'!$B$1:$G$276,6,0),"")</x:f>
        <x:v>0.6875</x:v>
      </x:c>
      <x:c r="G122" s="16"/>
      <x:c r="H122" s="16"/>
    </x:row>
    <x:row r="123" spans="1:8">
      <x:c r="A123" s="5" t="s">
        <x:v>128</x:v>
      </x:c>
      <x:c r="B123" s="5">
        <x:v>20180072</x:v>
      </x:c>
      <x:c r="C123" s="5" t="s">
        <x:v>32</x:v>
      </x:c>
      <x:c r="D123" s="5" t="str">
        <x:f>IFERROR(VLOOKUP(B123,'[1]9월 마지막 주 주말 외박 수요조사'!$B$1:$G$276,4,0),"")</x:f>
        <x:v>금</x:v>
      </x:c>
      <x:c r="E123" s="5" t="str">
        <x:f>IFERROR(VLOOKUP(B123,'[1]9월 마지막 주 주말 외박 수요조사'!$B$1:$G$276,5,0),"")</x:f>
        <x:v>월</x:v>
      </x:c>
      <x:c r="F123" s="20">
        <x:f>IFERROR(VLOOKUP(B123,'[1]9월 마지막 주 주말 외박 수요조사'!$B$1:$G$276,6,0),"")</x:f>
        <x:v>0.6875</x:v>
      </x:c>
      <x:c r="G123" s="16"/>
      <x:c r="H123" s="16"/>
    </x:row>
    <x:row r="124" spans="1:8">
      <x:c r="A124" s="5" t="s">
        <x:v>92</x:v>
      </x:c>
      <x:c r="B124" s="5">
        <x:v>20180073</x:v>
      </x:c>
      <x:c r="C124" s="5" t="s">
        <x:v>32</x:v>
      </x:c>
      <x:c r="D124" s="5" t="str">
        <x:f>IFERROR(VLOOKUP(B124,'[1]9월 마지막 주 주말 외박 수요조사'!$B$1:$G$276,4,0),"")</x:f>
        <x:v>금</x:v>
      </x:c>
      <x:c r="E124" s="5" t="str">
        <x:f>IFERROR(VLOOKUP(B124,'[1]9월 마지막 주 주말 외박 수요조사'!$B$1:$G$276,5,0),"")</x:f>
        <x:v>월</x:v>
      </x:c>
      <x:c r="F124" s="20">
        <x:f>IFERROR(VLOOKUP(B124,'[1]9월 마지막 주 주말 외박 수요조사'!$B$1:$G$276,6,0),"")</x:f>
        <x:v>0.6875</x:v>
      </x:c>
      <x:c r="G124" s="16"/>
      <x:c r="H124" s="16"/>
    </x:row>
    <x:row r="125" spans="1:8">
      <x:c r="A125" s="5" t="s">
        <x:v>321</x:v>
      </x:c>
      <x:c r="B125" s="5">
        <x:v>20180074</x:v>
      </x:c>
      <x:c r="C125" s="5" t="s">
        <x:v>32</x:v>
      </x:c>
      <x:c r="D125" s="5" t="str">
        <x:f>IFERROR(VLOOKUP(B125,'[1]9월 마지막 주 주말 외박 수요조사'!$B$1:$G$276,4,0),"")</x:f>
        <x:v/>
      </x:c>
      <x:c r="E125" s="5" t="str">
        <x:f>IFERROR(VLOOKUP(B125,'[1]9월 마지막 주 주말 외박 수요조사'!$B$1:$G$276,5,0),"")</x:f>
        <x:v/>
      </x:c>
      <x:c r="F125" s="20" t="str">
        <x:f>IFERROR(VLOOKUP(B125,'[1]9월 마지막 주 주말 외박 수요조사'!$B$1:$G$276,6,0),"")</x:f>
        <x:v/>
      </x:c>
      <x:c r="G125" s="16"/>
      <x:c r="H125" s="16"/>
    </x:row>
    <x:row r="126" spans="1:8">
      <x:c r="A126" s="5" t="s">
        <x:v>157</x:v>
      </x:c>
      <x:c r="B126" s="5">
        <x:v>20180075</x:v>
      </x:c>
      <x:c r="C126" s="5" t="s">
        <x:v>32</x:v>
      </x:c>
      <x:c r="D126" s="5" t="str">
        <x:f>IFERROR(VLOOKUP(B126,'[1]9월 마지막 주 주말 외박 수요조사'!$B$1:$G$276,4,0),"")</x:f>
        <x:v>금</x:v>
      </x:c>
      <x:c r="E126" s="5" t="str">
        <x:f>IFERROR(VLOOKUP(B126,'[1]9월 마지막 주 주말 외박 수요조사'!$B$1:$G$276,5,0),"")</x:f>
        <x:v>월</x:v>
      </x:c>
      <x:c r="F126" s="20">
        <x:f>IFERROR(VLOOKUP(B126,'[1]9월 마지막 주 주말 외박 수요조사'!$B$1:$G$276,6,0),"")</x:f>
        <x:v>0.6875</x:v>
      </x:c>
      <x:c r="G126" s="16"/>
      <x:c r="H126" s="16"/>
    </x:row>
    <x:row r="127" spans="1:8">
      <x:c r="A127" s="5" t="s">
        <x:v>344</x:v>
      </x:c>
      <x:c r="B127" s="5">
        <x:v>20180076</x:v>
      </x:c>
      <x:c r="C127" s="5" t="s">
        <x:v>32</x:v>
      </x:c>
      <x:c r="D127" s="5" t="str">
        <x:f>IFERROR(VLOOKUP(B127,'[1]9월 마지막 주 주말 외박 수요조사'!$B$1:$G$276,4,0),"")</x:f>
        <x:v/>
      </x:c>
      <x:c r="E127" s="5" t="str">
        <x:f>IFERROR(VLOOKUP(B127,'[1]9월 마지막 주 주말 외박 수요조사'!$B$1:$G$276,5,0),"")</x:f>
        <x:v/>
      </x:c>
      <x:c r="F127" s="20" t="str">
        <x:f>IFERROR(VLOOKUP(B127,'[1]9월 마지막 주 주말 외박 수요조사'!$B$1:$G$276,6,0),"")</x:f>
        <x:v/>
      </x:c>
      <x:c r="G127" s="16"/>
      <x:c r="H127" s="16"/>
    </x:row>
    <x:row r="128" spans="1:8">
      <x:c r="A128" s="5" t="s">
        <x:v>198</x:v>
      </x:c>
      <x:c r="B128" s="5">
        <x:v>20180077</x:v>
      </x:c>
      <x:c r="C128" s="5" t="s">
        <x:v>32</x:v>
      </x:c>
      <x:c r="D128" s="5" t="str">
        <x:f>IFERROR(VLOOKUP(B128,'[1]9월 마지막 주 주말 외박 수요조사'!$B$1:$G$276,4,0),"")</x:f>
        <x:v>금</x:v>
      </x:c>
      <x:c r="E128" s="5" t="str">
        <x:f>IFERROR(VLOOKUP(B128,'[1]9월 마지막 주 주말 외박 수요조사'!$B$1:$G$276,5,0),"")</x:f>
        <x:v>월</x:v>
      </x:c>
      <x:c r="F128" s="20">
        <x:f>IFERROR(VLOOKUP(B128,'[1]9월 마지막 주 주말 외박 수요조사'!$B$1:$G$276,6,0),"")</x:f>
        <x:v>0.6875</x:v>
      </x:c>
      <x:c r="G128" s="16"/>
      <x:c r="H128" s="16"/>
    </x:row>
    <x:row r="129" spans="1:8">
      <x:c r="A129" s="5" t="s">
        <x:v>295</x:v>
      </x:c>
      <x:c r="B129" s="5">
        <x:v>20180078</x:v>
      </x:c>
      <x:c r="C129" s="5" t="s">
        <x:v>32</x:v>
      </x:c>
      <x:c r="D129" s="5" t="str">
        <x:f>IFERROR(VLOOKUP(B129,'[1]9월 마지막 주 주말 외박 수요조사'!$B$1:$G$276,4,0),"")</x:f>
        <x:v/>
      </x:c>
      <x:c r="E129" s="5" t="str">
        <x:f>IFERROR(VLOOKUP(B129,'[1]9월 마지막 주 주말 외박 수요조사'!$B$1:$G$276,5,0),"")</x:f>
        <x:v/>
      </x:c>
      <x:c r="F129" s="20" t="str">
        <x:f>IFERROR(VLOOKUP(B129,'[1]9월 마지막 주 주말 외박 수요조사'!$B$1:$G$276,6,0),"")</x:f>
        <x:v/>
      </x:c>
      <x:c r="G129" s="16"/>
      <x:c r="H129" s="16"/>
    </x:row>
    <x:row r="130" spans="1:8">
      <x:c r="A130" s="5" t="s">
        <x:v>183</x:v>
      </x:c>
      <x:c r="B130" s="5">
        <x:v>20180079</x:v>
      </x:c>
      <x:c r="C130" s="5" t="s">
        <x:v>32</x:v>
      </x:c>
      <x:c r="D130" s="5" t="str">
        <x:f>IFERROR(VLOOKUP(B130,'[1]9월 마지막 주 주말 외박 수요조사'!$B$1:$G$276,4,0),"")</x:f>
        <x:v>금</x:v>
      </x:c>
      <x:c r="E130" s="5" t="str">
        <x:f>IFERROR(VLOOKUP(B130,'[1]9월 마지막 주 주말 외박 수요조사'!$B$1:$G$276,5,0),"")</x:f>
        <x:v>월</x:v>
      </x:c>
      <x:c r="F130" s="20">
        <x:f>IFERROR(VLOOKUP(B130,'[1]9월 마지막 주 주말 외박 수요조사'!$B$1:$G$276,6,0),"")</x:f>
        <x:v>0.6875</x:v>
      </x:c>
      <x:c r="G130" s="16"/>
      <x:c r="H130" s="16"/>
    </x:row>
    <x:row r="131" spans="1:8">
      <x:c r="A131" s="5" t="s">
        <x:v>66</x:v>
      </x:c>
      <x:c r="B131" s="5">
        <x:v>20180080</x:v>
      </x:c>
      <x:c r="C131" s="5" t="s">
        <x:v>32</x:v>
      </x:c>
      <x:c r="D131" s="5" t="str">
        <x:f>IFERROR(VLOOKUP(B131,'[1]9월 마지막 주 주말 외박 수요조사'!$B$1:$G$276,4,0),"")</x:f>
        <x:v>금</x:v>
      </x:c>
      <x:c r="E131" s="5" t="str">
        <x:f>IFERROR(VLOOKUP(B131,'[1]9월 마지막 주 주말 외박 수요조사'!$B$1:$G$276,5,0),"")</x:f>
        <x:v>월</x:v>
      </x:c>
      <x:c r="F131" s="20">
        <x:f>IFERROR(VLOOKUP(B131,'[1]9월 마지막 주 주말 외박 수요조사'!$B$1:$G$276,6,0),"")</x:f>
        <x:v>0.6875</x:v>
      </x:c>
      <x:c r="G131" s="16"/>
      <x:c r="H131" s="16"/>
    </x:row>
    <x:row r="132" spans="1:8">
      <x:c r="A132" s="5" t="s">
        <x:v>225</x:v>
      </x:c>
      <x:c r="B132" s="5">
        <x:v>20180081</x:v>
      </x:c>
      <x:c r="C132" s="5" t="s">
        <x:v>32</x:v>
      </x:c>
      <x:c r="D132" s="5" t="str">
        <x:f>IFERROR(VLOOKUP(B132,'[1]9월 마지막 주 주말 외박 수요조사'!$B$1:$G$276,4,0),"")</x:f>
        <x:v>금</x:v>
      </x:c>
      <x:c r="E132" s="5" t="str">
        <x:f>IFERROR(VLOOKUP(B132,'[1]9월 마지막 주 주말 외박 수요조사'!$B$1:$G$276,5,0),"")</x:f>
        <x:v>월</x:v>
      </x:c>
      <x:c r="F132" s="20">
        <x:f>IFERROR(VLOOKUP(B132,'[1]9월 마지막 주 주말 외박 수요조사'!$B$1:$G$276,6,0),"")</x:f>
        <x:v>0.6875</x:v>
      </x:c>
      <x:c r="G132" s="16"/>
      <x:c r="H132" s="16"/>
    </x:row>
    <x:row r="133" spans="1:8">
      <x:c r="A133" s="5" t="s">
        <x:v>254</x:v>
      </x:c>
      <x:c r="B133" s="5">
        <x:v>20180082</x:v>
      </x:c>
      <x:c r="C133" s="5" t="s">
        <x:v>32</x:v>
      </x:c>
      <x:c r="D133" s="5" t="str">
        <x:f>IFERROR(VLOOKUP(B133,'[1]9월 마지막 주 주말 외박 수요조사'!$B$1:$G$276,4,0),"")</x:f>
        <x:v>금</x:v>
      </x:c>
      <x:c r="E133" s="5" t="str">
        <x:f>IFERROR(VLOOKUP(B133,'[1]9월 마지막 주 주말 외박 수요조사'!$B$1:$G$276,5,0),"")</x:f>
        <x:v>월</x:v>
      </x:c>
      <x:c r="F133" s="20">
        <x:f>IFERROR(VLOOKUP(B133,'[1]9월 마지막 주 주말 외박 수요조사'!$B$1:$G$276,6,0),"")</x:f>
        <x:v>0.6875</x:v>
      </x:c>
      <x:c r="G133" s="16"/>
      <x:c r="H133" s="16"/>
    </x:row>
    <x:row r="134" spans="1:8">
      <x:c r="A134" s="5" t="s">
        <x:v>327</x:v>
      </x:c>
      <x:c r="B134" s="5">
        <x:v>20180083</x:v>
      </x:c>
      <x:c r="C134" s="5" t="s">
        <x:v>32</x:v>
      </x:c>
      <x:c r="D134" s="5" t="str">
        <x:f>IFERROR(VLOOKUP(B134,'[1]9월 마지막 주 주말 외박 수요조사'!$B$1:$G$276,4,0),"")</x:f>
        <x:v/>
      </x:c>
      <x:c r="E134" s="5" t="str">
        <x:f>IFERROR(VLOOKUP(B134,'[1]9월 마지막 주 주말 외박 수요조사'!$B$1:$G$276,5,0),"")</x:f>
        <x:v/>
      </x:c>
      <x:c r="F134" s="20" t="str">
        <x:f>IFERROR(VLOOKUP(B134,'[1]9월 마지막 주 주말 외박 수요조사'!$B$1:$G$276,6,0),"")</x:f>
        <x:v/>
      </x:c>
      <x:c r="G134" s="16"/>
      <x:c r="H134" s="16"/>
    </x:row>
    <x:row r="135" spans="1:8">
      <x:c r="A135" s="5" t="s">
        <x:v>144</x:v>
      </x:c>
      <x:c r="B135" s="5">
        <x:v>20180084</x:v>
      </x:c>
      <x:c r="C135" s="5" t="s">
        <x:v>32</x:v>
      </x:c>
      <x:c r="D135" s="5" t="str">
        <x:f>IFERROR(VLOOKUP(B135,'[1]9월 마지막 주 주말 외박 수요조사'!$B$1:$G$276,4,0),"")</x:f>
        <x:v>금</x:v>
      </x:c>
      <x:c r="E135" s="5" t="str">
        <x:f>IFERROR(VLOOKUP(B135,'[1]9월 마지막 주 주말 외박 수요조사'!$B$1:$G$276,5,0),"")</x:f>
        <x:v>월</x:v>
      </x:c>
      <x:c r="F135" s="20">
        <x:f>IFERROR(VLOOKUP(B135,'[1]9월 마지막 주 주말 외박 수요조사'!$B$1:$G$276,6,0),"")</x:f>
        <x:v>0.6875</x:v>
      </x:c>
      <x:c r="G135" s="16"/>
      <x:c r="H135" s="16"/>
    </x:row>
    <x:row r="136" spans="1:8">
      <x:c r="A136" s="5" t="s">
        <x:v>51</x:v>
      </x:c>
      <x:c r="B136" s="5">
        <x:v>20180085</x:v>
      </x:c>
      <x:c r="C136" s="5" t="s">
        <x:v>32</x:v>
      </x:c>
      <x:c r="D136" s="5" t="str">
        <x:f>IFERROR(VLOOKUP(B136,'[1]9월 마지막 주 주말 외박 수요조사'!$B$1:$G$276,4,0),"")</x:f>
        <x:v>금</x:v>
      </x:c>
      <x:c r="E136" s="5" t="str">
        <x:f>IFERROR(VLOOKUP(B136,'[1]9월 마지막 주 주말 외박 수요조사'!$B$1:$G$276,5,0),"")</x:f>
        <x:v>월</x:v>
      </x:c>
      <x:c r="F136" s="20">
        <x:f>IFERROR(VLOOKUP(B136,'[1]9월 마지막 주 주말 외박 수요조사'!$B$1:$G$276,6,0),"")</x:f>
        <x:v>0.6875</x:v>
      </x:c>
      <x:c r="G136" s="16"/>
      <x:c r="H136" s="16"/>
    </x:row>
    <x:row r="137" spans="1:8">
      <x:c r="A137" s="5" t="s">
        <x:v>325</x:v>
      </x:c>
      <x:c r="B137" s="5">
        <x:v>20180086</x:v>
      </x:c>
      <x:c r="C137" s="5" t="s">
        <x:v>32</x:v>
      </x:c>
      <x:c r="D137" s="5" t="str">
        <x:f>IFERROR(VLOOKUP(B137,'[1]9월 마지막 주 주말 외박 수요조사'!$B$1:$G$276,4,0),"")</x:f>
        <x:v/>
      </x:c>
      <x:c r="E137" s="5" t="str">
        <x:f>IFERROR(VLOOKUP(B137,'[1]9월 마지막 주 주말 외박 수요조사'!$B$1:$G$276,5,0),"")</x:f>
        <x:v/>
      </x:c>
      <x:c r="F137" s="20" t="str">
        <x:f>IFERROR(VLOOKUP(B137,'[1]9월 마지막 주 주말 외박 수요조사'!$B$1:$G$276,6,0),"")</x:f>
        <x:v/>
      </x:c>
      <x:c r="G137" s="16"/>
      <x:c r="H137" s="16"/>
    </x:row>
    <x:row r="138" spans="1:8">
      <x:c r="A138" s="5" t="s">
        <x:v>335</x:v>
      </x:c>
      <x:c r="B138" s="5">
        <x:v>20180087</x:v>
      </x:c>
      <x:c r="C138" s="5" t="s">
        <x:v>32</x:v>
      </x:c>
      <x:c r="D138" s="5" t="str">
        <x:f>IFERROR(VLOOKUP(B138,'[1]9월 마지막 주 주말 외박 수요조사'!$B$1:$G$276,4,0),"")</x:f>
        <x:v/>
      </x:c>
      <x:c r="E138" s="5" t="str">
        <x:f>IFERROR(VLOOKUP(B138,'[1]9월 마지막 주 주말 외박 수요조사'!$B$1:$G$276,5,0),"")</x:f>
        <x:v/>
      </x:c>
      <x:c r="F138" s="20" t="str">
        <x:f>IFERROR(VLOOKUP(B138,'[1]9월 마지막 주 주말 외박 수요조사'!$B$1:$G$276,6,0),"")</x:f>
        <x:v/>
      </x:c>
      <x:c r="G138" s="16"/>
      <x:c r="H138" s="16"/>
    </x:row>
    <x:row r="139" spans="1:8">
      <x:c r="A139" s="5" t="s">
        <x:v>338</x:v>
      </x:c>
      <x:c r="B139" s="5">
        <x:v>20180088</x:v>
      </x:c>
      <x:c r="C139" s="5" t="s">
        <x:v>32</x:v>
      </x:c>
      <x:c r="D139" s="5" t="str">
        <x:f>IFERROR(VLOOKUP(B139,'[1]9월 마지막 주 주말 외박 수요조사'!$B$1:$G$276,4,0),"")</x:f>
        <x:v/>
      </x:c>
      <x:c r="E139" s="5" t="str">
        <x:f>IFERROR(VLOOKUP(B139,'[1]9월 마지막 주 주말 외박 수요조사'!$B$1:$G$276,5,0),"")</x:f>
        <x:v/>
      </x:c>
      <x:c r="F139" s="20" t="str">
        <x:f>IFERROR(VLOOKUP(B139,'[1]9월 마지막 주 주말 외박 수요조사'!$B$1:$G$276,6,0),"")</x:f>
        <x:v/>
      </x:c>
      <x:c r="G139" s="16"/>
      <x:c r="H139" s="16"/>
    </x:row>
    <x:row r="140" spans="1:8">
      <x:c r="A140" s="5" t="s">
        <x:v>142</x:v>
      </x:c>
      <x:c r="B140" s="5">
        <x:v>20180090</x:v>
      </x:c>
      <x:c r="C140" s="5" t="s">
        <x:v>32</x:v>
      </x:c>
      <x:c r="D140" s="5" t="str">
        <x:f>IFERROR(VLOOKUP(B140,'[1]9월 마지막 주 주말 외박 수요조사'!$B$1:$G$276,4,0),"")</x:f>
        <x:v>금</x:v>
      </x:c>
      <x:c r="E140" s="5" t="str">
        <x:f>IFERROR(VLOOKUP(B140,'[1]9월 마지막 주 주말 외박 수요조사'!$B$1:$G$276,5,0),"")</x:f>
        <x:v>월</x:v>
      </x:c>
      <x:c r="F140" s="20">
        <x:f>IFERROR(VLOOKUP(B140,'[1]9월 마지막 주 주말 외박 수요조사'!$B$1:$G$276,6,0),"")</x:f>
        <x:v>0.6875</x:v>
      </x:c>
      <x:c r="G140" s="16"/>
      <x:c r="H140" s="16"/>
    </x:row>
    <x:row r="141" spans="1:8">
      <x:c r="A141" s="5" t="s">
        <x:v>383</x:v>
      </x:c>
      <x:c r="B141" s="5">
        <x:v>20180091</x:v>
      </x:c>
      <x:c r="C141" s="5" t="s">
        <x:v>32</x:v>
      </x:c>
      <x:c r="D141" s="5" t="str">
        <x:f>IFERROR(VLOOKUP(B141,'[1]9월 마지막 주 주말 외박 수요조사'!$B$1:$G$276,4,0),"")</x:f>
        <x:v/>
      </x:c>
      <x:c r="E141" s="5" t="str">
        <x:f>IFERROR(VLOOKUP(B141,'[1]9월 마지막 주 주말 외박 수요조사'!$B$1:$G$276,5,0),"")</x:f>
        <x:v/>
      </x:c>
      <x:c r="F141" s="20" t="str">
        <x:f>IFERROR(VLOOKUP(B141,'[1]9월 마지막 주 주말 외박 수요조사'!$B$1:$G$276,6,0),"")</x:f>
        <x:v/>
      </x:c>
      <x:c r="G141" s="16"/>
      <x:c r="H141" s="16"/>
    </x:row>
    <x:row r="142" spans="1:8">
      <x:c r="A142" s="5" t="s">
        <x:v>290</x:v>
      </x:c>
      <x:c r="B142" s="5">
        <x:v>20180092</x:v>
      </x:c>
      <x:c r="C142" s="5" t="s">
        <x:v>32</x:v>
      </x:c>
      <x:c r="D142" s="5" t="str">
        <x:f>IFERROR(VLOOKUP(B142,'[1]9월 마지막 주 주말 외박 수요조사'!$B$1:$G$276,4,0),"")</x:f>
        <x:v/>
      </x:c>
      <x:c r="E142" s="5" t="str">
        <x:f>IFERROR(VLOOKUP(B142,'[1]9월 마지막 주 주말 외박 수요조사'!$B$1:$G$276,5,0),"")</x:f>
        <x:v/>
      </x:c>
      <x:c r="F142" s="20" t="str">
        <x:f>IFERROR(VLOOKUP(B142,'[1]9월 마지막 주 주말 외박 수요조사'!$B$1:$G$276,6,0),"")</x:f>
        <x:v/>
      </x:c>
      <x:c r="G142" s="16"/>
      <x:c r="H142" s="16"/>
    </x:row>
    <x:row r="143" spans="1:8">
      <x:c r="A143" s="5" t="s">
        <x:v>171</x:v>
      </x:c>
      <x:c r="B143" s="5">
        <x:v>20180093</x:v>
      </x:c>
      <x:c r="C143" s="5" t="s">
        <x:v>32</x:v>
      </x:c>
      <x:c r="D143" s="5" t="str">
        <x:f>IFERROR(VLOOKUP(B143,'[1]9월 마지막 주 주말 외박 수요조사'!$B$1:$G$276,4,0),"")</x:f>
        <x:v>금</x:v>
      </x:c>
      <x:c r="E143" s="5" t="str">
        <x:f>IFERROR(VLOOKUP(B143,'[1]9월 마지막 주 주말 외박 수요조사'!$B$1:$G$276,5,0),"")</x:f>
        <x:v>월</x:v>
      </x:c>
      <x:c r="F143" s="20">
        <x:f>IFERROR(VLOOKUP(B143,'[1]9월 마지막 주 주말 외박 수요조사'!$B$1:$G$276,6,0),"")</x:f>
        <x:v>0.6875</x:v>
      </x:c>
      <x:c r="G143" s="16"/>
      <x:c r="H143" s="16"/>
    </x:row>
    <x:row r="144" spans="1:8">
      <x:c r="A144" s="5" t="s">
        <x:v>307</x:v>
      </x:c>
      <x:c r="B144" s="5">
        <x:v>20180094</x:v>
      </x:c>
      <x:c r="C144" s="5" t="s">
        <x:v>32</x:v>
      </x:c>
      <x:c r="D144" s="5" t="str">
        <x:f>IFERROR(VLOOKUP(B144,'[1]9월 마지막 주 주말 외박 수요조사'!$B$1:$G$276,4,0),"")</x:f>
        <x:v/>
      </x:c>
      <x:c r="E144" s="5" t="str">
        <x:f>IFERROR(VLOOKUP(B144,'[1]9월 마지막 주 주말 외박 수요조사'!$B$1:$G$276,5,0),"")</x:f>
        <x:v/>
      </x:c>
      <x:c r="F144" s="20" t="str">
        <x:f>IFERROR(VLOOKUP(B144,'[1]9월 마지막 주 주말 외박 수요조사'!$B$1:$G$276,6,0),"")</x:f>
        <x:v/>
      </x:c>
      <x:c r="G144" s="16"/>
      <x:c r="H144" s="16"/>
    </x:row>
    <x:row r="145" spans="1:8">
      <x:c r="A145" s="5" t="s">
        <x:v>118</x:v>
      </x:c>
      <x:c r="B145" s="5">
        <x:v>20180095</x:v>
      </x:c>
      <x:c r="C145" s="5" t="s">
        <x:v>32</x:v>
      </x:c>
      <x:c r="D145" s="5" t="str">
        <x:f>IFERROR(VLOOKUP(B145,'[1]9월 마지막 주 주말 외박 수요조사'!$B$1:$G$276,4,0),"")</x:f>
        <x:v>금</x:v>
      </x:c>
      <x:c r="E145" s="5" t="str">
        <x:f>IFERROR(VLOOKUP(B145,'[1]9월 마지막 주 주말 외박 수요조사'!$B$1:$G$276,5,0),"")</x:f>
        <x:v>월</x:v>
      </x:c>
      <x:c r="F145" s="20">
        <x:f>IFERROR(VLOOKUP(B145,'[1]9월 마지막 주 주말 외박 수요조사'!$B$1:$G$276,6,0),"")</x:f>
        <x:v>0.6875</x:v>
      </x:c>
      <x:c r="G145" s="16"/>
      <x:c r="H145" s="16"/>
    </x:row>
    <x:row r="146" spans="1:8">
      <x:c r="A146" s="5" t="s">
        <x:v>102</x:v>
      </x:c>
      <x:c r="B146" s="5">
        <x:v>20180096</x:v>
      </x:c>
      <x:c r="C146" s="5" t="s">
        <x:v>32</x:v>
      </x:c>
      <x:c r="D146" s="5" t="str">
        <x:f>IFERROR(VLOOKUP(B146,'[1]9월 마지막 주 주말 외박 수요조사'!$B$1:$G$276,4,0),"")</x:f>
        <x:v>금</x:v>
      </x:c>
      <x:c r="E146" s="5" t="str">
        <x:f>IFERROR(VLOOKUP(B146,'[1]9월 마지막 주 주말 외박 수요조사'!$B$1:$G$276,5,0),"")</x:f>
        <x:v>월</x:v>
      </x:c>
      <x:c r="F146" s="20">
        <x:f>IFERROR(VLOOKUP(B146,'[1]9월 마지막 주 주말 외박 수요조사'!$B$1:$G$276,6,0),"")</x:f>
        <x:v>0.6875</x:v>
      </x:c>
      <x:c r="G146" s="16"/>
      <x:c r="H146" s="16"/>
    </x:row>
    <x:row r="147" spans="1:8">
      <x:c r="A147" s="5" t="s">
        <x:v>316</x:v>
      </x:c>
      <x:c r="B147" s="5">
        <x:v>20180097</x:v>
      </x:c>
      <x:c r="C147" s="5" t="s">
        <x:v>32</x:v>
      </x:c>
      <x:c r="D147" s="5" t="str">
        <x:f>IFERROR(VLOOKUP(B147,'[1]9월 마지막 주 주말 외박 수요조사'!$B$1:$G$276,4,0),"")</x:f>
        <x:v/>
      </x:c>
      <x:c r="E147" s="5" t="str">
        <x:f>IFERROR(VLOOKUP(B147,'[1]9월 마지막 주 주말 외박 수요조사'!$B$1:$G$276,5,0),"")</x:f>
        <x:v/>
      </x:c>
      <x:c r="F147" s="20" t="str">
        <x:f>IFERROR(VLOOKUP(B147,'[1]9월 마지막 주 주말 외박 수요조사'!$B$1:$G$276,6,0),"")</x:f>
        <x:v/>
      </x:c>
      <x:c r="G147" s="16"/>
      <x:c r="H147" s="16"/>
    </x:row>
    <x:row r="148" spans="1:8">
      <x:c r="A148" s="5" t="s">
        <x:v>222</x:v>
      </x:c>
      <x:c r="B148" s="5">
        <x:v>20180098</x:v>
      </x:c>
      <x:c r="C148" s="5" t="s">
        <x:v>32</x:v>
      </x:c>
      <x:c r="D148" s="5" t="str">
        <x:f>IFERROR(VLOOKUP(B148,'[1]9월 마지막 주 주말 외박 수요조사'!$B$1:$G$276,4,0),"")</x:f>
        <x:v>금</x:v>
      </x:c>
      <x:c r="E148" s="5" t="str">
        <x:f>IFERROR(VLOOKUP(B148,'[1]9월 마지막 주 주말 외박 수요조사'!$B$1:$G$276,5,0),"")</x:f>
        <x:v>월</x:v>
      </x:c>
      <x:c r="F148" s="20">
        <x:f>IFERROR(VLOOKUP(B148,'[1]9월 마지막 주 주말 외박 수요조사'!$B$1:$G$276,6,0),"")</x:f>
        <x:v>0.6875</x:v>
      </x:c>
      <x:c r="G148" s="16"/>
      <x:c r="H148" s="16"/>
    </x:row>
    <x:row r="149" spans="1:8">
      <x:c r="A149" s="5" t="s">
        <x:v>252</x:v>
      </x:c>
      <x:c r="B149" s="5">
        <x:v>20180099</x:v>
      </x:c>
      <x:c r="C149" s="5" t="s">
        <x:v>32</x:v>
      </x:c>
      <x:c r="D149" s="5" t="str">
        <x:f>IFERROR(VLOOKUP(B149,'[1]9월 마지막 주 주말 외박 수요조사'!$B$1:$G$276,4,0),"")</x:f>
        <x:v>토</x:v>
      </x:c>
      <x:c r="E149" s="5" t="str">
        <x:f>IFERROR(VLOOKUP(B149,'[1]9월 마지막 주 주말 외박 수요조사'!$B$1:$G$276,5,0),"")</x:f>
        <x:v>일</x:v>
      </x:c>
      <x:c r="F149" s="20">
        <x:f>IFERROR(VLOOKUP(B149,'[1]9월 마지막 주 주말 외박 수요조사'!$B$1:$G$276,6,0),"")</x:f>
        <x:v>0.52083333333333337</x:v>
      </x:c>
      <x:c r="G149" s="16"/>
      <x:c r="H149" s="16"/>
    </x:row>
    <x:row r="150" spans="1:8">
      <x:c r="A150" s="7" t="s">
        <x:v>256</x:v>
      </x:c>
      <x:c r="B150" s="8">
        <x:v>20180100</x:v>
      </x:c>
      <x:c r="C150" s="5" t="s">
        <x:v>32</x:v>
      </x:c>
      <x:c r="D150" s="5" t="str">
        <x:f>IFERROR(VLOOKUP(B150,'[1]9월 마지막 주 주말 외박 수요조사'!$B$1:$G$276,4,0),"")</x:f>
        <x:v>금</x:v>
      </x:c>
      <x:c r="E150" s="5" t="str">
        <x:f>IFERROR(VLOOKUP(B150,'[1]9월 마지막 주 주말 외박 수요조사'!$B$1:$G$276,5,0),"")</x:f>
        <x:v>월</x:v>
      </x:c>
      <x:c r="F150" s="20">
        <x:f>IFERROR(VLOOKUP(B150,'[1]9월 마지막 주 주말 외박 수요조사'!$B$1:$G$276,6,0),"")</x:f>
        <x:v>0.83333333333333337</x:v>
      </x:c>
      <x:c r="G150" s="16"/>
      <x:c r="H150" s="16"/>
    </x:row>
    <x:row r="151" spans="1:8">
      <x:c r="A151" s="9" t="s">
        <x:v>210</x:v>
      </x:c>
      <x:c r="B151" s="10">
        <x:v>20190001</x:v>
      </x:c>
      <x:c r="C151" s="5" t="s">
        <x:v>26</x:v>
      </x:c>
      <x:c r="D151" s="5" t="str">
        <x:f>IFERROR(VLOOKUP(B151,'[1]9월 마지막 주 주말 외박 수요조사'!$B$1:$G$276,4,0),"")</x:f>
        <x:v>금</x:v>
      </x:c>
      <x:c r="E151" s="5" t="str">
        <x:f>IFERROR(VLOOKUP(B151,'[1]9월 마지막 주 주말 외박 수요조사'!$B$1:$G$276,5,0),"")</x:f>
        <x:v>월</x:v>
      </x:c>
      <x:c r="F151" s="20">
        <x:f>IFERROR(VLOOKUP(B151,'[1]9월 마지막 주 주말 외박 수요조사'!$B$1:$G$276,6,0),"")</x:f>
        <x:v>0.6875</x:v>
      </x:c>
      <x:c r="G151" s="16"/>
      <x:c r="H151" s="16"/>
    </x:row>
    <x:row r="152" spans="1:8">
      <x:c r="A152" s="9" t="s">
        <x:v>140</x:v>
      </x:c>
      <x:c r="B152" s="10">
        <x:v>20190002</x:v>
      </x:c>
      <x:c r="C152" s="5" t="s">
        <x:v>26</x:v>
      </x:c>
      <x:c r="D152" s="5" t="str">
        <x:f>IFERROR(VLOOKUP(B152,'[1]9월 마지막 주 주말 외박 수요조사'!$B$1:$G$276,4,0),"")</x:f>
        <x:v>금</x:v>
      </x:c>
      <x:c r="E152" s="5" t="str">
        <x:f>IFERROR(VLOOKUP(B152,'[1]9월 마지막 주 주말 외박 수요조사'!$B$1:$G$276,5,0),"")</x:f>
        <x:v>월</x:v>
      </x:c>
      <x:c r="F152" s="20">
        <x:f>IFERROR(VLOOKUP(B152,'[1]9월 마지막 주 주말 외박 수요조사'!$B$1:$G$276,6,0),"")</x:f>
        <x:v>0.6875</x:v>
      </x:c>
      <x:c r="G152" s="16"/>
      <x:c r="H152" s="16"/>
    </x:row>
    <x:row r="153" spans="1:8">
      <x:c r="A153" s="9" t="s">
        <x:v>122</x:v>
      </x:c>
      <x:c r="B153" s="10">
        <x:v>20190003</x:v>
      </x:c>
      <x:c r="C153" s="5" t="s">
        <x:v>26</x:v>
      </x:c>
      <x:c r="D153" s="5" t="str">
        <x:f>IFERROR(VLOOKUP(B153,'[1]9월 마지막 주 주말 외박 수요조사'!$B$1:$G$276,4,0),"")</x:f>
        <x:v>금</x:v>
      </x:c>
      <x:c r="E153" s="5" t="str">
        <x:f>IFERROR(VLOOKUP(B153,'[1]9월 마지막 주 주말 외박 수요조사'!$B$1:$G$276,5,0),"")</x:f>
        <x:v>월</x:v>
      </x:c>
      <x:c r="F153" s="20">
        <x:f>IFERROR(VLOOKUP(B153,'[1]9월 마지막 주 주말 외박 수요조사'!$B$1:$G$276,6,0),"")</x:f>
        <x:v>0.6875</x:v>
      </x:c>
      <x:c r="G153" s="16"/>
      <x:c r="H153" s="16"/>
    </x:row>
    <x:row r="154" spans="1:8">
      <x:c r="A154" s="9" t="s">
        <x:v>337</x:v>
      </x:c>
      <x:c r="B154" s="10">
        <x:v>20190004</x:v>
      </x:c>
      <x:c r="C154" s="5" t="s">
        <x:v>26</x:v>
      </x:c>
      <x:c r="D154" s="5" t="str">
        <x:f>IFERROR(VLOOKUP(B154,'[1]9월 마지막 주 주말 외박 수요조사'!$B$1:$G$276,4,0),"")</x:f>
        <x:v/>
      </x:c>
      <x:c r="E154" s="5" t="str">
        <x:f>IFERROR(VLOOKUP(B154,'[1]9월 마지막 주 주말 외박 수요조사'!$B$1:$G$276,5,0),"")</x:f>
        <x:v/>
      </x:c>
      <x:c r="F154" s="20" t="str">
        <x:f>IFERROR(VLOOKUP(B154,'[1]9월 마지막 주 주말 외박 수요조사'!$B$1:$G$276,6,0),"")</x:f>
        <x:v/>
      </x:c>
      <x:c r="G154" s="16"/>
      <x:c r="H154" s="16"/>
    </x:row>
    <x:row r="155" spans="1:8">
      <x:c r="A155" s="9" t="s">
        <x:v>315</x:v>
      </x:c>
      <x:c r="B155" s="10">
        <x:v>20190005</x:v>
      </x:c>
      <x:c r="C155" s="5" t="s">
        <x:v>26</x:v>
      </x:c>
      <x:c r="D155" s="5" t="str">
        <x:f>IFERROR(VLOOKUP(B155,'[1]9월 마지막 주 주말 외박 수요조사'!$B$1:$G$276,4,0),"")</x:f>
        <x:v/>
      </x:c>
      <x:c r="E155" s="5" t="str">
        <x:f>IFERROR(VLOOKUP(B155,'[1]9월 마지막 주 주말 외박 수요조사'!$B$1:$G$276,5,0),"")</x:f>
        <x:v/>
      </x:c>
      <x:c r="F155" s="20" t="str">
        <x:f>IFERROR(VLOOKUP(B155,'[1]9월 마지막 주 주말 외박 수요조사'!$B$1:$G$276,6,0),"")</x:f>
        <x:v/>
      </x:c>
      <x:c r="G155" s="16"/>
      <x:c r="H155" s="16"/>
    </x:row>
    <x:row r="156" spans="1:8">
      <x:c r="A156" s="11" t="s">
        <x:v>387</x:v>
      </x:c>
      <x:c r="B156" s="10">
        <x:v>20190006</x:v>
      </x:c>
      <x:c r="C156" s="5" t="s">
        <x:v>26</x:v>
      </x:c>
      <x:c r="D156" s="5" t="str">
        <x:f>IFERROR(VLOOKUP(B156,'[1]9월 마지막 주 주말 외박 수요조사'!$B$1:$G$276,4,0),"")</x:f>
        <x:v/>
      </x:c>
      <x:c r="E156" s="5" t="str">
        <x:f>IFERROR(VLOOKUP(B156,'[1]9월 마지막 주 주말 외박 수요조사'!$B$1:$G$276,5,0),"")</x:f>
        <x:v/>
      </x:c>
      <x:c r="F156" s="20" t="str">
        <x:f>IFERROR(VLOOKUP(B156,'[1]9월 마지막 주 주말 외박 수요조사'!$B$1:$G$276,6,0),"")</x:f>
        <x:v/>
      </x:c>
      <x:c r="G156" s="16"/>
      <x:c r="H156" s="16"/>
    </x:row>
    <x:row r="157" spans="1:8">
      <x:c r="A157" s="9" t="s">
        <x:v>380</x:v>
      </x:c>
      <x:c r="B157" s="10">
        <x:v>20190007</x:v>
      </x:c>
      <x:c r="C157" s="5" t="s">
        <x:v>26</x:v>
      </x:c>
      <x:c r="D157" s="5" t="str">
        <x:f>IFERROR(VLOOKUP(B157,'[1]9월 마지막 주 주말 외박 수요조사'!$B$1:$G$276,4,0),"")</x:f>
        <x:v/>
      </x:c>
      <x:c r="E157" s="5" t="str">
        <x:f>IFERROR(VLOOKUP(B157,'[1]9월 마지막 주 주말 외박 수요조사'!$B$1:$G$276,5,0),"")</x:f>
        <x:v/>
      </x:c>
      <x:c r="F157" s="20" t="str">
        <x:f>IFERROR(VLOOKUP(B157,'[1]9월 마지막 주 주말 외박 수요조사'!$B$1:$G$276,6,0),"")</x:f>
        <x:v/>
      </x:c>
      <x:c r="G157" s="16"/>
      <x:c r="H157" s="16"/>
    </x:row>
    <x:row r="158" spans="1:8">
      <x:c r="A158" s="9" t="s">
        <x:v>219</x:v>
      </x:c>
      <x:c r="B158" s="10">
        <x:v>20190008</x:v>
      </x:c>
      <x:c r="C158" s="5" t="s">
        <x:v>26</x:v>
      </x:c>
      <x:c r="D158" s="5" t="str">
        <x:f>IFERROR(VLOOKUP(B158,'[1]9월 마지막 주 주말 외박 수요조사'!$B$1:$G$276,4,0),"")</x:f>
        <x:v>금</x:v>
      </x:c>
      <x:c r="E158" s="5" t="str">
        <x:f>IFERROR(VLOOKUP(B158,'[1]9월 마지막 주 주말 외박 수요조사'!$B$1:$G$276,5,0),"")</x:f>
        <x:v>월</x:v>
      </x:c>
      <x:c r="F158" s="20">
        <x:f>IFERROR(VLOOKUP(B158,'[1]9월 마지막 주 주말 외박 수요조사'!$B$1:$G$276,6,0),"")</x:f>
        <x:v>0.6875</x:v>
      </x:c>
      <x:c r="G158" s="16"/>
      <x:c r="H158" s="16"/>
    </x:row>
    <x:row r="159" spans="1:8">
      <x:c r="A159" s="9" t="s">
        <x:v>237</x:v>
      </x:c>
      <x:c r="B159" s="10">
        <x:v>20190009</x:v>
      </x:c>
      <x:c r="C159" s="5" t="s">
        <x:v>26</x:v>
      </x:c>
      <x:c r="D159" s="5" t="str">
        <x:f>IFERROR(VLOOKUP(B159,'[1]9월 마지막 주 주말 외박 수요조사'!$B$1:$G$276,4,0),"")</x:f>
        <x:v>금</x:v>
      </x:c>
      <x:c r="E159" s="5" t="str">
        <x:f>IFERROR(VLOOKUP(B159,'[1]9월 마지막 주 주말 외박 수요조사'!$B$1:$G$276,5,0),"")</x:f>
        <x:v>월</x:v>
      </x:c>
      <x:c r="F159" s="20">
        <x:f>IFERROR(VLOOKUP(B159,'[1]9월 마지막 주 주말 외박 수요조사'!$B$1:$G$276,6,0),"")</x:f>
        <x:v>0.6875</x:v>
      </x:c>
      <x:c r="G159" s="16"/>
      <x:c r="H159" s="16"/>
    </x:row>
    <x:row r="160" spans="1:8">
      <x:c r="A160" s="9" t="s">
        <x:v>6</x:v>
      </x:c>
      <x:c r="B160" s="10">
        <x:v>20190010</x:v>
      </x:c>
      <x:c r="C160" s="5" t="s">
        <x:v>26</x:v>
      </x:c>
      <x:c r="D160" s="5" t="str">
        <x:f>IFERROR(VLOOKUP(B160,'[1]9월 마지막 주 주말 외박 수요조사'!$B$1:$G$276,4,0),"")</x:f>
        <x:v>금</x:v>
      </x:c>
      <x:c r="E160" s="5" t="str">
        <x:f>IFERROR(VLOOKUP(B160,'[1]9월 마지막 주 주말 외박 수요조사'!$B$1:$G$276,5,0),"")</x:f>
        <x:v>월</x:v>
      </x:c>
      <x:c r="F160" s="20">
        <x:f>IFERROR(VLOOKUP(B160,'[1]9월 마지막 주 주말 외박 수요조사'!$B$1:$G$276,6,0),"")</x:f>
        <x:v>0.6875</x:v>
      </x:c>
      <x:c r="G160" s="16"/>
      <x:c r="H160" s="16"/>
    </x:row>
    <x:row r="161" spans="1:8">
      <x:c r="A161" s="11" t="s">
        <x:v>286</x:v>
      </x:c>
      <x:c r="B161" s="10">
        <x:v>20190011</x:v>
      </x:c>
      <x:c r="C161" s="5" t="s">
        <x:v>26</x:v>
      </x:c>
      <x:c r="D161" s="5" t="str">
        <x:f>IFERROR(VLOOKUP(B161,'[1]9월 마지막 주 주말 외박 수요조사'!$B$1:$G$276,4,0),"")</x:f>
        <x:v>토</x:v>
      </x:c>
      <x:c r="E161" s="5" t="str">
        <x:f>IFERROR(VLOOKUP(B161,'[1]9월 마지막 주 주말 외박 수요조사'!$B$1:$G$276,5,0),"")</x:f>
        <x:v>월</x:v>
      </x:c>
      <x:c r="F161" s="20">
        <x:f>IFERROR(VLOOKUP(B161,'[1]9월 마지막 주 주말 외박 수요조사'!$B$1:$G$276,6,0),"")</x:f>
        <x:v>0.45833333333333331</x:v>
      </x:c>
      <x:c r="G161" s="16"/>
      <x:c r="H161" s="16"/>
    </x:row>
    <x:row r="162" spans="1:8">
      <x:c r="A162" s="9" t="s">
        <x:v>271</x:v>
      </x:c>
      <x:c r="B162" s="10">
        <x:v>20190012</x:v>
      </x:c>
      <x:c r="C162" s="5" t="s">
        <x:v>26</x:v>
      </x:c>
      <x:c r="D162" s="5" t="str">
        <x:f>IFERROR(VLOOKUP(B162,'[1]9월 마지막 주 주말 외박 수요조사'!$B$1:$G$276,4,0),"")</x:f>
        <x:v>금</x:v>
      </x:c>
      <x:c r="E162" s="5" t="str">
        <x:f>IFERROR(VLOOKUP(B162,'[1]9월 마지막 주 주말 외박 수요조사'!$B$1:$G$276,5,0),"")</x:f>
        <x:v>월</x:v>
      </x:c>
      <x:c r="F162" s="20">
        <x:f>IFERROR(VLOOKUP(B162,'[1]9월 마지막 주 주말 외박 수요조사'!$B$1:$G$276,6,0),"")</x:f>
        <x:v>0.6875</x:v>
      </x:c>
      <x:c r="G162" s="16"/>
      <x:c r="H162" s="16"/>
    </x:row>
    <x:row r="163" spans="1:8">
      <x:c r="A163" s="9" t="s">
        <x:v>25</x:v>
      </x:c>
      <x:c r="B163" s="10">
        <x:v>20190013</x:v>
      </x:c>
      <x:c r="C163" s="5" t="s">
        <x:v>26</x:v>
      </x:c>
      <x:c r="D163" s="5" t="str">
        <x:f>IFERROR(VLOOKUP(B163,'[1]9월 마지막 주 주말 외박 수요조사'!$B$1:$G$276,4,0),"")</x:f>
        <x:v>금</x:v>
      </x:c>
      <x:c r="E163" s="5" t="str">
        <x:f>IFERROR(VLOOKUP(B163,'[1]9월 마지막 주 주말 외박 수요조사'!$B$1:$G$276,5,0),"")</x:f>
        <x:v>월</x:v>
      </x:c>
      <x:c r="F163" s="20">
        <x:f>IFERROR(VLOOKUP(B163,'[1]9월 마지막 주 주말 외박 수요조사'!$B$1:$G$276,6,0),"")</x:f>
        <x:v>0.6875</x:v>
      </x:c>
      <x:c r="G163" s="16"/>
      <x:c r="H163" s="16"/>
    </x:row>
    <x:row r="164" spans="1:8">
      <x:c r="A164" s="5" t="s">
        <x:v>60</x:v>
      </x:c>
      <x:c r="B164" s="5">
        <x:v>20190014</x:v>
      </x:c>
      <x:c r="C164" s="5" t="s">
        <x:v>26</x:v>
      </x:c>
      <x:c r="D164" s="5" t="str">
        <x:f>IFERROR(VLOOKUP(B164,'[1]9월 마지막 주 주말 외박 수요조사'!$B$1:$G$276,4,0),"")</x:f>
        <x:v/>
      </x:c>
      <x:c r="E164" s="5" t="str">
        <x:f>IFERROR(VLOOKUP(B164,'[1]9월 마지막 주 주말 외박 수요조사'!$B$1:$G$276,5,0),"")</x:f>
        <x:v/>
      </x:c>
      <x:c r="F164" s="20" t="str">
        <x:f>IFERROR(VLOOKUP(B164,'[1]9월 마지막 주 주말 외박 수요조사'!$B$1:$G$276,6,0),"")</x:f>
        <x:v/>
      </x:c>
      <x:c r="G164" s="16"/>
      <x:c r="H164" s="16"/>
    </x:row>
    <x:row r="165" spans="1:8">
      <x:c r="A165" s="5" t="s">
        <x:v>340</x:v>
      </x:c>
      <x:c r="B165" s="5">
        <x:v>20190015</x:v>
      </x:c>
      <x:c r="C165" s="5" t="s">
        <x:v>10</x:v>
      </x:c>
      <x:c r="D165" s="5" t="str">
        <x:f>IFERROR(VLOOKUP(B165,'[1]9월 마지막 주 주말 외박 수요조사'!$B$1:$G$276,4,0),"")</x:f>
        <x:v/>
      </x:c>
      <x:c r="E165" s="5" t="str">
        <x:f>IFERROR(VLOOKUP(B165,'[1]9월 마지막 주 주말 외박 수요조사'!$B$1:$G$276,5,0),"")</x:f>
        <x:v/>
      </x:c>
      <x:c r="F165" s="20" t="str">
        <x:f>IFERROR(VLOOKUP(B165,'[1]9월 마지막 주 주말 외박 수요조사'!$B$1:$G$276,6,0),"")</x:f>
        <x:v/>
      </x:c>
      <x:c r="G165" s="16"/>
      <x:c r="H165" s="16"/>
    </x:row>
    <x:row r="166" spans="1:8">
      <x:c r="A166" s="5" t="s">
        <x:v>214</x:v>
      </x:c>
      <x:c r="B166" s="5">
        <x:v>20190016</x:v>
      </x:c>
      <x:c r="C166" s="5" t="s">
        <x:v>26</x:v>
      </x:c>
      <x:c r="D166" s="5" t="str">
        <x:f>IFERROR(VLOOKUP(B166,'[1]9월 마지막 주 주말 외박 수요조사'!$B$1:$G$276,4,0),"")</x:f>
        <x:v>금</x:v>
      </x:c>
      <x:c r="E166" s="5" t="str">
        <x:f>IFERROR(VLOOKUP(B166,'[1]9월 마지막 주 주말 외박 수요조사'!$B$1:$G$276,5,0),"")</x:f>
        <x:v>월</x:v>
      </x:c>
      <x:c r="F166" s="20">
        <x:f>IFERROR(VLOOKUP(B166,'[1]9월 마지막 주 주말 외박 수요조사'!$B$1:$G$276,6,0),"")</x:f>
        <x:v>0.6875</x:v>
      </x:c>
      <x:c r="G166" s="16"/>
      <x:c r="H166" s="16"/>
    </x:row>
    <x:row r="167" spans="1:8">
      <x:c r="A167" s="5" t="s">
        <x:v>258</x:v>
      </x:c>
      <x:c r="B167" s="5">
        <x:v>20190017</x:v>
      </x:c>
      <x:c r="C167" s="5" t="s">
        <x:v>26</x:v>
      </x:c>
      <x:c r="D167" s="5" t="str">
        <x:f>IFERROR(VLOOKUP(B167,'[1]9월 마지막 주 주말 외박 수요조사'!$B$1:$G$276,4,0),"")</x:f>
        <x:v>금</x:v>
      </x:c>
      <x:c r="E167" s="5" t="str">
        <x:f>IFERROR(VLOOKUP(B167,'[1]9월 마지막 주 주말 외박 수요조사'!$B$1:$G$276,5,0),"")</x:f>
        <x:v>월</x:v>
      </x:c>
      <x:c r="F167" s="20">
        <x:f>IFERROR(VLOOKUP(B167,'[1]9월 마지막 주 주말 외박 수요조사'!$B$1:$G$276,6,0),"")</x:f>
        <x:v>0.6875</x:v>
      </x:c>
      <x:c r="G167" s="16"/>
      <x:c r="H167" s="16"/>
    </x:row>
    <x:row r="168" spans="1:8">
      <x:c r="A168" s="5" t="s">
        <x:v>112</x:v>
      </x:c>
      <x:c r="B168" s="5">
        <x:v>20190018</x:v>
      </x:c>
      <x:c r="C168" s="5" t="s">
        <x:v>26</x:v>
      </x:c>
      <x:c r="D168" s="5" t="str">
        <x:f>IFERROR(VLOOKUP(B168,'[1]9월 마지막 주 주말 외박 수요조사'!$B$1:$G$276,4,0),"")</x:f>
        <x:v>금</x:v>
      </x:c>
      <x:c r="E168" s="5" t="str">
        <x:f>IFERROR(VLOOKUP(B168,'[1]9월 마지막 주 주말 외박 수요조사'!$B$1:$G$276,5,0),"")</x:f>
        <x:v>월</x:v>
      </x:c>
      <x:c r="F168" s="20">
        <x:f>IFERROR(VLOOKUP(B168,'[1]9월 마지막 주 주말 외박 수요조사'!$B$1:$G$276,6,0),"")</x:f>
        <x:v>0.6875</x:v>
      </x:c>
      <x:c r="G168" s="16"/>
      <x:c r="H168" s="16"/>
    </x:row>
    <x:row r="169" spans="1:8">
      <x:c r="A169" s="5" t="s">
        <x:v>394</x:v>
      </x:c>
      <x:c r="B169" s="5">
        <x:v>20190019</x:v>
      </x:c>
      <x:c r="C169" s="5" t="s">
        <x:v>26</x:v>
      </x:c>
      <x:c r="D169" s="5" t="str">
        <x:f>IFERROR(VLOOKUP(B169,'[1]9월 마지막 주 주말 외박 수요조사'!$B$1:$G$276,4,0),"")</x:f>
        <x:v/>
      </x:c>
      <x:c r="E169" s="5" t="str">
        <x:f>IFERROR(VLOOKUP(B169,'[1]9월 마지막 주 주말 외박 수요조사'!$B$1:$G$276,5,0),"")</x:f>
        <x:v/>
      </x:c>
      <x:c r="F169" s="20" t="str">
        <x:f>IFERROR(VLOOKUP(B169,'[1]9월 마지막 주 주말 외박 수요조사'!$B$1:$G$276,6,0),"")</x:f>
        <x:v/>
      </x:c>
      <x:c r="G169" s="16"/>
      <x:c r="H169" s="16"/>
    </x:row>
    <x:row r="170" spans="1:8">
      <x:c r="A170" s="5" t="s">
        <x:v>341</x:v>
      </x:c>
      <x:c r="B170" s="5">
        <x:v>20190020</x:v>
      </x:c>
      <x:c r="C170" s="5" t="s">
        <x:v>26</x:v>
      </x:c>
      <x:c r="D170" s="5" t="str">
        <x:f>IFERROR(VLOOKUP(B170,'[1]9월 마지막 주 주말 외박 수요조사'!$B$1:$G$276,4,0),"")</x:f>
        <x:v/>
      </x:c>
      <x:c r="E170" s="5" t="str">
        <x:f>IFERROR(VLOOKUP(B170,'[1]9월 마지막 주 주말 외박 수요조사'!$B$1:$G$276,5,0),"")</x:f>
        <x:v/>
      </x:c>
      <x:c r="F170" s="20" t="str">
        <x:f>IFERROR(VLOOKUP(B170,'[1]9월 마지막 주 주말 외박 수요조사'!$B$1:$G$276,6,0),"")</x:f>
        <x:v/>
      </x:c>
      <x:c r="G170" s="16"/>
      <x:c r="H170" s="16"/>
    </x:row>
    <x:row r="171" spans="1:8">
      <x:c r="A171" s="5" t="s">
        <x:v>376</x:v>
      </x:c>
      <x:c r="B171" s="5">
        <x:v>20190021</x:v>
      </x:c>
      <x:c r="C171" s="5" t="s">
        <x:v>26</x:v>
      </x:c>
      <x:c r="D171" s="5" t="str">
        <x:f>IFERROR(VLOOKUP(B171,'[1]9월 마지막 주 주말 외박 수요조사'!$B$1:$G$276,4,0),"")</x:f>
        <x:v/>
      </x:c>
      <x:c r="E171" s="5" t="str">
        <x:f>IFERROR(VLOOKUP(B171,'[1]9월 마지막 주 주말 외박 수요조사'!$B$1:$G$276,5,0),"")</x:f>
        <x:v/>
      </x:c>
      <x:c r="F171" s="20" t="str">
        <x:f>IFERROR(VLOOKUP(B171,'[1]9월 마지막 주 주말 외박 수요조사'!$B$1:$G$276,6,0),"")</x:f>
        <x:v/>
      </x:c>
      <x:c r="G171" s="16"/>
      <x:c r="H171" s="16"/>
    </x:row>
    <x:row r="172" spans="1:8">
      <x:c r="A172" s="5" t="s">
        <x:v>323</x:v>
      </x:c>
      <x:c r="B172" s="5">
        <x:v>20190022</x:v>
      </x:c>
      <x:c r="C172" s="5" t="s">
        <x:v>26</x:v>
      </x:c>
      <x:c r="D172" s="5" t="str">
        <x:f>IFERROR(VLOOKUP(B172,'[1]9월 마지막 주 주말 외박 수요조사'!$B$1:$G$276,4,0),"")</x:f>
        <x:v/>
      </x:c>
      <x:c r="E172" s="5" t="str">
        <x:f>IFERROR(VLOOKUP(B172,'[1]9월 마지막 주 주말 외박 수요조사'!$B$1:$G$276,5,0),"")</x:f>
        <x:v/>
      </x:c>
      <x:c r="F172" s="20" t="str">
        <x:f>IFERROR(VLOOKUP(B172,'[1]9월 마지막 주 주말 외박 수요조사'!$B$1:$G$276,6,0),"")</x:f>
        <x:v/>
      </x:c>
      <x:c r="G172" s="16"/>
      <x:c r="H172" s="16"/>
    </x:row>
    <x:row r="173" spans="1:8">
      <x:c r="A173" s="5" t="s">
        <x:v>158</x:v>
      </x:c>
      <x:c r="B173" s="5">
        <x:v>20190023</x:v>
      </x:c>
      <x:c r="C173" s="5" t="s">
        <x:v>26</x:v>
      </x:c>
      <x:c r="D173" s="5" t="str">
        <x:f>IFERROR(VLOOKUP(B173,'[1]9월 마지막 주 주말 외박 수요조사'!$B$1:$G$276,4,0),"")</x:f>
        <x:v>금</x:v>
      </x:c>
      <x:c r="E173" s="5" t="str">
        <x:f>IFERROR(VLOOKUP(B173,'[1]9월 마지막 주 주말 외박 수요조사'!$B$1:$G$276,5,0),"")</x:f>
        <x:v>월</x:v>
      </x:c>
      <x:c r="F173" s="20">
        <x:f>IFERROR(VLOOKUP(B173,'[1]9월 마지막 주 주말 외박 수요조사'!$B$1:$G$276,6,0),"")</x:f>
        <x:v>0.6875</x:v>
      </x:c>
      <x:c r="G173" s="16"/>
      <x:c r="H173" s="16"/>
    </x:row>
    <x:row r="174" spans="1:8">
      <x:c r="A174" s="5" t="s">
        <x:v>234</x:v>
      </x:c>
      <x:c r="B174" s="5">
        <x:v>20190024</x:v>
      </x:c>
      <x:c r="C174" s="5" t="s">
        <x:v>26</x:v>
      </x:c>
      <x:c r="D174" s="5" t="str">
        <x:f>IFERROR(VLOOKUP(B174,'[1]9월 마지막 주 주말 외박 수요조사'!$B$1:$G$276,4,0),"")</x:f>
        <x:v>금</x:v>
      </x:c>
      <x:c r="E174" s="5" t="str">
        <x:f>IFERROR(VLOOKUP(B174,'[1]9월 마지막 주 주말 외박 수요조사'!$B$1:$G$276,5,0),"")</x:f>
        <x:v>월</x:v>
      </x:c>
      <x:c r="F174" s="20">
        <x:f>IFERROR(VLOOKUP(B174,'[1]9월 마지막 주 주말 외박 수요조사'!$B$1:$G$276,6,0),"")</x:f>
        <x:v>0.6875</x:v>
      </x:c>
      <x:c r="G174" s="16"/>
      <x:c r="H174" s="16"/>
    </x:row>
    <x:row r="175" spans="1:8">
      <x:c r="A175" s="5" t="s">
        <x:v>181</x:v>
      </x:c>
      <x:c r="B175" s="5">
        <x:v>20190025</x:v>
      </x:c>
      <x:c r="C175" s="5" t="s">
        <x:v>26</x:v>
      </x:c>
      <x:c r="D175" s="5" t="str">
        <x:f>IFERROR(VLOOKUP(B175,'[1]9월 마지막 주 주말 외박 수요조사'!$B$1:$G$276,4,0),"")</x:f>
        <x:v>금</x:v>
      </x:c>
      <x:c r="E175" s="5" t="str">
        <x:f>IFERROR(VLOOKUP(B175,'[1]9월 마지막 주 주말 외박 수요조사'!$B$1:$G$276,5,0),"")</x:f>
        <x:v>일</x:v>
      </x:c>
      <x:c r="F175" s="20">
        <x:f>IFERROR(VLOOKUP(B175,'[1]9월 마지막 주 주말 외박 수요조사'!$B$1:$G$276,6,0),"")</x:f>
        <x:v>0.6875</x:v>
      </x:c>
      <x:c r="G175" s="16"/>
      <x:c r="H175" s="16"/>
    </x:row>
    <x:row r="176" spans="1:8">
      <x:c r="A176" s="5" t="s">
        <x:v>117</x:v>
      </x:c>
      <x:c r="B176" s="5">
        <x:v>20190026</x:v>
      </x:c>
      <x:c r="C176" s="5" t="s">
        <x:v>26</x:v>
      </x:c>
      <x:c r="D176" s="5" t="str">
        <x:f>IFERROR(VLOOKUP(B176,'[1]9월 마지막 주 주말 외박 수요조사'!$B$1:$G$276,4,0),"")</x:f>
        <x:v>금</x:v>
      </x:c>
      <x:c r="E176" s="5" t="str">
        <x:f>IFERROR(VLOOKUP(B176,'[1]9월 마지막 주 주말 외박 수요조사'!$B$1:$G$276,5,0),"")</x:f>
        <x:v>월</x:v>
      </x:c>
      <x:c r="F176" s="20">
        <x:f>IFERROR(VLOOKUP(B176,'[1]9월 마지막 주 주말 외박 수요조사'!$B$1:$G$276,6,0),"")</x:f>
        <x:v>0.6875</x:v>
      </x:c>
      <x:c r="G176" s="16"/>
      <x:c r="H176" s="16"/>
    </x:row>
    <x:row r="177" spans="1:8">
      <x:c r="A177" s="5" t="s">
        <x:v>220</x:v>
      </x:c>
      <x:c r="B177" s="5">
        <x:v>20190027</x:v>
      </x:c>
      <x:c r="C177" s="5" t="s">
        <x:v>26</x:v>
      </x:c>
      <x:c r="D177" s="5" t="str">
        <x:f>IFERROR(VLOOKUP(B177,'[1]9월 마지막 주 주말 외박 수요조사'!$B$1:$G$276,4,0),"")</x:f>
        <x:v>금</x:v>
      </x:c>
      <x:c r="E177" s="5" t="str">
        <x:f>IFERROR(VLOOKUP(B177,'[1]9월 마지막 주 주말 외박 수요조사'!$B$1:$G$276,5,0),"")</x:f>
        <x:v>월</x:v>
      </x:c>
      <x:c r="F177" s="20">
        <x:f>IFERROR(VLOOKUP(B177,'[1]9월 마지막 주 주말 외박 수요조사'!$B$1:$G$276,6,0),"")</x:f>
        <x:v>0.6875</x:v>
      </x:c>
      <x:c r="G177" s="16"/>
      <x:c r="H177" s="16"/>
    </x:row>
    <x:row r="178" spans="1:8">
      <x:c r="A178" s="5" t="s">
        <x:v>247</x:v>
      </x:c>
      <x:c r="B178" s="5">
        <x:v>20190028</x:v>
      </x:c>
      <x:c r="C178" s="5" t="s">
        <x:v>26</x:v>
      </x:c>
      <x:c r="D178" s="5" t="str">
        <x:f>IFERROR(VLOOKUP(B178,'[1]9월 마지막 주 주말 외박 수요조사'!$B$1:$G$276,4,0),"")</x:f>
        <x:v>금</x:v>
      </x:c>
      <x:c r="E178" s="5" t="str">
        <x:f>IFERROR(VLOOKUP(B178,'[1]9월 마지막 주 주말 외박 수요조사'!$B$1:$G$276,5,0),"")</x:f>
        <x:v>월</x:v>
      </x:c>
      <x:c r="F178" s="20">
        <x:f>IFERROR(VLOOKUP(B178,'[1]9월 마지막 주 주말 외박 수요조사'!$B$1:$G$276,6,0),"")</x:f>
        <x:v>0.6875</x:v>
      </x:c>
      <x:c r="G178" s="16"/>
      <x:c r="H178" s="16"/>
    </x:row>
    <x:row r="179" spans="1:8">
      <x:c r="A179" s="5" t="s">
        <x:v>185</x:v>
      </x:c>
      <x:c r="B179" s="5">
        <x:v>20190029</x:v>
      </x:c>
      <x:c r="C179" s="5" t="s">
        <x:v>10</x:v>
      </x:c>
      <x:c r="D179" s="5" t="str">
        <x:f>IFERROR(VLOOKUP(B179,'[1]9월 마지막 주 주말 외박 수요조사'!$B$1:$G$276,4,0),"")</x:f>
        <x:v>금</x:v>
      </x:c>
      <x:c r="E179" s="5" t="str">
        <x:f>IFERROR(VLOOKUP(B179,'[1]9월 마지막 주 주말 외박 수요조사'!$B$1:$G$276,5,0),"")</x:f>
        <x:v>월</x:v>
      </x:c>
      <x:c r="F179" s="20">
        <x:f>IFERROR(VLOOKUP(B179,'[1]9월 마지막 주 주말 외박 수요조사'!$B$1:$G$276,6,0),"")</x:f>
        <x:v>0.6875</x:v>
      </x:c>
      <x:c r="G179" s="16"/>
      <x:c r="H179" s="16"/>
    </x:row>
    <x:row r="180" spans="1:8">
      <x:c r="A180" s="5" t="s">
        <x:v>349</x:v>
      </x:c>
      <x:c r="B180" s="5">
        <x:v>20190030</x:v>
      </x:c>
      <x:c r="C180" s="5" t="s">
        <x:v>26</x:v>
      </x:c>
      <x:c r="D180" s="5" t="str">
        <x:f>IFERROR(VLOOKUP(B180,'[1]9월 마지막 주 주말 외박 수요조사'!$B$1:$G$276,4,0),"")</x:f>
        <x:v/>
      </x:c>
      <x:c r="E180" s="5" t="str">
        <x:f>IFERROR(VLOOKUP(B180,'[1]9월 마지막 주 주말 외박 수요조사'!$B$1:$G$276,5,0),"")</x:f>
        <x:v/>
      </x:c>
      <x:c r="F180" s="20" t="str">
        <x:f>IFERROR(VLOOKUP(B180,'[1]9월 마지막 주 주말 외박 수요조사'!$B$1:$G$276,6,0),"")</x:f>
        <x:v/>
      </x:c>
      <x:c r="G180" s="16"/>
      <x:c r="H180" s="16"/>
    </x:row>
    <x:row r="181" spans="1:8">
      <x:c r="A181" s="5" t="s">
        <x:v>273</x:v>
      </x:c>
      <x:c r="B181" s="5">
        <x:v>20190032</x:v>
      </x:c>
      <x:c r="C181" s="5" t="s">
        <x:v>26</x:v>
      </x:c>
      <x:c r="D181" s="5" t="str">
        <x:f>IFERROR(VLOOKUP(B181,'[1]9월 마지막 주 주말 외박 수요조사'!$B$1:$G$276,4,0),"")</x:f>
        <x:v>금</x:v>
      </x:c>
      <x:c r="E181" s="5" t="str">
        <x:f>IFERROR(VLOOKUP(B181,'[1]9월 마지막 주 주말 외박 수요조사'!$B$1:$G$276,5,0),"")</x:f>
        <x:v>월</x:v>
      </x:c>
      <x:c r="F181" s="20">
        <x:f>IFERROR(VLOOKUP(B181,'[1]9월 마지막 주 주말 외박 수요조사'!$B$1:$G$276,6,0),"")</x:f>
        <x:v>0.6875</x:v>
      </x:c>
      <x:c r="G181" s="16"/>
      <x:c r="H181" s="16"/>
    </x:row>
    <x:row r="182" spans="1:8">
      <x:c r="A182" s="5" t="s">
        <x:v>106</x:v>
      </x:c>
      <x:c r="B182" s="5">
        <x:v>20190033</x:v>
      </x:c>
      <x:c r="C182" s="5" t="s">
        <x:v>26</x:v>
      </x:c>
      <x:c r="D182" s="5" t="str">
        <x:f>IFERROR(VLOOKUP(B182,'[1]9월 마지막 주 주말 외박 수요조사'!$B$1:$G$276,4,0),"")</x:f>
        <x:v>금</x:v>
      </x:c>
      <x:c r="E182" s="5" t="str">
        <x:f>IFERROR(VLOOKUP(B182,'[1]9월 마지막 주 주말 외박 수요조사'!$B$1:$G$276,5,0),"")</x:f>
        <x:v>월</x:v>
      </x:c>
      <x:c r="F182" s="20">
        <x:f>IFERROR(VLOOKUP(B182,'[1]9월 마지막 주 주말 외박 수요조사'!$B$1:$G$276,6,0),"")</x:f>
        <x:v>0.6875</x:v>
      </x:c>
      <x:c r="G182" s="16"/>
      <x:c r="H182" s="16"/>
    </x:row>
    <x:row r="183" spans="1:8">
      <x:c r="A183" s="5" t="s">
        <x:v>294</x:v>
      </x:c>
      <x:c r="B183" s="5">
        <x:v>20190034</x:v>
      </x:c>
      <x:c r="C183" s="5" t="s">
        <x:v>26</x:v>
      </x:c>
      <x:c r="D183" s="5" t="str">
        <x:f>IFERROR(VLOOKUP(B183,'[1]9월 마지막 주 주말 외박 수요조사'!$B$1:$G$276,4,0),"")</x:f>
        <x:v/>
      </x:c>
      <x:c r="E183" s="5" t="str">
        <x:f>IFERROR(VLOOKUP(B183,'[1]9월 마지막 주 주말 외박 수요조사'!$B$1:$G$276,5,0),"")</x:f>
        <x:v/>
      </x:c>
      <x:c r="F183" s="20" t="str">
        <x:f>IFERROR(VLOOKUP(B183,'[1]9월 마지막 주 주말 외박 수요조사'!$B$1:$G$276,6,0),"")</x:f>
        <x:v/>
      </x:c>
      <x:c r="G183" s="16"/>
      <x:c r="H183" s="16"/>
    </x:row>
    <x:row r="184" spans="1:8">
      <x:c r="A184" s="5" t="s">
        <x:v>306</x:v>
      </x:c>
      <x:c r="B184" s="5">
        <x:v>20190035</x:v>
      </x:c>
      <x:c r="C184" s="5" t="s">
        <x:v>26</x:v>
      </x:c>
      <x:c r="D184" s="5" t="str">
        <x:f>IFERROR(VLOOKUP(B184,'[1]9월 마지막 주 주말 외박 수요조사'!$B$1:$G$276,4,0),"")</x:f>
        <x:v/>
      </x:c>
      <x:c r="E184" s="5" t="str">
        <x:f>IFERROR(VLOOKUP(B184,'[1]9월 마지막 주 주말 외박 수요조사'!$B$1:$G$276,5,0),"")</x:f>
        <x:v/>
      </x:c>
      <x:c r="F184" s="20" t="str">
        <x:f>IFERROR(VLOOKUP(B184,'[1]9월 마지막 주 주말 외박 수요조사'!$B$1:$G$276,6,0),"")</x:f>
        <x:v/>
      </x:c>
      <x:c r="G184" s="16"/>
      <x:c r="H184" s="16"/>
    </x:row>
    <x:row r="185" spans="1:8">
      <x:c r="A185" s="5" t="s">
        <x:v>195</x:v>
      </x:c>
      <x:c r="B185" s="5">
        <x:v>20190036</x:v>
      </x:c>
      <x:c r="C185" s="5" t="s">
        <x:v>26</x:v>
      </x:c>
      <x:c r="D185" s="5" t="str">
        <x:f>IFERROR(VLOOKUP(B185,'[1]9월 마지막 주 주말 외박 수요조사'!$B$1:$G$276,4,0),"")</x:f>
        <x:v>금</x:v>
      </x:c>
      <x:c r="E185" s="5" t="str">
        <x:f>IFERROR(VLOOKUP(B185,'[1]9월 마지막 주 주말 외박 수요조사'!$B$1:$G$276,5,0),"")</x:f>
        <x:v>월</x:v>
      </x:c>
      <x:c r="F185" s="20">
        <x:f>IFERROR(VLOOKUP(B185,'[1]9월 마지막 주 주말 외박 수요조사'!$B$1:$G$276,6,0),"")</x:f>
        <x:v>0.6875</x:v>
      </x:c>
      <x:c r="G185" s="16"/>
      <x:c r="H185" s="16"/>
    </x:row>
    <x:row r="186" spans="1:8">
      <x:c r="A186" s="5" t="s">
        <x:v>170</x:v>
      </x:c>
      <x:c r="B186" s="5">
        <x:v>20190037</x:v>
      </x:c>
      <x:c r="C186" s="5" t="s">
        <x:v>26</x:v>
      </x:c>
      <x:c r="D186" s="5" t="str">
        <x:f>IFERROR(VLOOKUP(B186,'[1]9월 마지막 주 주말 외박 수요조사'!$B$1:$G$276,4,0),"")</x:f>
        <x:v>금</x:v>
      </x:c>
      <x:c r="E186" s="5" t="str">
        <x:f>IFERROR(VLOOKUP(B186,'[1]9월 마지막 주 주말 외박 수요조사'!$B$1:$G$276,5,0),"")</x:f>
        <x:v>월</x:v>
      </x:c>
      <x:c r="F186" s="20">
        <x:f>IFERROR(VLOOKUP(B186,'[1]9월 마지막 주 주말 외박 수요조사'!$B$1:$G$276,6,0),"")</x:f>
        <x:v>0.6875</x:v>
      </x:c>
      <x:c r="G186" s="16"/>
      <x:c r="H186" s="16"/>
    </x:row>
    <x:row r="187" spans="1:8">
      <x:c r="A187" s="5" t="s">
        <x:v>178</x:v>
      </x:c>
      <x:c r="B187" s="5">
        <x:v>20190038</x:v>
      </x:c>
      <x:c r="C187" s="5" t="s">
        <x:v>26</x:v>
      </x:c>
      <x:c r="D187" s="5" t="str">
        <x:f>IFERROR(VLOOKUP(B187,'[1]9월 마지막 주 주말 외박 수요조사'!$B$1:$G$276,4,0),"")</x:f>
        <x:v>금</x:v>
      </x:c>
      <x:c r="E187" s="5" t="str">
        <x:f>IFERROR(VLOOKUP(B187,'[1]9월 마지막 주 주말 외박 수요조사'!$B$1:$G$276,5,0),"")</x:f>
        <x:v>월</x:v>
      </x:c>
      <x:c r="F187" s="20">
        <x:f>IFERROR(VLOOKUP(B187,'[1]9월 마지막 주 주말 외박 수요조사'!$B$1:$G$276,6,0),"")</x:f>
        <x:v>0.6875</x:v>
      </x:c>
      <x:c r="G187" s="16"/>
      <x:c r="H187" s="16"/>
    </x:row>
    <x:row r="188" spans="1:8">
      <x:c r="A188" s="5" t="s">
        <x:v>236</x:v>
      </x:c>
      <x:c r="B188" s="5">
        <x:v>20190039</x:v>
      </x:c>
      <x:c r="C188" s="5" t="s">
        <x:v>26</x:v>
      </x:c>
      <x:c r="D188" s="5" t="str">
        <x:f>IFERROR(VLOOKUP(B188,'[1]9월 마지막 주 주말 외박 수요조사'!$B$1:$G$276,4,0),"")</x:f>
        <x:v>금</x:v>
      </x:c>
      <x:c r="E188" s="5" t="str">
        <x:f>IFERROR(VLOOKUP(B188,'[1]9월 마지막 주 주말 외박 수요조사'!$B$1:$G$276,5,0),"")</x:f>
        <x:v>월</x:v>
      </x:c>
      <x:c r="F188" s="20">
        <x:f>IFERROR(VLOOKUP(B188,'[1]9월 마지막 주 주말 외박 수요조사'!$B$1:$G$276,6,0),"")</x:f>
        <x:v>0.6875</x:v>
      </x:c>
      <x:c r="G188" s="16"/>
      <x:c r="H188" s="16"/>
    </x:row>
    <x:row r="189" spans="1:8">
      <x:c r="A189" s="5" t="s">
        <x:v>241</x:v>
      </x:c>
      <x:c r="B189" s="5">
        <x:v>20190040</x:v>
      </x:c>
      <x:c r="C189" s="5" t="s">
        <x:v>26</x:v>
      </x:c>
      <x:c r="D189" s="5" t="str">
        <x:f>IFERROR(VLOOKUP(B189,'[1]9월 마지막 주 주말 외박 수요조사'!$B$1:$G$276,4,0),"")</x:f>
        <x:v>금</x:v>
      </x:c>
      <x:c r="E189" s="5" t="str">
        <x:f>IFERROR(VLOOKUP(B189,'[1]9월 마지막 주 주말 외박 수요조사'!$B$1:$G$276,5,0),"")</x:f>
        <x:v>월</x:v>
      </x:c>
      <x:c r="F189" s="20">
        <x:f>IFERROR(VLOOKUP(B189,'[1]9월 마지막 주 주말 외박 수요조사'!$B$1:$G$276,6,0),"")</x:f>
        <x:v>0.33333333333333331</x:v>
      </x:c>
      <x:c r="G189" s="16"/>
      <x:c r="H189" s="16"/>
    </x:row>
    <x:row r="190" spans="1:8">
      <x:c r="A190" s="5" t="s">
        <x:v>96</x:v>
      </x:c>
      <x:c r="B190" s="5">
        <x:v>20190041</x:v>
      </x:c>
      <x:c r="C190" s="5" t="s">
        <x:v>26</x:v>
      </x:c>
      <x:c r="D190" s="5" t="str">
        <x:f>IFERROR(VLOOKUP(B190,'[1]9월 마지막 주 주말 외박 수요조사'!$B$1:$G$276,4,0),"")</x:f>
        <x:v>금</x:v>
      </x:c>
      <x:c r="E190" s="5" t="str">
        <x:f>IFERROR(VLOOKUP(B190,'[1]9월 마지막 주 주말 외박 수요조사'!$B$1:$G$276,5,0),"")</x:f>
        <x:v>월</x:v>
      </x:c>
      <x:c r="F190" s="20">
        <x:f>IFERROR(VLOOKUP(B190,'[1]9월 마지막 주 주말 외박 수요조사'!$B$1:$G$276,6,0),"")</x:f>
        <x:v>0.6875</x:v>
      </x:c>
      <x:c r="G190" s="16"/>
      <x:c r="H190" s="16"/>
    </x:row>
    <x:row r="191" spans="1:8">
      <x:c r="A191" s="5" t="s">
        <x:v>395</x:v>
      </x:c>
      <x:c r="B191" s="5">
        <x:v>20190042</x:v>
      </x:c>
      <x:c r="C191" s="5" t="s">
        <x:v>26</x:v>
      </x:c>
      <x:c r="D191" s="5" t="str">
        <x:f>IFERROR(VLOOKUP(B191,'[1]9월 마지막 주 주말 외박 수요조사'!$B$1:$G$276,4,0),"")</x:f>
        <x:v/>
      </x:c>
      <x:c r="E191" s="5" t="str">
        <x:f>IFERROR(VLOOKUP(B191,'[1]9월 마지막 주 주말 외박 수요조사'!$B$1:$G$276,5,0),"")</x:f>
        <x:v/>
      </x:c>
      <x:c r="F191" s="20" t="str">
        <x:f>IFERROR(VLOOKUP(B191,'[1]9월 마지막 주 주말 외박 수요조사'!$B$1:$G$276,6,0),"")</x:f>
        <x:v/>
      </x:c>
      <x:c r="G191" s="16"/>
      <x:c r="H191" s="16"/>
    </x:row>
    <x:row r="192" spans="1:8">
      <x:c r="A192" s="5" t="s">
        <x:v>270</x:v>
      </x:c>
      <x:c r="B192" s="5">
        <x:v>20190043</x:v>
      </x:c>
      <x:c r="C192" s="5" t="s">
        <x:v>26</x:v>
      </x:c>
      <x:c r="D192" s="5" t="str">
        <x:f>IFERROR(VLOOKUP(B192,'[1]9월 마지막 주 주말 외박 수요조사'!$B$1:$G$276,4,0),"")</x:f>
        <x:v>금</x:v>
      </x:c>
      <x:c r="E192" s="5" t="str">
        <x:f>IFERROR(VLOOKUP(B192,'[1]9월 마지막 주 주말 외박 수요조사'!$B$1:$G$276,5,0),"")</x:f>
        <x:v>월</x:v>
      </x:c>
      <x:c r="F192" s="20">
        <x:f>IFERROR(VLOOKUP(B192,'[1]9월 마지막 주 주말 외박 수요조사'!$B$1:$G$276,6,0),"")</x:f>
        <x:v>0.6875</x:v>
      </x:c>
      <x:c r="G192" s="16"/>
      <x:c r="H192" s="16"/>
    </x:row>
    <x:row r="193" spans="1:8">
      <x:c r="A193" s="5" t="s">
        <x:v>372</x:v>
      </x:c>
      <x:c r="B193" s="5">
        <x:v>20190044</x:v>
      </x:c>
      <x:c r="C193" s="5" t="s">
        <x:v>26</x:v>
      </x:c>
      <x:c r="D193" s="5" t="str">
        <x:f>IFERROR(VLOOKUP(B193,'[1]9월 마지막 주 주말 외박 수요조사'!$B$1:$G$276,4,0),"")</x:f>
        <x:v/>
      </x:c>
      <x:c r="E193" s="5" t="str">
        <x:f>IFERROR(VLOOKUP(B193,'[1]9월 마지막 주 주말 외박 수요조사'!$B$1:$G$276,5,0),"")</x:f>
        <x:v/>
      </x:c>
      <x:c r="F193" s="20" t="str">
        <x:f>IFERROR(VLOOKUP(B193,'[1]9월 마지막 주 주말 외박 수요조사'!$B$1:$G$276,6,0),"")</x:f>
        <x:v/>
      </x:c>
      <x:c r="G193" s="16"/>
      <x:c r="H193" s="16"/>
    </x:row>
    <x:row r="194" spans="1:8">
      <x:c r="A194" s="5" t="s">
        <x:v>87</x:v>
      </x:c>
      <x:c r="B194" s="5">
        <x:v>20190045</x:v>
      </x:c>
      <x:c r="C194" s="5" t="s">
        <x:v>10</x:v>
      </x:c>
      <x:c r="D194" s="5" t="str">
        <x:f>IFERROR(VLOOKUP(B194,'[1]9월 마지막 주 주말 외박 수요조사'!$B$1:$G$276,4,0),"")</x:f>
        <x:v>토</x:v>
      </x:c>
      <x:c r="E194" s="5" t="str">
        <x:f>IFERROR(VLOOKUP(B194,'[1]9월 마지막 주 주말 외박 수요조사'!$B$1:$G$276,5,0),"")</x:f>
        <x:v>월</x:v>
      </x:c>
      <x:c r="F194" s="20">
        <x:f>IFERROR(VLOOKUP(B194,'[1]9월 마지막 주 주말 외박 수요조사'!$B$1:$G$276,6,0),"")</x:f>
        <x:v>0.58333333333333337</x:v>
      </x:c>
      <x:c r="G194" s="16"/>
      <x:c r="H194" s="16"/>
    </x:row>
    <x:row r="195" spans="1:8">
      <x:c r="A195" s="5" t="s">
        <x:v>126</x:v>
      </x:c>
      <x:c r="B195" s="5">
        <x:v>20190046</x:v>
      </x:c>
      <x:c r="C195" s="5" t="s">
        <x:v>26</x:v>
      </x:c>
      <x:c r="D195" s="5" t="str">
        <x:f>IFERROR(VLOOKUP(B195,'[1]9월 마지막 주 주말 외박 수요조사'!$B$1:$G$276,4,0),"")</x:f>
        <x:v>금</x:v>
      </x:c>
      <x:c r="E195" s="5" t="str">
        <x:f>IFERROR(VLOOKUP(B195,'[1]9월 마지막 주 주말 외박 수요조사'!$B$1:$G$276,5,0),"")</x:f>
        <x:v>월</x:v>
      </x:c>
      <x:c r="F195" s="20">
        <x:f>IFERROR(VLOOKUP(B195,'[1]9월 마지막 주 주말 외박 수요조사'!$B$1:$G$276,6,0),"")</x:f>
        <x:v>0.6875</x:v>
      </x:c>
      <x:c r="G195" s="16"/>
      <x:c r="H195" s="16"/>
    </x:row>
    <x:row r="196" spans="1:8">
      <x:c r="A196" s="5" t="s">
        <x:v>55</x:v>
      </x:c>
      <x:c r="B196" s="5">
        <x:v>20190047</x:v>
      </x:c>
      <x:c r="C196" s="5" t="s">
        <x:v>26</x:v>
      </x:c>
      <x:c r="D196" s="5" t="str">
        <x:f>IFERROR(VLOOKUP(B196,'[1]9월 마지막 주 주말 외박 수요조사'!$B$1:$G$276,4,0),"")</x:f>
        <x:v>금</x:v>
      </x:c>
      <x:c r="E196" s="5" t="str">
        <x:f>IFERROR(VLOOKUP(B196,'[1]9월 마지막 주 주말 외박 수요조사'!$B$1:$G$276,5,0),"")</x:f>
        <x:v>월</x:v>
      </x:c>
      <x:c r="F196" s="20">
        <x:f>IFERROR(VLOOKUP(B196,'[1]9월 마지막 주 주말 외박 수요조사'!$B$1:$G$276,6,0),"")</x:f>
        <x:v>0.6875</x:v>
      </x:c>
      <x:c r="G196" s="16"/>
      <x:c r="H196" s="16"/>
    </x:row>
    <x:row r="197" spans="1:8">
      <x:c r="A197" s="5" t="s">
        <x:v>135</x:v>
      </x:c>
      <x:c r="B197" s="5">
        <x:v>20190048</x:v>
      </x:c>
      <x:c r="C197" s="5" t="s">
        <x:v>26</x:v>
      </x:c>
      <x:c r="D197" s="5" t="str">
        <x:f>IFERROR(VLOOKUP(B197,'[1]9월 마지막 주 주말 외박 수요조사'!$B$1:$G$276,4,0),"")</x:f>
        <x:v>금</x:v>
      </x:c>
      <x:c r="E197" s="5" t="str">
        <x:f>IFERROR(VLOOKUP(B197,'[1]9월 마지막 주 주말 외박 수요조사'!$B$1:$G$276,5,0),"")</x:f>
        <x:v>월</x:v>
      </x:c>
      <x:c r="F197" s="20">
        <x:f>IFERROR(VLOOKUP(B197,'[1]9월 마지막 주 주말 외박 수요조사'!$B$1:$G$276,6,0),"")</x:f>
        <x:v>0.6875</x:v>
      </x:c>
      <x:c r="G197" s="16"/>
      <x:c r="H197" s="16"/>
    </x:row>
    <x:row r="198" spans="1:8">
      <x:c r="A198" s="5" t="s">
        <x:v>401</x:v>
      </x:c>
      <x:c r="B198" s="5">
        <x:v>20190049</x:v>
      </x:c>
      <x:c r="C198" s="5" t="s">
        <x:v>26</x:v>
      </x:c>
      <x:c r="D198" s="5" t="str">
        <x:f>IFERROR(VLOOKUP(B198,'[1]9월 마지막 주 주말 외박 수요조사'!$B$1:$G$276,4,0),"")</x:f>
        <x:v/>
      </x:c>
      <x:c r="E198" s="5" t="str">
        <x:f>IFERROR(VLOOKUP(B198,'[1]9월 마지막 주 주말 외박 수요조사'!$B$1:$G$276,5,0),"")</x:f>
        <x:v/>
      </x:c>
      <x:c r="F198" s="20" t="str">
        <x:f>IFERROR(VLOOKUP(B198,'[1]9월 마지막 주 주말 외박 수요조사'!$B$1:$G$276,6,0),"")</x:f>
        <x:v/>
      </x:c>
      <x:c r="G198" s="16"/>
      <x:c r="H198" s="16"/>
    </x:row>
    <x:row r="199" spans="1:8">
      <x:c r="A199" s="5" t="s">
        <x:v>152</x:v>
      </x:c>
      <x:c r="B199" s="5">
        <x:v>20190050</x:v>
      </x:c>
      <x:c r="C199" s="5" t="s">
        <x:v>26</x:v>
      </x:c>
      <x:c r="D199" s="5" t="str">
        <x:f>IFERROR(VLOOKUP(B199,'[1]9월 마지막 주 주말 외박 수요조사'!$B$1:$G$276,4,0),"")</x:f>
        <x:v>금</x:v>
      </x:c>
      <x:c r="E199" s="5" t="str">
        <x:f>IFERROR(VLOOKUP(B199,'[1]9월 마지막 주 주말 외박 수요조사'!$B$1:$G$276,5,0),"")</x:f>
        <x:v>월</x:v>
      </x:c>
      <x:c r="F199" s="20">
        <x:f>IFERROR(VLOOKUP(B199,'[1]9월 마지막 주 주말 외박 수요조사'!$B$1:$G$276,6,0),"")</x:f>
        <x:v>0.6875</x:v>
      </x:c>
      <x:c r="G199" s="16"/>
      <x:c r="H199" s="16"/>
    </x:row>
    <x:row r="200" spans="1:8">
      <x:c r="A200" s="5" t="s">
        <x:v>175</x:v>
      </x:c>
      <x:c r="B200" s="5">
        <x:v>20190051</x:v>
      </x:c>
      <x:c r="C200" s="5" t="s">
        <x:v>26</x:v>
      </x:c>
      <x:c r="D200" s="5" t="str">
        <x:f>IFERROR(VLOOKUP(B200,'[1]9월 마지막 주 주말 외박 수요조사'!$B$1:$G$276,4,0),"")</x:f>
        <x:v>토</x:v>
      </x:c>
      <x:c r="E200" s="5" t="str">
        <x:f>IFERROR(VLOOKUP(B200,'[1]9월 마지막 주 주말 외박 수요조사'!$B$1:$G$276,5,0),"")</x:f>
        <x:v>일</x:v>
      </x:c>
      <x:c r="F200" s="20">
        <x:f>IFERROR(VLOOKUP(B200,'[1]9월 마지막 주 주말 외박 수요조사'!$B$1:$G$276,6,0),"")</x:f>
        <x:v>0.41666666666666669</x:v>
      </x:c>
      <x:c r="G200" s="16"/>
      <x:c r="H200" s="16"/>
    </x:row>
    <x:row r="201" spans="1:8">
      <x:c r="A201" s="5" t="s">
        <x:v>4</x:v>
      </x:c>
      <x:c r="B201" s="5">
        <x:v>20190052</x:v>
      </x:c>
      <x:c r="C201" s="5" t="s">
        <x:v>26</x:v>
      </x:c>
      <x:c r="D201" s="5" t="str">
        <x:f>IFERROR(VLOOKUP(B201,'[1]9월 마지막 주 주말 외박 수요조사'!$B$1:$G$276,4,0),"")</x:f>
        <x:v>금</x:v>
      </x:c>
      <x:c r="E201" s="5" t="str">
        <x:f>IFERROR(VLOOKUP(B201,'[1]9월 마지막 주 주말 외박 수요조사'!$B$1:$G$276,5,0),"")</x:f>
        <x:v>월</x:v>
      </x:c>
      <x:c r="F201" s="20">
        <x:f>IFERROR(VLOOKUP(B201,'[1]9월 마지막 주 주말 외박 수요조사'!$B$1:$G$276,6,0),"")</x:f>
        <x:v>0.6875</x:v>
      </x:c>
      <x:c r="G201" s="16"/>
      <x:c r="H201" s="16"/>
    </x:row>
    <x:row r="202" spans="1:8">
      <x:c r="A202" s="5" t="s">
        <x:v>173</x:v>
      </x:c>
      <x:c r="B202" s="5">
        <x:v>20190053</x:v>
      </x:c>
      <x:c r="C202" s="5" t="s">
        <x:v>26</x:v>
      </x:c>
      <x:c r="D202" s="5" t="str">
        <x:f>IFERROR(VLOOKUP(B202,'[1]9월 마지막 주 주말 외박 수요조사'!$B$1:$G$276,4,0),"")</x:f>
        <x:v>금</x:v>
      </x:c>
      <x:c r="E202" s="5" t="str">
        <x:f>IFERROR(VLOOKUP(B202,'[1]9월 마지막 주 주말 외박 수요조사'!$B$1:$G$276,5,0),"")</x:f>
        <x:v>월</x:v>
      </x:c>
      <x:c r="F202" s="20">
        <x:f>IFERROR(VLOOKUP(B202,'[1]9월 마지막 주 주말 외박 수요조사'!$B$1:$G$276,6,0),"")</x:f>
        <x:v>0.6875</x:v>
      </x:c>
      <x:c r="G202" s="16"/>
      <x:c r="H202" s="16"/>
    </x:row>
    <x:row r="203" spans="1:8">
      <x:c r="A203" s="5" t="s">
        <x:v>85</x:v>
      </x:c>
      <x:c r="B203" s="5">
        <x:v>20190054</x:v>
      </x:c>
      <x:c r="C203" s="5" t="s">
        <x:v>26</x:v>
      </x:c>
      <x:c r="D203" s="5" t="str">
        <x:f>IFERROR(VLOOKUP(B203,'[1]9월 마지막 주 주말 외박 수요조사'!$B$1:$G$276,4,0),"")</x:f>
        <x:v>토</x:v>
      </x:c>
      <x:c r="E203" s="5" t="str">
        <x:f>IFERROR(VLOOKUP(B203,'[1]9월 마지막 주 주말 외박 수요조사'!$B$1:$G$276,5,0),"")</x:f>
        <x:v>일</x:v>
      </x:c>
      <x:c r="F203" s="20">
        <x:f>IFERROR(VLOOKUP(B203,'[1]9월 마지막 주 주말 외박 수요조사'!$B$1:$G$276,6,0),"")</x:f>
        <x:v>0.35416666666666669</x:v>
      </x:c>
      <x:c r="G203" s="16"/>
      <x:c r="H203" s="16"/>
    </x:row>
    <x:row r="204" spans="1:8">
      <x:c r="A204" s="5" t="s">
        <x:v>98</x:v>
      </x:c>
      <x:c r="B204" s="5">
        <x:v>20190055</x:v>
      </x:c>
      <x:c r="C204" s="5" t="s">
        <x:v>26</x:v>
      </x:c>
      <x:c r="D204" s="5" t="str">
        <x:f>IFERROR(VLOOKUP(B204,'[1]9월 마지막 주 주말 외박 수요조사'!$B$1:$G$276,4,0),"")</x:f>
        <x:v>금</x:v>
      </x:c>
      <x:c r="E204" s="5" t="str">
        <x:f>IFERROR(VLOOKUP(B204,'[1]9월 마지막 주 주말 외박 수요조사'!$B$1:$G$276,5,0),"")</x:f>
        <x:v>토</x:v>
      </x:c>
      <x:c r="F204" s="20">
        <x:f>IFERROR(VLOOKUP(B204,'[1]9월 마지막 주 주말 외박 수요조사'!$B$1:$G$276,6,0),"")</x:f>
        <x:v>0.6875</x:v>
      </x:c>
      <x:c r="G204" s="16"/>
      <x:c r="H204" s="16"/>
    </x:row>
    <x:row r="205" spans="1:8">
      <x:c r="A205" s="5" t="s">
        <x:v>301</x:v>
      </x:c>
      <x:c r="B205" s="5">
        <x:v>20190056</x:v>
      </x:c>
      <x:c r="C205" s="5" t="s">
        <x:v>10</x:v>
      </x:c>
      <x:c r="D205" s="5" t="str">
        <x:f>IFERROR(VLOOKUP(B205,'[1]9월 마지막 주 주말 외박 수요조사'!$B$1:$G$276,4,0),"")</x:f>
        <x:v/>
      </x:c>
      <x:c r="E205" s="5" t="str">
        <x:f>IFERROR(VLOOKUP(B205,'[1]9월 마지막 주 주말 외박 수요조사'!$B$1:$G$276,5,0),"")</x:f>
        <x:v/>
      </x:c>
      <x:c r="F205" s="20" t="str">
        <x:f>IFERROR(VLOOKUP(B205,'[1]9월 마지막 주 주말 외박 수요조사'!$B$1:$G$276,6,0),"")</x:f>
        <x:v/>
      </x:c>
      <x:c r="G205" s="16"/>
      <x:c r="H205" s="16"/>
    </x:row>
    <x:row r="206" spans="1:8">
      <x:c r="A206" s="5" t="s">
        <x:v>239</x:v>
      </x:c>
      <x:c r="B206" s="5">
        <x:v>20190057</x:v>
      </x:c>
      <x:c r="C206" s="5" t="s">
        <x:v>26</x:v>
      </x:c>
      <x:c r="D206" s="5" t="str">
        <x:f>IFERROR(VLOOKUP(B206,'[1]9월 마지막 주 주말 외박 수요조사'!$B$1:$G$276,4,0),"")</x:f>
        <x:v>금</x:v>
      </x:c>
      <x:c r="E206" s="5" t="str">
        <x:f>IFERROR(VLOOKUP(B206,'[1]9월 마지막 주 주말 외박 수요조사'!$B$1:$G$276,5,0),"")</x:f>
        <x:v>월</x:v>
      </x:c>
      <x:c r="F206" s="20">
        <x:f>IFERROR(VLOOKUP(B206,'[1]9월 마지막 주 주말 외박 수요조사'!$B$1:$G$276,6,0),"")</x:f>
        <x:v>0.6875</x:v>
      </x:c>
      <x:c r="G206" s="16"/>
      <x:c r="H206" s="16"/>
    </x:row>
    <x:row r="207" spans="1:8">
      <x:c r="A207" s="5" t="s">
        <x:v>282</x:v>
      </x:c>
      <x:c r="B207" s="5">
        <x:v>20190058</x:v>
      </x:c>
      <x:c r="C207" s="5" t="s">
        <x:v>26</x:v>
      </x:c>
      <x:c r="D207" s="5" t="str">
        <x:f>IFERROR(VLOOKUP(B207,'[1]9월 마지막 주 주말 외박 수요조사'!$B$1:$G$276,4,0),"")</x:f>
        <x:v>토</x:v>
      </x:c>
      <x:c r="E207" s="5" t="str">
        <x:f>IFERROR(VLOOKUP(B207,'[1]9월 마지막 주 주말 외박 수요조사'!$B$1:$G$276,5,0),"")</x:f>
        <x:v>월</x:v>
      </x:c>
      <x:c r="F207" s="20">
        <x:f>IFERROR(VLOOKUP(B207,'[1]9월 마지막 주 주말 외박 수요조사'!$B$1:$G$276,6,0),"")</x:f>
        <x:v>0.25</x:v>
      </x:c>
      <x:c r="G207" s="16"/>
      <x:c r="H207" s="16"/>
    </x:row>
    <x:row r="208" spans="1:8">
      <x:c r="A208" s="5" t="s">
        <x:v>377</x:v>
      </x:c>
      <x:c r="B208" s="5">
        <x:v>20190059</x:v>
      </x:c>
      <x:c r="C208" s="5" t="s">
        <x:v>26</x:v>
      </x:c>
      <x:c r="D208" s="5" t="str">
        <x:f>IFERROR(VLOOKUP(B208,'[1]9월 마지막 주 주말 외박 수요조사'!$B$1:$G$276,4,0),"")</x:f>
        <x:v/>
      </x:c>
      <x:c r="E208" s="5" t="str">
        <x:f>IFERROR(VLOOKUP(B208,'[1]9월 마지막 주 주말 외박 수요조사'!$B$1:$G$276,5,0),"")</x:f>
        <x:v/>
      </x:c>
      <x:c r="F208" s="20" t="str">
        <x:f>IFERROR(VLOOKUP(B208,'[1]9월 마지막 주 주말 외박 수요조사'!$B$1:$G$276,6,0),"")</x:f>
        <x:v/>
      </x:c>
      <x:c r="G208" s="16"/>
      <x:c r="H208" s="16"/>
    </x:row>
    <x:row r="209" spans="1:8">
      <x:c r="A209" s="5" t="s">
        <x:v>205</x:v>
      </x:c>
      <x:c r="B209" s="5">
        <x:v>20190060</x:v>
      </x:c>
      <x:c r="C209" s="5" t="s">
        <x:v>26</x:v>
      </x:c>
      <x:c r="D209" s="5" t="str">
        <x:f>IFERROR(VLOOKUP(B209,'[1]9월 마지막 주 주말 외박 수요조사'!$B$1:$G$276,4,0),"")</x:f>
        <x:v>토</x:v>
      </x:c>
      <x:c r="E209" s="5" t="str">
        <x:f>IFERROR(VLOOKUP(B209,'[1]9월 마지막 주 주말 외박 수요조사'!$B$1:$G$276,5,0),"")</x:f>
        <x:v>일</x:v>
      </x:c>
      <x:c r="F209" s="20">
        <x:f>IFERROR(VLOOKUP(B209,'[1]9월 마지막 주 주말 외박 수요조사'!$B$1:$G$276,6,0),"")</x:f>
        <x:v>0.5</x:v>
      </x:c>
      <x:c r="G209" s="16"/>
      <x:c r="H209" s="16"/>
    </x:row>
    <x:row r="210" spans="1:8">
      <x:c r="A210" s="5" t="s">
        <x:v>192</x:v>
      </x:c>
      <x:c r="B210" s="5">
        <x:v>20190061</x:v>
      </x:c>
      <x:c r="C210" s="5" t="s">
        <x:v>26</x:v>
      </x:c>
      <x:c r="D210" s="5" t="str">
        <x:f>IFERROR(VLOOKUP(B210,'[1]9월 마지막 주 주말 외박 수요조사'!$B$1:$G$276,4,0),"")</x:f>
        <x:v>금</x:v>
      </x:c>
      <x:c r="E210" s="5" t="str">
        <x:f>IFERROR(VLOOKUP(B210,'[1]9월 마지막 주 주말 외박 수요조사'!$B$1:$G$276,5,0),"")</x:f>
        <x:v>토</x:v>
      </x:c>
      <x:c r="F210" s="20">
        <x:f>IFERROR(VLOOKUP(B210,'[1]9월 마지막 주 주말 외박 수요조사'!$B$1:$G$276,6,0),"")</x:f>
        <x:v>0.6875</x:v>
      </x:c>
      <x:c r="G210" s="16"/>
      <x:c r="H210" s="16"/>
    </x:row>
    <x:row r="211" spans="1:8">
      <x:c r="A211" s="5" t="s">
        <x:v>143</x:v>
      </x:c>
      <x:c r="B211" s="5">
        <x:v>20190062</x:v>
      </x:c>
      <x:c r="C211" s="5" t="s">
        <x:v>26</x:v>
      </x:c>
      <x:c r="D211" s="5" t="str">
        <x:f>IFERROR(VLOOKUP(B211,'[1]9월 마지막 주 주말 외박 수요조사'!$B$1:$G$276,4,0),"")</x:f>
        <x:v>금</x:v>
      </x:c>
      <x:c r="E211" s="5" t="str">
        <x:f>IFERROR(VLOOKUP(B211,'[1]9월 마지막 주 주말 외박 수요조사'!$B$1:$G$276,5,0),"")</x:f>
        <x:v>월</x:v>
      </x:c>
      <x:c r="F211" s="20">
        <x:f>IFERROR(VLOOKUP(B211,'[1]9월 마지막 주 주말 외박 수요조사'!$B$1:$G$276,6,0),"")</x:f>
        <x:v>0.6875</x:v>
      </x:c>
      <x:c r="G211" s="16"/>
      <x:c r="H211" s="16"/>
    </x:row>
    <x:row r="212" spans="1:8">
      <x:c r="A212" s="5" t="s">
        <x:v>375</x:v>
      </x:c>
      <x:c r="B212" s="5">
        <x:v>20190063</x:v>
      </x:c>
      <x:c r="C212" s="5" t="s">
        <x:v>26</x:v>
      </x:c>
      <x:c r="D212" s="5" t="str">
        <x:f>IFERROR(VLOOKUP(B212,'[1]9월 마지막 주 주말 외박 수요조사'!$B$1:$G$276,4,0),"")</x:f>
        <x:v/>
      </x:c>
      <x:c r="E212" s="5" t="str">
        <x:f>IFERROR(VLOOKUP(B212,'[1]9월 마지막 주 주말 외박 수요조사'!$B$1:$G$276,5,0),"")</x:f>
        <x:v/>
      </x:c>
      <x:c r="F212" s="20" t="str">
        <x:f>IFERROR(VLOOKUP(B212,'[1]9월 마지막 주 주말 외박 수요조사'!$B$1:$G$276,6,0),"")</x:f>
        <x:v/>
      </x:c>
      <x:c r="G212" s="16"/>
      <x:c r="H212" s="16"/>
    </x:row>
    <x:row r="213" spans="1:8">
      <x:c r="A213" s="5" t="s">
        <x:v>279</x:v>
      </x:c>
      <x:c r="B213" s="5">
        <x:v>20190064</x:v>
      </x:c>
      <x:c r="C213" s="5" t="s">
        <x:v>26</x:v>
      </x:c>
      <x:c r="D213" s="5" t="str">
        <x:f>IFERROR(VLOOKUP(B213,'[1]9월 마지막 주 주말 외박 수요조사'!$B$1:$G$276,4,0),"")</x:f>
        <x:v>금</x:v>
      </x:c>
      <x:c r="E213" s="5" t="str">
        <x:f>IFERROR(VLOOKUP(B213,'[1]9월 마지막 주 주말 외박 수요조사'!$B$1:$G$276,5,0),"")</x:f>
        <x:v>토</x:v>
      </x:c>
      <x:c r="F213" s="20">
        <x:f>IFERROR(VLOOKUP(B213,'[1]9월 마지막 주 주말 외박 수요조사'!$B$1:$G$276,6,0),"")</x:f>
        <x:v>0.6875</x:v>
      </x:c>
      <x:c r="G213" s="16"/>
      <x:c r="H213" s="16"/>
    </x:row>
    <x:row r="214" spans="1:8">
      <x:c r="A214" s="5" t="s">
        <x:v>167</x:v>
      </x:c>
      <x:c r="B214" s="5">
        <x:v>20190065</x:v>
      </x:c>
      <x:c r="C214" s="5" t="s">
        <x:v>26</x:v>
      </x:c>
      <x:c r="D214" s="5" t="str">
        <x:f>IFERROR(VLOOKUP(B214,'[1]9월 마지막 주 주말 외박 수요조사'!$B$1:$G$276,4,0),"")</x:f>
        <x:v>금</x:v>
      </x:c>
      <x:c r="E214" s="5" t="str">
        <x:f>IFERROR(VLOOKUP(B214,'[1]9월 마지막 주 주말 외박 수요조사'!$B$1:$G$276,5,0),"")</x:f>
        <x:v>월</x:v>
      </x:c>
      <x:c r="F214" s="20">
        <x:f>IFERROR(VLOOKUP(B214,'[1]9월 마지막 주 주말 외박 수요조사'!$B$1:$G$276,6,0),"")</x:f>
        <x:v>0.6875</x:v>
      </x:c>
      <x:c r="G214" s="16"/>
      <x:c r="H214" s="16"/>
    </x:row>
    <x:row r="215" spans="1:8">
      <x:c r="A215" s="5" t="s">
        <x:v>274</x:v>
      </x:c>
      <x:c r="B215" s="5">
        <x:v>20190066</x:v>
      </x:c>
      <x:c r="C215" s="5" t="s">
        <x:v>26</x:v>
      </x:c>
      <x:c r="D215" s="5" t="str">
        <x:f>IFERROR(VLOOKUP(B215,'[1]9월 마지막 주 주말 외박 수요조사'!$B$1:$G$276,4,0),"")</x:f>
        <x:v/>
      </x:c>
      <x:c r="E215" s="5" t="str">
        <x:f>IFERROR(VLOOKUP(B215,'[1]9월 마지막 주 주말 외박 수요조사'!$B$1:$G$276,5,0),"")</x:f>
        <x:v/>
      </x:c>
      <x:c r="F215" s="20" t="str">
        <x:f>IFERROR(VLOOKUP(B215,'[1]9월 마지막 주 주말 외박 수요조사'!$B$1:$G$276,6,0),"")</x:f>
        <x:v/>
      </x:c>
      <x:c r="G215" s="16"/>
      <x:c r="H215" s="16"/>
    </x:row>
    <x:row r="216" spans="1:8">
      <x:c r="A216" s="5" t="s">
        <x:v>1</x:v>
      </x:c>
      <x:c r="B216" s="5">
        <x:v>20190067</x:v>
      </x:c>
      <x:c r="C216" s="5" t="s">
        <x:v>26</x:v>
      </x:c>
      <x:c r="D216" s="5" t="str">
        <x:f>IFERROR(VLOOKUP(B216,'[1]9월 마지막 주 주말 외박 수요조사'!$B$1:$G$276,4,0),"")</x:f>
        <x:v>금</x:v>
      </x:c>
      <x:c r="E216" s="5" t="str">
        <x:f>IFERROR(VLOOKUP(B216,'[1]9월 마지막 주 주말 외박 수요조사'!$B$1:$G$276,5,0),"")</x:f>
        <x:v>월</x:v>
      </x:c>
      <x:c r="F216" s="20">
        <x:f>IFERROR(VLOOKUP(B216,'[1]9월 마지막 주 주말 외박 수요조사'!$B$1:$G$276,6,0),"")</x:f>
        <x:v>0.6875</x:v>
      </x:c>
      <x:c r="G216" s="16"/>
      <x:c r="H216" s="16"/>
    </x:row>
    <x:row r="217" spans="1:8">
      <x:c r="A217" s="5" t="s">
        <x:v>86</x:v>
      </x:c>
      <x:c r="B217" s="5">
        <x:v>20190068</x:v>
      </x:c>
      <x:c r="C217" s="5" t="s">
        <x:v>26</x:v>
      </x:c>
      <x:c r="D217" s="5" t="str">
        <x:f>IFERROR(VLOOKUP(B217,'[1]9월 마지막 주 주말 외박 수요조사'!$B$1:$G$276,4,0),"")</x:f>
        <x:v>금</x:v>
      </x:c>
      <x:c r="E217" s="5" t="str">
        <x:f>IFERROR(VLOOKUP(B217,'[1]9월 마지막 주 주말 외박 수요조사'!$B$1:$G$276,5,0),"")</x:f>
        <x:v>월</x:v>
      </x:c>
      <x:c r="F217" s="20">
        <x:f>IFERROR(VLOOKUP(B217,'[1]9월 마지막 주 주말 외박 수요조사'!$B$1:$G$276,6,0),"")</x:f>
        <x:v>0.5625</x:v>
      </x:c>
      <x:c r="G217" s="16"/>
      <x:c r="H217" s="16"/>
    </x:row>
    <x:row r="218" spans="1:8">
      <x:c r="A218" s="5" t="s">
        <x:v>407</x:v>
      </x:c>
      <x:c r="B218" s="5">
        <x:v>20190069</x:v>
      </x:c>
      <x:c r="C218" s="5" t="s">
        <x:v>26</x:v>
      </x:c>
      <x:c r="D218" s="5" t="str">
        <x:f>IFERROR(VLOOKUP(B218,'[1]9월 마지막 주 주말 외박 수요조사'!$B$1:$G$276,4,0),"")</x:f>
        <x:v/>
      </x:c>
      <x:c r="E218" s="5" t="str">
        <x:f>IFERROR(VLOOKUP(B218,'[1]9월 마지막 주 주말 외박 수요조사'!$B$1:$G$276,5,0),"")</x:f>
        <x:v/>
      </x:c>
      <x:c r="F218" s="20" t="str">
        <x:f>IFERROR(VLOOKUP(B218,'[1]9월 마지막 주 주말 외박 수요조사'!$B$1:$G$276,6,0),"")</x:f>
        <x:v/>
      </x:c>
      <x:c r="G218" s="16"/>
      <x:c r="H218" s="16"/>
    </x:row>
    <x:row r="219" spans="1:8">
      <x:c r="A219" s="5" t="s">
        <x:v>127</x:v>
      </x:c>
      <x:c r="B219" s="5">
        <x:v>20190070</x:v>
      </x:c>
      <x:c r="C219" s="5" t="s">
        <x:v>26</x:v>
      </x:c>
      <x:c r="D219" s="5" t="str">
        <x:f>IFERROR(VLOOKUP(B219,'[1]9월 마지막 주 주말 외박 수요조사'!$B$1:$G$276,4,0),"")</x:f>
        <x:v>금</x:v>
      </x:c>
      <x:c r="E219" s="5" t="str">
        <x:f>IFERROR(VLOOKUP(B219,'[1]9월 마지막 주 주말 외박 수요조사'!$B$1:$G$276,5,0),"")</x:f>
        <x:v>월</x:v>
      </x:c>
      <x:c r="F219" s="20">
        <x:f>IFERROR(VLOOKUP(B219,'[1]9월 마지막 주 주말 외박 수요조사'!$B$1:$G$276,6,0),"")</x:f>
        <x:v>0.6875</x:v>
      </x:c>
      <x:c r="G219" s="16"/>
      <x:c r="H219" s="16"/>
    </x:row>
    <x:row r="220" spans="1:8">
      <x:c r="A220" s="5" t="s">
        <x:v>261</x:v>
      </x:c>
      <x:c r="B220" s="5">
        <x:v>20190071</x:v>
      </x:c>
      <x:c r="C220" s="5" t="s">
        <x:v>26</x:v>
      </x:c>
      <x:c r="D220" s="5" t="str">
        <x:f>IFERROR(VLOOKUP(B220,'[1]9월 마지막 주 주말 외박 수요조사'!$B$1:$G$276,4,0),"")</x:f>
        <x:v>금</x:v>
      </x:c>
      <x:c r="E220" s="5" t="str">
        <x:f>IFERROR(VLOOKUP(B220,'[1]9월 마지막 주 주말 외박 수요조사'!$B$1:$G$276,5,0),"")</x:f>
        <x:v>월</x:v>
      </x:c>
      <x:c r="F220" s="20">
        <x:f>IFERROR(VLOOKUP(B220,'[1]9월 마지막 주 주말 외박 수요조사'!$B$1:$G$276,6,0),"")</x:f>
        <x:v>0.6875</x:v>
      </x:c>
      <x:c r="G220" s="16"/>
      <x:c r="H220" s="16"/>
    </x:row>
    <x:row r="221" spans="1:8">
      <x:c r="A221" s="5" t="s">
        <x:v>262</x:v>
      </x:c>
      <x:c r="B221" s="5">
        <x:v>20190072</x:v>
      </x:c>
      <x:c r="C221" s="5" t="s">
        <x:v>26</x:v>
      </x:c>
      <x:c r="D221" s="5" t="str">
        <x:f>IFERROR(VLOOKUP(B221,'[1]9월 마지막 주 주말 외박 수요조사'!$B$1:$G$276,4,0),"")</x:f>
        <x:v>금</x:v>
      </x:c>
      <x:c r="E221" s="5" t="str">
        <x:f>IFERROR(VLOOKUP(B221,'[1]9월 마지막 주 주말 외박 수요조사'!$B$1:$G$276,5,0),"")</x:f>
        <x:v>월</x:v>
      </x:c>
      <x:c r="F221" s="20">
        <x:f>IFERROR(VLOOKUP(B221,'[1]9월 마지막 주 주말 외박 수요조사'!$B$1:$G$276,6,0),"")</x:f>
        <x:v>0.6875</x:v>
      </x:c>
      <x:c r="G221" s="16"/>
      <x:c r="H221" s="16"/>
    </x:row>
    <x:row r="222" spans="1:8">
      <x:c r="A222" s="5" t="s">
        <x:v>70</x:v>
      </x:c>
      <x:c r="B222" s="5">
        <x:v>20190073</x:v>
      </x:c>
      <x:c r="C222" s="5" t="s">
        <x:v>26</x:v>
      </x:c>
      <x:c r="D222" s="5" t="str">
        <x:f>IFERROR(VLOOKUP(B222,'[1]9월 마지막 주 주말 외박 수요조사'!$B$1:$G$276,4,0),"")</x:f>
        <x:v>금</x:v>
      </x:c>
      <x:c r="E222" s="5" t="str">
        <x:f>IFERROR(VLOOKUP(B222,'[1]9월 마지막 주 주말 외박 수요조사'!$B$1:$G$276,5,0),"")</x:f>
        <x:v>월</x:v>
      </x:c>
      <x:c r="F222" s="20">
        <x:f>IFERROR(VLOOKUP(B222,'[1]9월 마지막 주 주말 외박 수요조사'!$B$1:$G$276,6,0),"")</x:f>
        <x:v>0.6875</x:v>
      </x:c>
      <x:c r="G222" s="16"/>
      <x:c r="H222" s="16"/>
    </x:row>
    <x:row r="223" spans="1:8">
      <x:c r="A223" s="5" t="s">
        <x:v>165</x:v>
      </x:c>
      <x:c r="B223" s="5">
        <x:v>20190074</x:v>
      </x:c>
      <x:c r="C223" s="5" t="s">
        <x:v>26</x:v>
      </x:c>
      <x:c r="D223" s="5" t="str">
        <x:f>IFERROR(VLOOKUP(B223,'[1]9월 마지막 주 주말 외박 수요조사'!$B$1:$G$276,4,0),"")</x:f>
        <x:v>금</x:v>
      </x:c>
      <x:c r="E223" s="5" t="str">
        <x:f>IFERROR(VLOOKUP(B223,'[1]9월 마지막 주 주말 외박 수요조사'!$B$1:$G$276,5,0),"")</x:f>
        <x:v>월</x:v>
      </x:c>
      <x:c r="F223" s="20">
        <x:f>IFERROR(VLOOKUP(B223,'[1]9월 마지막 주 주말 외박 수요조사'!$B$1:$G$276,6,0),"")</x:f>
        <x:v>0.6875</x:v>
      </x:c>
      <x:c r="G223" s="16"/>
      <x:c r="H223" s="16"/>
    </x:row>
    <x:row r="224" spans="1:8">
      <x:c r="A224" s="5" t="s">
        <x:v>169</x:v>
      </x:c>
      <x:c r="B224" s="5">
        <x:v>20190075</x:v>
      </x:c>
      <x:c r="C224" s="5" t="s">
        <x:v>26</x:v>
      </x:c>
      <x:c r="D224" s="5" t="str">
        <x:f>IFERROR(VLOOKUP(B224,'[1]9월 마지막 주 주말 외박 수요조사'!$B$1:$G$276,4,0),"")</x:f>
        <x:v>금</x:v>
      </x:c>
      <x:c r="E224" s="5" t="str">
        <x:f>IFERROR(VLOOKUP(B224,'[1]9월 마지막 주 주말 외박 수요조사'!$B$1:$G$276,5,0),"")</x:f>
        <x:v>월</x:v>
      </x:c>
      <x:c r="F224" s="20">
        <x:f>IFERROR(VLOOKUP(B224,'[1]9월 마지막 주 주말 외박 수요조사'!$B$1:$G$276,6,0),"")</x:f>
        <x:v>0.6875</x:v>
      </x:c>
      <x:c r="G224" s="16"/>
      <x:c r="H224" s="16"/>
    </x:row>
    <x:row r="225" spans="1:8">
      <x:c r="A225" s="5" t="s">
        <x:v>146</x:v>
      </x:c>
      <x:c r="B225" s="5">
        <x:v>20190076</x:v>
      </x:c>
      <x:c r="C225" s="5" t="s">
        <x:v>26</x:v>
      </x:c>
      <x:c r="D225" s="5" t="str">
        <x:f>IFERROR(VLOOKUP(B225,'[1]9월 마지막 주 주말 외박 수요조사'!$B$1:$G$276,4,0),"")</x:f>
        <x:v>금</x:v>
      </x:c>
      <x:c r="E225" s="5" t="str">
        <x:f>IFERROR(VLOOKUP(B225,'[1]9월 마지막 주 주말 외박 수요조사'!$B$1:$G$276,5,0),"")</x:f>
        <x:v>월</x:v>
      </x:c>
      <x:c r="F225" s="20">
        <x:f>IFERROR(VLOOKUP(B225,'[1]9월 마지막 주 주말 외박 수요조사'!$B$1:$G$276,6,0),"")</x:f>
        <x:v>0.6875</x:v>
      </x:c>
      <x:c r="G225" s="16"/>
      <x:c r="H225" s="16"/>
    </x:row>
    <x:row r="226" spans="1:8">
      <x:c r="A226" s="5" t="s">
        <x:v>109</x:v>
      </x:c>
      <x:c r="B226" s="5">
        <x:v>20190077</x:v>
      </x:c>
      <x:c r="C226" s="5" t="s">
        <x:v>26</x:v>
      </x:c>
      <x:c r="D226" s="5" t="str">
        <x:f>IFERROR(VLOOKUP(B226,'[1]9월 마지막 주 주말 외박 수요조사'!$B$1:$G$276,4,0),"")</x:f>
        <x:v>금</x:v>
      </x:c>
      <x:c r="E226" s="5" t="str">
        <x:f>IFERROR(VLOOKUP(B226,'[1]9월 마지막 주 주말 외박 수요조사'!$B$1:$G$276,5,0),"")</x:f>
        <x:v>월</x:v>
      </x:c>
      <x:c r="F226" s="20">
        <x:f>IFERROR(VLOOKUP(B226,'[1]9월 마지막 주 주말 외박 수요조사'!$B$1:$G$276,6,0),"")</x:f>
        <x:v>0.6875</x:v>
      </x:c>
      <x:c r="G226" s="16"/>
      <x:c r="H226" s="16"/>
    </x:row>
    <x:row r="227" spans="1:8">
      <x:c r="A227" s="5" t="s">
        <x:v>155</x:v>
      </x:c>
      <x:c r="B227" s="5">
        <x:v>20190078</x:v>
      </x:c>
      <x:c r="C227" s="5" t="s">
        <x:v>26</x:v>
      </x:c>
      <x:c r="D227" s="5" t="str">
        <x:f>IFERROR(VLOOKUP(B227,'[1]9월 마지막 주 주말 외박 수요조사'!$B$1:$G$276,4,0),"")</x:f>
        <x:v>금</x:v>
      </x:c>
      <x:c r="E227" s="5" t="str">
        <x:f>IFERROR(VLOOKUP(B227,'[1]9월 마지막 주 주말 외박 수요조사'!$B$1:$G$276,5,0),"")</x:f>
        <x:v>월</x:v>
      </x:c>
      <x:c r="F227" s="20">
        <x:f>IFERROR(VLOOKUP(B227,'[1]9월 마지막 주 주말 외박 수요조사'!$B$1:$G$276,6,0),"")</x:f>
        <x:v>0.6875</x:v>
      </x:c>
      <x:c r="G227" s="16"/>
      <x:c r="H227" s="16"/>
    </x:row>
    <x:row r="228" spans="1:8">
      <x:c r="A228" s="5" t="s">
        <x:v>20</x:v>
      </x:c>
      <x:c r="B228" s="5">
        <x:v>20190079</x:v>
      </x:c>
      <x:c r="C228" s="5" t="s">
        <x:v>26</x:v>
      </x:c>
      <x:c r="D228" s="5" t="str">
        <x:f>IFERROR(VLOOKUP(B228,'[1]9월 마지막 주 주말 외박 수요조사'!$B$1:$G$276,4,0),"")</x:f>
        <x:v>금</x:v>
      </x:c>
      <x:c r="E228" s="5" t="str">
        <x:f>IFERROR(VLOOKUP(B228,'[1]9월 마지막 주 주말 외박 수요조사'!$B$1:$G$276,5,0),"")</x:f>
        <x:v>월</x:v>
      </x:c>
      <x:c r="F228" s="20">
        <x:f>IFERROR(VLOOKUP(B228,'[1]9월 마지막 주 주말 외박 수요조사'!$B$1:$G$276,6,0),"")</x:f>
        <x:v>0.6875</x:v>
      </x:c>
      <x:c r="G228" s="16"/>
      <x:c r="H228" s="16"/>
    </x:row>
    <x:row r="229" spans="1:8">
      <x:c r="A229" s="5" t="s">
        <x:v>177</x:v>
      </x:c>
      <x:c r="B229" s="5">
        <x:v>20190080</x:v>
      </x:c>
      <x:c r="C229" s="5" t="s">
        <x:v>26</x:v>
      </x:c>
      <x:c r="D229" s="5" t="str">
        <x:f>IFERROR(VLOOKUP(B229,'[1]9월 마지막 주 주말 외박 수요조사'!$B$1:$G$276,4,0),"")</x:f>
        <x:v>금</x:v>
      </x:c>
      <x:c r="E229" s="5" t="str">
        <x:f>IFERROR(VLOOKUP(B229,'[1]9월 마지막 주 주말 외박 수요조사'!$B$1:$G$276,5,0),"")</x:f>
        <x:v>월</x:v>
      </x:c>
      <x:c r="F229" s="20">
        <x:f>IFERROR(VLOOKUP(B229,'[1]9월 마지막 주 주말 외박 수요조사'!$B$1:$G$276,6,0),"")</x:f>
        <x:v>0.6875</x:v>
      </x:c>
      <x:c r="G229" s="16"/>
      <x:c r="H229" s="16"/>
    </x:row>
    <x:row r="230" spans="1:8">
      <x:c r="A230" s="5" t="s">
        <x:v>65</x:v>
      </x:c>
      <x:c r="B230" s="5">
        <x:v>20190081</x:v>
      </x:c>
      <x:c r="C230" s="5" t="s">
        <x:v>26</x:v>
      </x:c>
      <x:c r="D230" s="5" t="str">
        <x:f>IFERROR(VLOOKUP(B230,'[1]9월 마지막 주 주말 외박 수요조사'!$B$1:$G$276,4,0),"")</x:f>
        <x:v>금</x:v>
      </x:c>
      <x:c r="E230" s="5" t="str">
        <x:f>IFERROR(VLOOKUP(B230,'[1]9월 마지막 주 주말 외박 수요조사'!$B$1:$G$276,5,0),"")</x:f>
        <x:v>월</x:v>
      </x:c>
      <x:c r="F230" s="20">
        <x:f>IFERROR(VLOOKUP(B230,'[1]9월 마지막 주 주말 외박 수요조사'!$B$1:$G$276,6,0),"")</x:f>
        <x:v>0.6875</x:v>
      </x:c>
      <x:c r="G230" s="16"/>
      <x:c r="H230" s="16"/>
    </x:row>
    <x:row r="231" spans="1:8">
      <x:c r="A231" s="5" t="s">
        <x:v>287</x:v>
      </x:c>
      <x:c r="B231" s="5">
        <x:v>20190082</x:v>
      </x:c>
      <x:c r="C231" s="5" t="s">
        <x:v>26</x:v>
      </x:c>
      <x:c r="D231" s="5" t="str">
        <x:f>IFERROR(VLOOKUP(B231,'[1]9월 마지막 주 주말 외박 수요조사'!$B$1:$G$276,4,0),"")</x:f>
        <x:v>금</x:v>
      </x:c>
      <x:c r="E231" s="5" t="str">
        <x:f>IFERROR(VLOOKUP(B231,'[1]9월 마지막 주 주말 외박 수요조사'!$B$1:$G$276,5,0),"")</x:f>
        <x:v>월</x:v>
      </x:c>
      <x:c r="F231" s="20">
        <x:f>IFERROR(VLOOKUP(B231,'[1]9월 마지막 주 주말 외박 수요조사'!$B$1:$G$276,6,0),"")</x:f>
        <x:v>0.6875</x:v>
      </x:c>
      <x:c r="G231" s="16"/>
      <x:c r="H231" s="16"/>
    </x:row>
    <x:row r="232" spans="1:8">
      <x:c r="A232" s="5" t="s">
        <x:v>276</x:v>
      </x:c>
      <x:c r="B232" s="5">
        <x:v>20190083</x:v>
      </x:c>
      <x:c r="C232" s="5" t="s">
        <x:v>26</x:v>
      </x:c>
      <x:c r="D232" s="5" t="str">
        <x:f>IFERROR(VLOOKUP(B232,'[1]9월 마지막 주 주말 외박 수요조사'!$B$1:$G$276,4,0),"")</x:f>
        <x:v/>
      </x:c>
      <x:c r="E232" s="5" t="str">
        <x:f>IFERROR(VLOOKUP(B232,'[1]9월 마지막 주 주말 외박 수요조사'!$B$1:$G$276,5,0),"")</x:f>
        <x:v/>
      </x:c>
      <x:c r="F232" s="20" t="str">
        <x:f>IFERROR(VLOOKUP(B232,'[1]9월 마지막 주 주말 외박 수요조사'!$B$1:$G$276,6,0),"")</x:f>
        <x:v/>
      </x:c>
      <x:c r="G232" s="16"/>
      <x:c r="H232" s="16"/>
    </x:row>
    <x:row r="233" spans="1:8">
      <x:c r="A233" s="5" t="s">
        <x:v>72</x:v>
      </x:c>
      <x:c r="B233" s="5">
        <x:v>20190084</x:v>
      </x:c>
      <x:c r="C233" s="5" t="s">
        <x:v>26</x:v>
      </x:c>
      <x:c r="D233" s="5" t="str">
        <x:f>IFERROR(VLOOKUP(B233,'[1]9월 마지막 주 주말 외박 수요조사'!$B$1:$G$276,4,0),"")</x:f>
        <x:v>금</x:v>
      </x:c>
      <x:c r="E233" s="5" t="str">
        <x:f>IFERROR(VLOOKUP(B233,'[1]9월 마지막 주 주말 외박 수요조사'!$B$1:$G$276,5,0),"")</x:f>
        <x:v>월</x:v>
      </x:c>
      <x:c r="F233" s="20">
        <x:f>IFERROR(VLOOKUP(B233,'[1]9월 마지막 주 주말 외박 수요조사'!$B$1:$G$276,6,0),"")</x:f>
        <x:v>0.6875</x:v>
      </x:c>
      <x:c r="G233" s="16"/>
      <x:c r="H233" s="16"/>
    </x:row>
    <x:row r="234" spans="1:8">
      <x:c r="A234" s="5" t="s">
        <x:v>79</x:v>
      </x:c>
      <x:c r="B234" s="5">
        <x:v>20190085</x:v>
      </x:c>
      <x:c r="C234" s="5" t="s">
        <x:v>26</x:v>
      </x:c>
      <x:c r="D234" s="5" t="str">
        <x:f>IFERROR(VLOOKUP(B234,'[1]9월 마지막 주 주말 외박 수요조사'!$B$1:$G$276,4,0),"")</x:f>
        <x:v>금</x:v>
      </x:c>
      <x:c r="E234" s="5" t="str">
        <x:f>IFERROR(VLOOKUP(B234,'[1]9월 마지막 주 주말 외박 수요조사'!$B$1:$G$276,5,0),"")</x:f>
        <x:v>월</x:v>
      </x:c>
      <x:c r="F234" s="20">
        <x:f>IFERROR(VLOOKUP(B234,'[1]9월 마지막 주 주말 외박 수요조사'!$B$1:$G$276,6,0),"")</x:f>
        <x:v>0.6875</x:v>
      </x:c>
      <x:c r="G234" s="16"/>
      <x:c r="H234" s="16"/>
    </x:row>
    <x:row r="235" spans="1:8">
      <x:c r="A235" s="5" t="s">
        <x:v>136</x:v>
      </x:c>
      <x:c r="B235" s="5">
        <x:v>20190086</x:v>
      </x:c>
      <x:c r="C235" s="5" t="s">
        <x:v>26</x:v>
      </x:c>
      <x:c r="D235" s="5" t="str">
        <x:f>IFERROR(VLOOKUP(B235,'[1]9월 마지막 주 주말 외박 수요조사'!$B$1:$G$276,4,0),"")</x:f>
        <x:v>금</x:v>
      </x:c>
      <x:c r="E235" s="5" t="str">
        <x:f>IFERROR(VLOOKUP(B235,'[1]9월 마지막 주 주말 외박 수요조사'!$B$1:$G$276,5,0),"")</x:f>
        <x:v>월</x:v>
      </x:c>
      <x:c r="F235" s="20">
        <x:f>IFERROR(VLOOKUP(B235,'[1]9월 마지막 주 주말 외박 수요조사'!$B$1:$G$276,6,0),"")</x:f>
        <x:v>0.6875</x:v>
      </x:c>
      <x:c r="G235" s="16"/>
      <x:c r="H235" s="16"/>
    </x:row>
    <x:row r="236" spans="1:8">
      <x:c r="A236" s="5" t="s">
        <x:v>248</x:v>
      </x:c>
      <x:c r="B236" s="5">
        <x:v>20190087</x:v>
      </x:c>
      <x:c r="C236" s="5" t="s">
        <x:v>26</x:v>
      </x:c>
      <x:c r="D236" s="5" t="str">
        <x:f>IFERROR(VLOOKUP(B236,'[1]9월 마지막 주 주말 외박 수요조사'!$B$1:$G$276,4,0),"")</x:f>
        <x:v>금</x:v>
      </x:c>
      <x:c r="E236" s="5" t="str">
        <x:f>IFERROR(VLOOKUP(B236,'[1]9월 마지막 주 주말 외박 수요조사'!$B$1:$G$276,5,0),"")</x:f>
        <x:v>월</x:v>
      </x:c>
      <x:c r="F236" s="20">
        <x:f>IFERROR(VLOOKUP(B236,'[1]9월 마지막 주 주말 외박 수요조사'!$B$1:$G$276,6,0),"")</x:f>
        <x:v>0.6875</x:v>
      </x:c>
      <x:c r="G236" s="16"/>
      <x:c r="H236" s="16"/>
    </x:row>
    <x:row r="237" spans="1:8">
      <x:c r="A237" s="5" t="s">
        <x:v>382</x:v>
      </x:c>
      <x:c r="B237" s="5">
        <x:v>20190088</x:v>
      </x:c>
      <x:c r="C237" s="5" t="s">
        <x:v>26</x:v>
      </x:c>
      <x:c r="D237" s="5" t="str">
        <x:f>IFERROR(VLOOKUP(B237,'[1]9월 마지막 주 주말 외박 수요조사'!$B$1:$G$276,4,0),"")</x:f>
        <x:v/>
      </x:c>
      <x:c r="E237" s="5" t="str">
        <x:f>IFERROR(VLOOKUP(B237,'[1]9월 마지막 주 주말 외박 수요조사'!$B$1:$G$276,5,0),"")</x:f>
        <x:v/>
      </x:c>
      <x:c r="F237" s="20" t="str">
        <x:f>IFERROR(VLOOKUP(B237,'[1]9월 마지막 주 주말 외박 수요조사'!$B$1:$G$276,6,0),"")</x:f>
        <x:v/>
      </x:c>
      <x:c r="G237" s="16"/>
      <x:c r="H237" s="16"/>
    </x:row>
    <x:row r="238" spans="1:8">
      <x:c r="A238" s="5" t="s">
        <x:v>77</x:v>
      </x:c>
      <x:c r="B238" s="5">
        <x:v>20190089</x:v>
      </x:c>
      <x:c r="C238" s="5" t="s">
        <x:v>26</x:v>
      </x:c>
      <x:c r="D238" s="5" t="str">
        <x:f>IFERROR(VLOOKUP(B238,'[1]9월 마지막 주 주말 외박 수요조사'!$B$1:$G$276,4,0),"")</x:f>
        <x:v>금</x:v>
      </x:c>
      <x:c r="E238" s="5" t="str">
        <x:f>IFERROR(VLOOKUP(B238,'[1]9월 마지막 주 주말 외박 수요조사'!$B$1:$G$276,5,0),"")</x:f>
        <x:v>월</x:v>
      </x:c>
      <x:c r="F238" s="20">
        <x:f>IFERROR(VLOOKUP(B238,'[1]9월 마지막 주 주말 외박 수요조사'!$B$1:$G$276,6,0),"")</x:f>
        <x:v>0.6875</x:v>
      </x:c>
      <x:c r="G238" s="16"/>
      <x:c r="H238" s="16"/>
    </x:row>
    <x:row r="239" spans="1:8">
      <x:c r="A239" s="5" t="s">
        <x:v>312</x:v>
      </x:c>
      <x:c r="B239" s="5">
        <x:v>20190090</x:v>
      </x:c>
      <x:c r="C239" s="5" t="s">
        <x:v>26</x:v>
      </x:c>
      <x:c r="D239" s="5" t="str">
        <x:f>IFERROR(VLOOKUP(B239,'[1]9월 마지막 주 주말 외박 수요조사'!$B$1:$G$276,4,0),"")</x:f>
        <x:v/>
      </x:c>
      <x:c r="E239" s="5" t="str">
        <x:f>IFERROR(VLOOKUP(B239,'[1]9월 마지막 주 주말 외박 수요조사'!$B$1:$G$276,5,0),"")</x:f>
        <x:v/>
      </x:c>
      <x:c r="F239" s="20" t="str">
        <x:f>IFERROR(VLOOKUP(B239,'[1]9월 마지막 주 주말 외박 수요조사'!$B$1:$G$276,6,0),"")</x:f>
        <x:v/>
      </x:c>
      <x:c r="G239" s="16"/>
      <x:c r="H239" s="16"/>
    </x:row>
    <x:row r="240" spans="1:8">
      <x:c r="A240" s="5" t="s">
        <x:v>314</x:v>
      </x:c>
      <x:c r="B240" s="5">
        <x:v>20190091</x:v>
      </x:c>
      <x:c r="C240" s="5" t="s">
        <x:v>26</x:v>
      </x:c>
      <x:c r="D240" s="5" t="str">
        <x:f>IFERROR(VLOOKUP(B240,'[1]9월 마지막 주 주말 외박 수요조사'!$B$1:$G$276,4,0),"")</x:f>
        <x:v/>
      </x:c>
      <x:c r="E240" s="5" t="str">
        <x:f>IFERROR(VLOOKUP(B240,'[1]9월 마지막 주 주말 외박 수요조사'!$B$1:$G$276,5,0),"")</x:f>
        <x:v/>
      </x:c>
      <x:c r="F240" s="20" t="str">
        <x:f>IFERROR(VLOOKUP(B240,'[1]9월 마지막 주 주말 외박 수요조사'!$B$1:$G$276,6,0),"")</x:f>
        <x:v/>
      </x:c>
      <x:c r="G240" s="16"/>
      <x:c r="H240" s="16"/>
    </x:row>
    <x:row r="241" spans="1:8">
      <x:c r="A241" s="5" t="s">
        <x:v>368</x:v>
      </x:c>
      <x:c r="B241" s="5">
        <x:v>20190092</x:v>
      </x:c>
      <x:c r="C241" s="5" t="s">
        <x:v>26</x:v>
      </x:c>
      <x:c r="D241" s="5" t="str">
        <x:f>IFERROR(VLOOKUP(B241,'[1]9월 마지막 주 주말 외박 수요조사'!$B$1:$G$276,4,0),"")</x:f>
        <x:v/>
      </x:c>
      <x:c r="E241" s="5" t="str">
        <x:f>IFERROR(VLOOKUP(B241,'[1]9월 마지막 주 주말 외박 수요조사'!$B$1:$G$276,5,0),"")</x:f>
        <x:v/>
      </x:c>
      <x:c r="F241" s="20" t="str">
        <x:f>IFERROR(VLOOKUP(B241,'[1]9월 마지막 주 주말 외박 수요조사'!$B$1:$G$276,6,0),"")</x:f>
        <x:v/>
      </x:c>
      <x:c r="G241" s="16"/>
      <x:c r="H241" s="16"/>
    </x:row>
    <x:row r="242" spans="1:8">
      <x:c r="A242" s="5" t="s">
        <x:v>358</x:v>
      </x:c>
      <x:c r="B242" s="5">
        <x:v>20190093</x:v>
      </x:c>
      <x:c r="C242" s="5" t="s">
        <x:v>26</x:v>
      </x:c>
      <x:c r="D242" s="5" t="str">
        <x:f>IFERROR(VLOOKUP(B242,'[1]9월 마지막 주 주말 외박 수요조사'!$B$1:$G$276,4,0),"")</x:f>
        <x:v/>
      </x:c>
      <x:c r="E242" s="5" t="str">
        <x:f>IFERROR(VLOOKUP(B242,'[1]9월 마지막 주 주말 외박 수요조사'!$B$1:$G$276,5,0),"")</x:f>
        <x:v/>
      </x:c>
      <x:c r="F242" s="20" t="str">
        <x:f>IFERROR(VLOOKUP(B242,'[1]9월 마지막 주 주말 외박 수요조사'!$B$1:$G$276,6,0),"")</x:f>
        <x:v/>
      </x:c>
      <x:c r="G242" s="16"/>
      <x:c r="H242" s="16"/>
    </x:row>
    <x:row r="243" spans="1:8">
      <x:c r="A243" s="5" t="s">
        <x:v>103</x:v>
      </x:c>
      <x:c r="B243" s="5">
        <x:v>20190094</x:v>
      </x:c>
      <x:c r="C243" s="5" t="s">
        <x:v>26</x:v>
      </x:c>
      <x:c r="D243" s="5" t="str">
        <x:f>IFERROR(VLOOKUP(B243,'[1]9월 마지막 주 주말 외박 수요조사'!$B$1:$G$276,4,0),"")</x:f>
        <x:v>금</x:v>
      </x:c>
      <x:c r="E243" s="5" t="str">
        <x:f>IFERROR(VLOOKUP(B243,'[1]9월 마지막 주 주말 외박 수요조사'!$B$1:$G$276,5,0),"")</x:f>
        <x:v>월</x:v>
      </x:c>
      <x:c r="F243" s="20">
        <x:f>IFERROR(VLOOKUP(B243,'[1]9월 마지막 주 주말 외박 수요조사'!$B$1:$G$276,6,0),"")</x:f>
        <x:v>0.6875</x:v>
      </x:c>
      <x:c r="G243" s="16"/>
      <x:c r="H243" s="16"/>
    </x:row>
    <x:row r="244" spans="1:8">
      <x:c r="A244" s="5" t="s">
        <x:v>397</x:v>
      </x:c>
      <x:c r="B244" s="5">
        <x:v>20190095</x:v>
      </x:c>
      <x:c r="C244" s="5" t="s">
        <x:v>26</x:v>
      </x:c>
      <x:c r="D244" s="5" t="str">
        <x:f>IFERROR(VLOOKUP(B244,'[1]9월 마지막 주 주말 외박 수요조사'!$B$1:$G$276,4,0),"")</x:f>
        <x:v/>
      </x:c>
      <x:c r="E244" s="5" t="str">
        <x:f>IFERROR(VLOOKUP(B244,'[1]9월 마지막 주 주말 외박 수요조사'!$B$1:$G$276,5,0),"")</x:f>
        <x:v/>
      </x:c>
      <x:c r="F244" s="20" t="str">
        <x:f>IFERROR(VLOOKUP(B244,'[1]9월 마지막 주 주말 외박 수요조사'!$B$1:$G$276,6,0),"")</x:f>
        <x:v/>
      </x:c>
      <x:c r="G244" s="16"/>
      <x:c r="H244" s="16"/>
    </x:row>
    <x:row r="245" spans="1:8">
      <x:c r="A245" s="5" t="s">
        <x:v>244</x:v>
      </x:c>
      <x:c r="B245" s="5">
        <x:v>20190096</x:v>
      </x:c>
      <x:c r="C245" s="5" t="s">
        <x:v>26</x:v>
      </x:c>
      <x:c r="D245" s="5" t="str">
        <x:f>IFERROR(VLOOKUP(B245,'[1]9월 마지막 주 주말 외박 수요조사'!$B$1:$G$276,4,0),"")</x:f>
        <x:v>금</x:v>
      </x:c>
      <x:c r="E245" s="5" t="str">
        <x:f>IFERROR(VLOOKUP(B245,'[1]9월 마지막 주 주말 외박 수요조사'!$B$1:$G$276,5,0),"")</x:f>
        <x:v>월</x:v>
      </x:c>
      <x:c r="F245" s="20">
        <x:f>IFERROR(VLOOKUP(B245,'[1]9월 마지막 주 주말 외박 수요조사'!$B$1:$G$276,6,0),"")</x:f>
        <x:v>0.6875</x:v>
      </x:c>
      <x:c r="G245" s="16"/>
      <x:c r="H245" s="16"/>
    </x:row>
    <x:row r="246" spans="1:8">
      <x:c r="A246" s="5" t="s">
        <x:v>42</x:v>
      </x:c>
      <x:c r="B246" s="5">
        <x:v>20190098</x:v>
      </x:c>
      <x:c r="C246" s="5" t="s">
        <x:v>26</x:v>
      </x:c>
      <x:c r="D246" s="5" t="str">
        <x:f>IFERROR(VLOOKUP(B246,'[1]9월 마지막 주 주말 외박 수요조사'!$B$1:$G$276,4,0),"")</x:f>
        <x:v>금</x:v>
      </x:c>
      <x:c r="E246" s="5" t="str">
        <x:f>IFERROR(VLOOKUP(B246,'[1]9월 마지막 주 주말 외박 수요조사'!$B$1:$G$276,5,0),"")</x:f>
        <x:v>월</x:v>
      </x:c>
      <x:c r="F246" s="20">
        <x:f>IFERROR(VLOOKUP(B246,'[1]9월 마지막 주 주말 외박 수요조사'!$B$1:$G$276,6,0),"")</x:f>
        <x:v>0.6875</x:v>
      </x:c>
      <x:c r="G246" s="16"/>
      <x:c r="H246" s="16"/>
    </x:row>
    <x:row r="247" spans="1:8">
      <x:c r="A247" s="5" t="s">
        <x:v>388</x:v>
      </x:c>
      <x:c r="B247" s="5">
        <x:v>20190099</x:v>
      </x:c>
      <x:c r="C247" s="5" t="s">
        <x:v>26</x:v>
      </x:c>
      <x:c r="D247" s="5" t="str">
        <x:f>IFERROR(VLOOKUP(B247,'[1]9월 마지막 주 주말 외박 수요조사'!$B$1:$G$276,4,0),"")</x:f>
        <x:v/>
      </x:c>
      <x:c r="E247" s="5" t="str">
        <x:f>IFERROR(VLOOKUP(B247,'[1]9월 마지막 주 주말 외박 수요조사'!$B$1:$G$276,5,0),"")</x:f>
        <x:v/>
      </x:c>
      <x:c r="F247" s="20" t="str">
        <x:f>IFERROR(VLOOKUP(B247,'[1]9월 마지막 주 주말 외박 수요조사'!$B$1:$G$276,6,0),"")</x:f>
        <x:v/>
      </x:c>
      <x:c r="G247" s="16"/>
      <x:c r="H247" s="16"/>
    </x:row>
    <x:row r="248" spans="1:8">
      <x:c r="A248" s="5" t="s">
        <x:v>361</x:v>
      </x:c>
      <x:c r="B248" s="5">
        <x:v>20190100</x:v>
      </x:c>
      <x:c r="C248" s="5" t="s">
        <x:v>26</x:v>
      </x:c>
      <x:c r="D248" s="5" t="str">
        <x:f>IFERROR(VLOOKUP(B248,'[1]9월 마지막 주 주말 외박 수요조사'!$B$1:$G$276,4,0),"")</x:f>
        <x:v/>
      </x:c>
      <x:c r="E248" s="5" t="str">
        <x:f>IFERROR(VLOOKUP(B248,'[1]9월 마지막 주 주말 외박 수요조사'!$B$1:$G$276,5,0),"")</x:f>
        <x:v/>
      </x:c>
      <x:c r="F248" s="20" t="str">
        <x:f>IFERROR(VLOOKUP(B248,'[1]9월 마지막 주 주말 외박 수요조사'!$B$1:$G$276,6,0),"")</x:f>
        <x:v/>
      </x:c>
      <x:c r="G248" s="16"/>
      <x:c r="H248" s="16"/>
    </x:row>
    <x:row r="249" spans="1:8">
      <x:c r="A249" s="5" t="s">
        <x:v>93</x:v>
      </x:c>
      <x:c r="B249" s="5">
        <x:v>20200001</x:v>
      </x:c>
      <x:c r="C249" s="5" t="s">
        <x:v>10</x:v>
      </x:c>
      <x:c r="D249" s="5" t="str">
        <x:f>IFERROR(VLOOKUP(B249,'[1]9월 마지막 주 주말 외박 수요조사'!$B$1:$G$276,4,0),"")</x:f>
        <x:v>금</x:v>
      </x:c>
      <x:c r="E249" s="5" t="str">
        <x:f>IFERROR(VLOOKUP(B249,'[1]9월 마지막 주 주말 외박 수요조사'!$B$1:$G$276,5,0),"")</x:f>
        <x:v>월</x:v>
      </x:c>
      <x:c r="F249" s="20">
        <x:f>IFERROR(VLOOKUP(B249,'[1]9월 마지막 주 주말 외박 수요조사'!$B$1:$G$276,6,0),"")</x:f>
        <x:v>0.6875</x:v>
      </x:c>
      <x:c r="G249" s="16"/>
      <x:c r="H249" s="16"/>
    </x:row>
    <x:row r="250" spans="1:8">
      <x:c r="A250" s="7" t="s">
        <x:v>200</x:v>
      </x:c>
      <x:c r="B250" s="12">
        <x:v>20200002</x:v>
      </x:c>
      <x:c r="C250" s="5" t="s">
        <x:v>10</x:v>
      </x:c>
      <x:c r="D250" s="5" t="str">
        <x:f>IFERROR(VLOOKUP(B250,'[1]9월 마지막 주 주말 외박 수요조사'!$B$1:$G$276,4,0),"")</x:f>
        <x:v>토</x:v>
      </x:c>
      <x:c r="E250" s="5" t="str">
        <x:f>IFERROR(VLOOKUP(B250,'[1]9월 마지막 주 주말 외박 수요조사'!$B$1:$G$276,5,0),"")</x:f>
        <x:v>월</x:v>
      </x:c>
      <x:c r="F250" s="20">
        <x:f>IFERROR(VLOOKUP(B250,'[1]9월 마지막 주 주말 외박 수요조사'!$B$1:$G$276,6,0),"")</x:f>
        <x:v>0.375</x:v>
      </x:c>
      <x:c r="G250" s="16"/>
      <x:c r="H250" s="16"/>
    </x:row>
    <x:row r="251" spans="1:8">
      <x:c r="A251" s="7" t="s">
        <x:v>311</x:v>
      </x:c>
      <x:c r="B251" s="8">
        <x:v>20200003</x:v>
      </x:c>
      <x:c r="C251" s="5" t="s">
        <x:v>10</x:v>
      </x:c>
      <x:c r="D251" s="5" t="str">
        <x:f>IFERROR(VLOOKUP(B251,'[1]9월 마지막 주 주말 외박 수요조사'!$B$1:$G$276,4,0),"")</x:f>
        <x:v/>
      </x:c>
      <x:c r="E251" s="5" t="str">
        <x:f>IFERROR(VLOOKUP(B251,'[1]9월 마지막 주 주말 외박 수요조사'!$B$1:$G$276,5,0),"")</x:f>
        <x:v/>
      </x:c>
      <x:c r="F251" s="20" t="str">
        <x:f>IFERROR(VLOOKUP(B251,'[1]9월 마지막 주 주말 외박 수요조사'!$B$1:$G$276,6,0),"")</x:f>
        <x:v/>
      </x:c>
      <x:c r="G251" s="16"/>
      <x:c r="H251" s="16"/>
    </x:row>
    <x:row r="252" spans="1:8">
      <x:c r="A252" s="7" t="s">
        <x:v>267</x:v>
      </x:c>
      <x:c r="B252" s="8">
        <x:v>20200004</x:v>
      </x:c>
      <x:c r="C252" s="5" t="s">
        <x:v>10</x:v>
      </x:c>
      <x:c r="D252" s="5" t="str">
        <x:f>IFERROR(VLOOKUP(B252,'[1]9월 마지막 주 주말 외박 수요조사'!$B$1:$G$276,4,0),"")</x:f>
        <x:v>금</x:v>
      </x:c>
      <x:c r="E252" s="5" t="str">
        <x:f>IFERROR(VLOOKUP(B252,'[1]9월 마지막 주 주말 외박 수요조사'!$B$1:$G$276,5,0),"")</x:f>
        <x:v>월</x:v>
      </x:c>
      <x:c r="F252" s="20">
        <x:f>IFERROR(VLOOKUP(B252,'[1]9월 마지막 주 주말 외박 수요조사'!$B$1:$G$276,6,0),"")</x:f>
        <x:v>0.6875</x:v>
      </x:c>
      <x:c r="G252" s="16"/>
      <x:c r="H252" s="16"/>
    </x:row>
    <x:row r="253" spans="1:8">
      <x:c r="A253" s="7" t="s">
        <x:v>100</x:v>
      </x:c>
      <x:c r="B253" s="8">
        <x:v>20200005</x:v>
      </x:c>
      <x:c r="C253" s="5" t="s">
        <x:v>10</x:v>
      </x:c>
      <x:c r="D253" s="5" t="str">
        <x:f>IFERROR(VLOOKUP(B253,'[1]9월 마지막 주 주말 외박 수요조사'!$B$1:$G$276,4,0),"")</x:f>
        <x:v>토</x:v>
      </x:c>
      <x:c r="E253" s="5" t="str">
        <x:f>IFERROR(VLOOKUP(B253,'[1]9월 마지막 주 주말 외박 수요조사'!$B$1:$G$276,5,0),"")</x:f>
        <x:v>월</x:v>
      </x:c>
      <x:c r="F253" s="20">
        <x:f>IFERROR(VLOOKUP(B253,'[1]9월 마지막 주 주말 외박 수요조사'!$B$1:$G$276,6,0),"")</x:f>
        <x:v>0.41666666666666669</x:v>
      </x:c>
      <x:c r="G253" s="16"/>
      <x:c r="H253" s="16"/>
    </x:row>
    <x:row r="254" spans="1:8">
      <x:c r="A254" s="7" t="s">
        <x:v>246</x:v>
      </x:c>
      <x:c r="B254" s="12">
        <x:v>20200006</x:v>
      </x:c>
      <x:c r="C254" s="5" t="s">
        <x:v>10</x:v>
      </x:c>
      <x:c r="D254" s="5" t="str">
        <x:f>IFERROR(VLOOKUP(B254,'[1]9월 마지막 주 주말 외박 수요조사'!$B$1:$G$276,4,0),"")</x:f>
        <x:v>토</x:v>
      </x:c>
      <x:c r="E254" s="5" t="str">
        <x:f>IFERROR(VLOOKUP(B254,'[1]9월 마지막 주 주말 외박 수요조사'!$B$1:$G$276,5,0),"")</x:f>
        <x:v>일</x:v>
      </x:c>
      <x:c r="F254" s="20">
        <x:f>IFERROR(VLOOKUP(B254,'[1]9월 마지막 주 주말 외박 수요조사'!$B$1:$G$276,6,0),"")</x:f>
        <x:v>0.625</x:v>
      </x:c>
      <x:c r="G254" s="16"/>
      <x:c r="H254" s="16"/>
    </x:row>
    <x:row r="255" spans="1:8">
      <x:c r="A255" s="7" t="s">
        <x:v>362</x:v>
      </x:c>
      <x:c r="B255" s="8">
        <x:v>20200007</x:v>
      </x:c>
      <x:c r="C255" s="5" t="s">
        <x:v>10</x:v>
      </x:c>
      <x:c r="D255" s="5" t="str">
        <x:f>IFERROR(VLOOKUP(B255,'[1]9월 마지막 주 주말 외박 수요조사'!$B$1:$G$276,4,0),"")</x:f>
        <x:v>금</x:v>
      </x:c>
      <x:c r="E255" s="5" t="str">
        <x:f>IFERROR(VLOOKUP(B255,'[1]9월 마지막 주 주말 외박 수요조사'!$B$1:$G$276,5,0),"")</x:f>
        <x:v>월</x:v>
      </x:c>
      <x:c r="F255" s="20">
        <x:f>IFERROR(VLOOKUP(B255,'[1]9월 마지막 주 주말 외박 수요조사'!$B$1:$G$276,6,0),"")</x:f>
        <x:v>0.6875</x:v>
      </x:c>
      <x:c r="G255" s="16"/>
      <x:c r="H255" s="16"/>
    </x:row>
    <x:row r="256" spans="1:8">
      <x:c r="A256" s="7" t="s">
        <x:v>242</x:v>
      </x:c>
      <x:c r="B256" s="8">
        <x:v>20200008</x:v>
      </x:c>
      <x:c r="C256" s="5" t="s">
        <x:v>10</x:v>
      </x:c>
      <x:c r="D256" s="5" t="str">
        <x:f>IFERROR(VLOOKUP(B256,'[1]9월 마지막 주 주말 외박 수요조사'!$B$1:$G$276,4,0),"")</x:f>
        <x:v>금</x:v>
      </x:c>
      <x:c r="E256" s="5" t="str">
        <x:f>IFERROR(VLOOKUP(B256,'[1]9월 마지막 주 주말 외박 수요조사'!$B$1:$G$276,5,0),"")</x:f>
        <x:v>월</x:v>
      </x:c>
      <x:c r="F256" s="20">
        <x:f>IFERROR(VLOOKUP(B256,'[1]9월 마지막 주 주말 외박 수요조사'!$B$1:$G$276,6,0),"")</x:f>
        <x:v>0.6875</x:v>
      </x:c>
      <x:c r="G256" s="16"/>
      <x:c r="H256" s="16"/>
    </x:row>
    <x:row r="257" spans="1:8">
      <x:c r="A257" s="7" t="s">
        <x:v>41</x:v>
      </x:c>
      <x:c r="B257" s="12">
        <x:v>20200009</x:v>
      </x:c>
      <x:c r="C257" s="5" t="s">
        <x:v>10</x:v>
      </x:c>
      <x:c r="D257" s="5" t="str">
        <x:f>IFERROR(VLOOKUP(B257,'[1]9월 마지막 주 주말 외박 수요조사'!$B$1:$G$276,4,0),"")</x:f>
        <x:v>금</x:v>
      </x:c>
      <x:c r="E257" s="5" t="str">
        <x:f>IFERROR(VLOOKUP(B257,'[1]9월 마지막 주 주말 외박 수요조사'!$B$1:$G$276,5,0),"")</x:f>
        <x:v>월</x:v>
      </x:c>
      <x:c r="F257" s="20">
        <x:f>IFERROR(VLOOKUP(B257,'[1]9월 마지막 주 주말 외박 수요조사'!$B$1:$G$276,6,0),"")</x:f>
        <x:v>0.6875</x:v>
      </x:c>
      <x:c r="G257" s="16"/>
      <x:c r="H257" s="16"/>
    </x:row>
    <x:row r="258" spans="1:8">
      <x:c r="A258" s="7" t="s">
        <x:v>266</x:v>
      </x:c>
      <x:c r="B258" s="8">
        <x:v>20200010</x:v>
      </x:c>
      <x:c r="C258" s="5" t="s">
        <x:v>10</x:v>
      </x:c>
      <x:c r="D258" s="5" t="str">
        <x:f>IFERROR(VLOOKUP(B258,'[1]9월 마지막 주 주말 외박 수요조사'!$B$1:$G$276,4,0),"")</x:f>
        <x:v>금</x:v>
      </x:c>
      <x:c r="E258" s="5" t="str">
        <x:f>IFERROR(VLOOKUP(B258,'[1]9월 마지막 주 주말 외박 수요조사'!$B$1:$G$276,5,0),"")</x:f>
        <x:v>월</x:v>
      </x:c>
      <x:c r="F258" s="20">
        <x:f>IFERROR(VLOOKUP(B258,'[1]9월 마지막 주 주말 외박 수요조사'!$B$1:$G$276,6,0),"")</x:f>
        <x:v>0.6875</x:v>
      </x:c>
      <x:c r="G258" s="16"/>
      <x:c r="H258" s="16"/>
    </x:row>
    <x:row r="259" spans="1:8">
      <x:c r="A259" s="7" t="s">
        <x:v>260</x:v>
      </x:c>
      <x:c r="B259" s="12">
        <x:v>20200011</x:v>
      </x:c>
      <x:c r="C259" s="5" t="s">
        <x:v>10</x:v>
      </x:c>
      <x:c r="D259" s="5" t="str">
        <x:f>IFERROR(VLOOKUP(B259,'[1]9월 마지막 주 주말 외박 수요조사'!$B$1:$G$276,4,0),"")</x:f>
        <x:v>금</x:v>
      </x:c>
      <x:c r="E259" s="5" t="str">
        <x:f>IFERROR(VLOOKUP(B259,'[1]9월 마지막 주 주말 외박 수요조사'!$B$1:$G$276,5,0),"")</x:f>
        <x:v>월</x:v>
      </x:c>
      <x:c r="F259" s="20">
        <x:f>IFERROR(VLOOKUP(B259,'[1]9월 마지막 주 주말 외박 수요조사'!$B$1:$G$276,6,0),"")</x:f>
        <x:v>0.6875</x:v>
      </x:c>
      <x:c r="G259" s="16"/>
      <x:c r="H259" s="16"/>
    </x:row>
    <x:row r="260" spans="1:8">
      <x:c r="A260" s="7" t="s">
        <x:v>391</x:v>
      </x:c>
      <x:c r="B260" s="8">
        <x:v>20200012</x:v>
      </x:c>
      <x:c r="C260" s="5" t="s">
        <x:v>10</x:v>
      </x:c>
      <x:c r="D260" s="5" t="str">
        <x:f>IFERROR(VLOOKUP(B260,'[1]9월 마지막 주 주말 외박 수요조사'!$B$1:$G$276,4,0),"")</x:f>
        <x:v/>
      </x:c>
      <x:c r="E260" s="5" t="str">
        <x:f>IFERROR(VLOOKUP(B260,'[1]9월 마지막 주 주말 외박 수요조사'!$B$1:$G$276,5,0),"")</x:f>
        <x:v/>
      </x:c>
      <x:c r="F260" s="20" t="str">
        <x:f>IFERROR(VLOOKUP(B260,'[1]9월 마지막 주 주말 외박 수요조사'!$B$1:$G$276,6,0),"")</x:f>
        <x:v/>
      </x:c>
      <x:c r="G260" s="16"/>
      <x:c r="H260" s="16"/>
    </x:row>
    <x:row r="261" spans="1:8">
      <x:c r="A261" s="7" t="s">
        <x:v>148</x:v>
      </x:c>
      <x:c r="B261" s="8">
        <x:v>20200013</x:v>
      </x:c>
      <x:c r="C261" s="5" t="s">
        <x:v>10</x:v>
      </x:c>
      <x:c r="D261" s="5" t="str">
        <x:f>IFERROR(VLOOKUP(B261,'[1]9월 마지막 주 주말 외박 수요조사'!$B$1:$G$276,4,0),"")</x:f>
        <x:v>금</x:v>
      </x:c>
      <x:c r="E261" s="5" t="str">
        <x:f>IFERROR(VLOOKUP(B261,'[1]9월 마지막 주 주말 외박 수요조사'!$B$1:$G$276,5,0),"")</x:f>
        <x:v>월</x:v>
      </x:c>
      <x:c r="F261" s="20">
        <x:f>IFERROR(VLOOKUP(B261,'[1]9월 마지막 주 주말 외박 수요조사'!$B$1:$G$276,6,0),"")</x:f>
        <x:v>0.6875</x:v>
      </x:c>
      <x:c r="G261" s="16"/>
      <x:c r="H261" s="16"/>
    </x:row>
    <x:row r="262" spans="1:8">
      <x:c r="A262" s="7" t="s">
        <x:v>257</x:v>
      </x:c>
      <x:c r="B262" s="8">
        <x:v>20200014</x:v>
      </x:c>
      <x:c r="C262" s="5" t="s">
        <x:v>10</x:v>
      </x:c>
      <x:c r="D262" s="5" t="str">
        <x:f>IFERROR(VLOOKUP(B262,'[1]9월 마지막 주 주말 외박 수요조사'!$B$1:$G$276,4,0),"")</x:f>
        <x:v>금</x:v>
      </x:c>
      <x:c r="E262" s="5" t="str">
        <x:f>IFERROR(VLOOKUP(B262,'[1]9월 마지막 주 주말 외박 수요조사'!$B$1:$G$276,5,0),"")</x:f>
        <x:v>월</x:v>
      </x:c>
      <x:c r="F262" s="20">
        <x:f>IFERROR(VLOOKUP(B262,'[1]9월 마지막 주 주말 외박 수요조사'!$B$1:$G$276,6,0),"")</x:f>
        <x:v>0.6875</x:v>
      </x:c>
      <x:c r="G262" s="16"/>
      <x:c r="H262" s="16"/>
    </x:row>
    <x:row r="263" spans="1:8">
      <x:c r="A263" s="7" t="s">
        <x:v>370</x:v>
      </x:c>
      <x:c r="B263" s="8">
        <x:v>20200015</x:v>
      </x:c>
      <x:c r="C263" s="5" t="s">
        <x:v>10</x:v>
      </x:c>
      <x:c r="D263" s="5" t="str">
        <x:f>IFERROR(VLOOKUP(B263,'[1]9월 마지막 주 주말 외박 수요조사'!$B$1:$G$276,4,0),"")</x:f>
        <x:v/>
      </x:c>
      <x:c r="E263" s="5" t="str">
        <x:f>IFERROR(VLOOKUP(B263,'[1]9월 마지막 주 주말 외박 수요조사'!$B$1:$G$276,5,0),"")</x:f>
        <x:v/>
      </x:c>
      <x:c r="F263" s="20" t="str">
        <x:f>IFERROR(VLOOKUP(B263,'[1]9월 마지막 주 주말 외박 수요조사'!$B$1:$G$276,6,0),"")</x:f>
        <x:v/>
      </x:c>
      <x:c r="G263" s="16"/>
      <x:c r="H263" s="16"/>
    </x:row>
    <x:row r="264" spans="1:8">
      <x:c r="A264" s="7" t="s">
        <x:v>83</x:v>
      </x:c>
      <x:c r="B264" s="8">
        <x:v>20200016</x:v>
      </x:c>
      <x:c r="C264" s="5" t="s">
        <x:v>10</x:v>
      </x:c>
      <x:c r="D264" s="5" t="str">
        <x:f>IFERROR(VLOOKUP(B264,'[1]9월 마지막 주 주말 외박 수요조사'!$B$1:$G$276,4,0),"")</x:f>
        <x:v>금</x:v>
      </x:c>
      <x:c r="E264" s="5" t="str">
        <x:f>IFERROR(VLOOKUP(B264,'[1]9월 마지막 주 주말 외박 수요조사'!$B$1:$G$276,5,0),"")</x:f>
        <x:v>월</x:v>
      </x:c>
      <x:c r="F264" s="20">
        <x:f>IFERROR(VLOOKUP(B264,'[1]9월 마지막 주 주말 외박 수요조사'!$B$1:$G$276,6,0),"")</x:f>
        <x:v>0.6875</x:v>
      </x:c>
      <x:c r="G264" s="16"/>
      <x:c r="H264" s="16"/>
    </x:row>
    <x:row r="265" spans="1:8">
      <x:c r="A265" s="7" t="s">
        <x:v>89</x:v>
      </x:c>
      <x:c r="B265" s="8">
        <x:v>20200017</x:v>
      </x:c>
      <x:c r="C265" s="5" t="s">
        <x:v>10</x:v>
      </x:c>
      <x:c r="D265" s="5" t="str">
        <x:f>IFERROR(VLOOKUP(B265,'[1]9월 마지막 주 주말 외박 수요조사'!$B$1:$G$276,4,0),"")</x:f>
        <x:v>금</x:v>
      </x:c>
      <x:c r="E265" s="5" t="str">
        <x:f>IFERROR(VLOOKUP(B265,'[1]9월 마지막 주 주말 외박 수요조사'!$B$1:$G$276,5,0),"")</x:f>
        <x:v>월</x:v>
      </x:c>
      <x:c r="F265" s="20">
        <x:f>IFERROR(VLOOKUP(B265,'[1]9월 마지막 주 주말 외박 수요조사'!$B$1:$G$276,6,0),"")</x:f>
        <x:v>0.6875</x:v>
      </x:c>
      <x:c r="G265" s="16"/>
      <x:c r="H265" s="16"/>
    </x:row>
    <x:row r="266" spans="1:8">
      <x:c r="A266" s="7" t="s">
        <x:v>202</x:v>
      </x:c>
      <x:c r="B266" s="12">
        <x:v>20200018</x:v>
      </x:c>
      <x:c r="C266" s="5" t="s">
        <x:v>10</x:v>
      </x:c>
      <x:c r="D266" s="5" t="str">
        <x:f>IFERROR(VLOOKUP(B266,'[1]9월 마지막 주 주말 외박 수요조사'!$B$1:$G$276,4,0),"")</x:f>
        <x:v>금</x:v>
      </x:c>
      <x:c r="E266" s="5" t="str">
        <x:f>IFERROR(VLOOKUP(B266,'[1]9월 마지막 주 주말 외박 수요조사'!$B$1:$G$276,5,0),"")</x:f>
        <x:v>월</x:v>
      </x:c>
      <x:c r="F266" s="20">
        <x:f>IFERROR(VLOOKUP(B266,'[1]9월 마지막 주 주말 외박 수요조사'!$B$1:$G$276,6,0),"")</x:f>
        <x:v>0.6875</x:v>
      </x:c>
      <x:c r="G266" s="16"/>
      <x:c r="H266" s="16"/>
    </x:row>
    <x:row r="267" spans="1:8">
      <x:c r="A267" s="7" t="s">
        <x:v>176</x:v>
      </x:c>
      <x:c r="B267" s="8">
        <x:v>20200019</x:v>
      </x:c>
      <x:c r="C267" s="5" t="s">
        <x:v>10</x:v>
      </x:c>
      <x:c r="D267" s="5" t="str">
        <x:f>IFERROR(VLOOKUP(B267,'[1]9월 마지막 주 주말 외박 수요조사'!$B$1:$G$276,4,0),"")</x:f>
        <x:v>금</x:v>
      </x:c>
      <x:c r="E267" s="5" t="str">
        <x:f>IFERROR(VLOOKUP(B267,'[1]9월 마지막 주 주말 외박 수요조사'!$B$1:$G$276,5,0),"")</x:f>
        <x:v>월</x:v>
      </x:c>
      <x:c r="F267" s="20">
        <x:f>IFERROR(VLOOKUP(B267,'[1]9월 마지막 주 주말 외박 수요조사'!$B$1:$G$276,6,0),"")</x:f>
        <x:v>0.6875</x:v>
      </x:c>
      <x:c r="G267" s="16"/>
      <x:c r="H267" s="16"/>
    </x:row>
    <x:row r="268" spans="1:8">
      <x:c r="A268" s="7" t="s">
        <x:v>300</x:v>
      </x:c>
      <x:c r="B268" s="8">
        <x:v>20200020</x:v>
      </x:c>
      <x:c r="C268" s="5" t="s">
        <x:v>10</x:v>
      </x:c>
      <x:c r="D268" s="5" t="str">
        <x:f>IFERROR(VLOOKUP(B268,'[1]9월 마지막 주 주말 외박 수요조사'!$B$1:$G$276,4,0),"")</x:f>
        <x:v/>
      </x:c>
      <x:c r="E268" s="5" t="str">
        <x:f>IFERROR(VLOOKUP(B268,'[1]9월 마지막 주 주말 외박 수요조사'!$B$1:$G$276,5,0),"")</x:f>
        <x:v/>
      </x:c>
      <x:c r="F268" s="20" t="str">
        <x:f>IFERROR(VLOOKUP(B268,'[1]9월 마지막 주 주말 외박 수요조사'!$B$1:$G$276,6,0),"")</x:f>
        <x:v/>
      </x:c>
      <x:c r="G268" s="16"/>
      <x:c r="H268" s="16"/>
    </x:row>
    <x:row r="269" spans="1:8">
      <x:c r="A269" s="7" t="s">
        <x:v>50</x:v>
      </x:c>
      <x:c r="B269" s="12">
        <x:v>20200021</x:v>
      </x:c>
      <x:c r="C269" s="5" t="s">
        <x:v>10</x:v>
      </x:c>
      <x:c r="D269" s="5" t="str">
        <x:f>IFERROR(VLOOKUP(B269,'[1]9월 마지막 주 주말 외박 수요조사'!$B$1:$G$276,4,0),"")</x:f>
        <x:v>토</x:v>
      </x:c>
      <x:c r="E269" s="5" t="str">
        <x:f>IFERROR(VLOOKUP(B269,'[1]9월 마지막 주 주말 외박 수요조사'!$B$1:$G$276,5,0),"")</x:f>
        <x:v>월</x:v>
      </x:c>
      <x:c r="F269" s="20">
        <x:f>IFERROR(VLOOKUP(B269,'[1]9월 마지막 주 주말 외박 수요조사'!$B$1:$G$276,6,0),"")</x:f>
        <x:v>0.625</x:v>
      </x:c>
      <x:c r="G269" s="16"/>
      <x:c r="H269" s="16"/>
    </x:row>
    <x:row r="270" spans="1:8">
      <x:c r="A270" s="7" t="s">
        <x:v>373</x:v>
      </x:c>
      <x:c r="B270" s="8">
        <x:v>20200022</x:v>
      </x:c>
      <x:c r="C270" s="5" t="s">
        <x:v>10</x:v>
      </x:c>
      <x:c r="D270" s="5" t="str">
        <x:f>IFERROR(VLOOKUP(B270,'[1]9월 마지막 주 주말 외박 수요조사'!$B$1:$G$276,4,0),"")</x:f>
        <x:v/>
      </x:c>
      <x:c r="E270" s="5" t="str">
        <x:f>IFERROR(VLOOKUP(B270,'[1]9월 마지막 주 주말 외박 수요조사'!$B$1:$G$276,5,0),"")</x:f>
        <x:v/>
      </x:c>
      <x:c r="F270" s="20" t="str">
        <x:f>IFERROR(VLOOKUP(B270,'[1]9월 마지막 주 주말 외박 수요조사'!$B$1:$G$276,6,0),"")</x:f>
        <x:v/>
      </x:c>
      <x:c r="G270" s="16"/>
      <x:c r="H270" s="16"/>
    </x:row>
    <x:row r="271" spans="1:8">
      <x:c r="A271" s="7" t="s">
        <x:v>347</x:v>
      </x:c>
      <x:c r="B271" s="10">
        <x:v>20200023</x:v>
      </x:c>
      <x:c r="C271" s="5" t="s">
        <x:v>10</x:v>
      </x:c>
      <x:c r="D271" s="5" t="str">
        <x:f>IFERROR(VLOOKUP(B271,'[1]9월 마지막 주 주말 외박 수요조사'!$B$1:$G$276,4,0),"")</x:f>
        <x:v/>
      </x:c>
      <x:c r="E271" s="5" t="str">
        <x:f>IFERROR(VLOOKUP(B271,'[1]9월 마지막 주 주말 외박 수요조사'!$B$1:$G$276,5,0),"")</x:f>
        <x:v/>
      </x:c>
      <x:c r="F271" s="20" t="str">
        <x:f>IFERROR(VLOOKUP(B271,'[1]9월 마지막 주 주말 외박 수요조사'!$B$1:$G$276,6,0),"")</x:f>
        <x:v/>
      </x:c>
      <x:c r="G271" s="16"/>
      <x:c r="H271" s="16"/>
    </x:row>
    <x:row r="272" spans="1:8">
      <x:c r="A272" s="7" t="s">
        <x:v>223</x:v>
      </x:c>
      <x:c r="B272" s="10">
        <x:v>20200024</x:v>
      </x:c>
      <x:c r="C272" s="5" t="s">
        <x:v>10</x:v>
      </x:c>
      <x:c r="D272" s="5" t="str">
        <x:f>IFERROR(VLOOKUP(B272,'[1]9월 마지막 주 주말 외박 수요조사'!$B$1:$G$276,4,0),"")</x:f>
        <x:v>금</x:v>
      </x:c>
      <x:c r="E272" s="5" t="str">
        <x:f>IFERROR(VLOOKUP(B272,'[1]9월 마지막 주 주말 외박 수요조사'!$B$1:$G$276,5,0),"")</x:f>
        <x:v>월</x:v>
      </x:c>
      <x:c r="F272" s="20">
        <x:f>IFERROR(VLOOKUP(B272,'[1]9월 마지막 주 주말 외박 수요조사'!$B$1:$G$276,6,0),"")</x:f>
        <x:v>0.6875</x:v>
      </x:c>
      <x:c r="G272" s="16"/>
      <x:c r="H272" s="16"/>
    </x:row>
    <x:row r="273" spans="1:8">
      <x:c r="A273" s="7" t="s">
        <x:v>107</x:v>
      </x:c>
      <x:c r="B273" s="10">
        <x:v>20200025</x:v>
      </x:c>
      <x:c r="C273" s="5" t="s">
        <x:v>10</x:v>
      </x:c>
      <x:c r="D273" s="5" t="str">
        <x:f>IFERROR(VLOOKUP(B273,'[1]9월 마지막 주 주말 외박 수요조사'!$B$1:$G$276,4,0),"")</x:f>
        <x:v>금</x:v>
      </x:c>
      <x:c r="E273" s="5" t="str">
        <x:f>IFERROR(VLOOKUP(B273,'[1]9월 마지막 주 주말 외박 수요조사'!$B$1:$G$276,5,0),"")</x:f>
        <x:v>월</x:v>
      </x:c>
      <x:c r="F273" s="20">
        <x:f>IFERROR(VLOOKUP(B273,'[1]9월 마지막 주 주말 외박 수요조사'!$B$1:$G$276,6,0),"")</x:f>
        <x:v>0.6875</x:v>
      </x:c>
      <x:c r="G273" s="16"/>
      <x:c r="H273" s="16"/>
    </x:row>
    <x:row r="274" spans="1:8">
      <x:c r="A274" s="7" t="s">
        <x:v>213</x:v>
      </x:c>
      <x:c r="B274" s="10">
        <x:v>20200026</x:v>
      </x:c>
      <x:c r="C274" s="5" t="s">
        <x:v>10</x:v>
      </x:c>
      <x:c r="D274" s="5" t="str">
        <x:f>IFERROR(VLOOKUP(B274,'[1]9월 마지막 주 주말 외박 수요조사'!$B$1:$G$276,4,0),"")</x:f>
        <x:v>금</x:v>
      </x:c>
      <x:c r="E274" s="5" t="str">
        <x:f>IFERROR(VLOOKUP(B274,'[1]9월 마지막 주 주말 외박 수요조사'!$B$1:$G$276,5,0),"")</x:f>
        <x:v>월</x:v>
      </x:c>
      <x:c r="F274" s="20">
        <x:f>IFERROR(VLOOKUP(B274,'[1]9월 마지막 주 주말 외박 수요조사'!$B$1:$G$276,6,0),"")</x:f>
        <x:v>0.6875</x:v>
      </x:c>
      <x:c r="G274" s="16"/>
      <x:c r="H274" s="16"/>
    </x:row>
    <x:row r="275" spans="1:8">
      <x:c r="A275" s="7" t="s">
        <x:v>310</x:v>
      </x:c>
      <x:c r="B275" s="10">
        <x:v>20200027</x:v>
      </x:c>
      <x:c r="C275" s="5" t="s">
        <x:v>10</x:v>
      </x:c>
      <x:c r="D275" s="5" t="str">
        <x:f>IFERROR(VLOOKUP(B275,'[1]9월 마지막 주 주말 외박 수요조사'!$B$1:$G$276,4,0),"")</x:f>
        <x:v/>
      </x:c>
      <x:c r="E275" s="5" t="str">
        <x:f>IFERROR(VLOOKUP(B275,'[1]9월 마지막 주 주말 외박 수요조사'!$B$1:$G$276,5,0),"")</x:f>
        <x:v/>
      </x:c>
      <x:c r="F275" s="20" t="str">
        <x:f>IFERROR(VLOOKUP(B275,'[1]9월 마지막 주 주말 외박 수요조사'!$B$1:$G$276,6,0),"")</x:f>
        <x:v/>
      </x:c>
      <x:c r="G275" s="16"/>
      <x:c r="H275" s="16"/>
    </x:row>
    <x:row r="276" spans="1:8">
      <x:c r="A276" s="7" t="s">
        <x:v>115</x:v>
      </x:c>
      <x:c r="B276" s="10">
        <x:v>20200028</x:v>
      </x:c>
      <x:c r="C276" s="5" t="s">
        <x:v>10</x:v>
      </x:c>
      <x:c r="D276" s="5" t="str">
        <x:f>IFERROR(VLOOKUP(B276,'[1]9월 마지막 주 주말 외박 수요조사'!$B$1:$G$276,4,0),"")</x:f>
        <x:v>금</x:v>
      </x:c>
      <x:c r="E276" s="5" t="str">
        <x:f>IFERROR(VLOOKUP(B276,'[1]9월 마지막 주 주말 외박 수요조사'!$B$1:$G$276,5,0),"")</x:f>
        <x:v>월</x:v>
      </x:c>
      <x:c r="F276" s="20">
        <x:f>IFERROR(VLOOKUP(B276,'[1]9월 마지막 주 주말 외박 수요조사'!$B$1:$G$276,6,0),"")</x:f>
        <x:v>0.6875</x:v>
      </x:c>
      <x:c r="G276" s="16"/>
      <x:c r="H276" s="16"/>
    </x:row>
    <x:row r="277" spans="1:8">
      <x:c r="A277" s="7" t="s">
        <x:v>209</x:v>
      </x:c>
      <x:c r="B277" s="10">
        <x:v>20200029</x:v>
      </x:c>
      <x:c r="C277" s="5" t="s">
        <x:v>10</x:v>
      </x:c>
      <x:c r="D277" s="5" t="str">
        <x:f>IFERROR(VLOOKUP(B277,'[1]9월 마지막 주 주말 외박 수요조사'!$B$1:$G$276,4,0),"")</x:f>
        <x:v>금</x:v>
      </x:c>
      <x:c r="E277" s="5" t="str">
        <x:f>IFERROR(VLOOKUP(B277,'[1]9월 마지막 주 주말 외박 수요조사'!$B$1:$G$276,5,0),"")</x:f>
        <x:v>월</x:v>
      </x:c>
      <x:c r="F277" s="20">
        <x:f>IFERROR(VLOOKUP(B277,'[1]9월 마지막 주 주말 외박 수요조사'!$B$1:$G$276,6,0),"")</x:f>
        <x:v>0.6875</x:v>
      </x:c>
      <x:c r="G277" s="16"/>
      <x:c r="H277" s="16"/>
    </x:row>
    <x:row r="278" spans="1:8">
      <x:c r="A278" s="7" t="s">
        <x:v>44</x:v>
      </x:c>
      <x:c r="B278" s="10">
        <x:v>20200030</x:v>
      </x:c>
      <x:c r="C278" s="5" t="s">
        <x:v>10</x:v>
      </x:c>
      <x:c r="D278" s="5" t="str">
        <x:f>IFERROR(VLOOKUP(B278,'[1]9월 마지막 주 주말 외박 수요조사'!$B$1:$G$276,4,0),"")</x:f>
        <x:v>금</x:v>
      </x:c>
      <x:c r="E278" s="5" t="str">
        <x:f>IFERROR(VLOOKUP(B278,'[1]9월 마지막 주 주말 외박 수요조사'!$B$1:$G$276,5,0),"")</x:f>
        <x:v>월</x:v>
      </x:c>
      <x:c r="F278" s="20">
        <x:f>IFERROR(VLOOKUP(B278,'[1]9월 마지막 주 주말 외박 수요조사'!$B$1:$G$276,6,0),"")</x:f>
        <x:v>0.6875</x:v>
      </x:c>
      <x:c r="G278" s="16"/>
      <x:c r="H278" s="16"/>
    </x:row>
    <x:row r="279" spans="1:8">
      <x:c r="A279" s="7" t="s">
        <x:v>91</x:v>
      </x:c>
      <x:c r="B279" s="10">
        <x:v>20200031</x:v>
      </x:c>
      <x:c r="C279" s="5" t="s">
        <x:v>10</x:v>
      </x:c>
      <x:c r="D279" s="5" t="str">
        <x:f>IFERROR(VLOOKUP(B279,'[1]9월 마지막 주 주말 외박 수요조사'!$B$1:$G$276,4,0),"")</x:f>
        <x:v>금</x:v>
      </x:c>
      <x:c r="E279" s="5" t="str">
        <x:f>IFERROR(VLOOKUP(B279,'[1]9월 마지막 주 주말 외박 수요조사'!$B$1:$G$276,5,0),"")</x:f>
        <x:v>월</x:v>
      </x:c>
      <x:c r="F279" s="20">
        <x:f>IFERROR(VLOOKUP(B279,'[1]9월 마지막 주 주말 외박 수요조사'!$B$1:$G$276,6,0),"")</x:f>
        <x:v>0.6875</x:v>
      </x:c>
      <x:c r="G279" s="16"/>
      <x:c r="H279" s="16"/>
    </x:row>
    <x:row r="280" spans="1:8">
      <x:c r="A280" s="7" t="s">
        <x:v>322</x:v>
      </x:c>
      <x:c r="B280" s="10">
        <x:v>20200032</x:v>
      </x:c>
      <x:c r="C280" s="5" t="s">
        <x:v>10</x:v>
      </x:c>
      <x:c r="D280" s="5" t="str">
        <x:f>IFERROR(VLOOKUP(B280,'[1]9월 마지막 주 주말 외박 수요조사'!$B$1:$G$276,4,0),"")</x:f>
        <x:v/>
      </x:c>
      <x:c r="E280" s="5" t="str">
        <x:f>IFERROR(VLOOKUP(B280,'[1]9월 마지막 주 주말 외박 수요조사'!$B$1:$G$276,5,0),"")</x:f>
        <x:v/>
      </x:c>
      <x:c r="F280" s="20" t="str">
        <x:f>IFERROR(VLOOKUP(B280,'[1]9월 마지막 주 주말 외박 수요조사'!$B$1:$G$276,6,0),"")</x:f>
        <x:v/>
      </x:c>
      <x:c r="G280" s="16"/>
      <x:c r="H280" s="16"/>
    </x:row>
    <x:row r="281" spans="1:8">
      <x:c r="A281" s="7" t="s">
        <x:v>269</x:v>
      </x:c>
      <x:c r="B281" s="10">
        <x:v>20200033</x:v>
      </x:c>
      <x:c r="C281" s="5" t="s">
        <x:v>10</x:v>
      </x:c>
      <x:c r="D281" s="5" t="str">
        <x:f>IFERROR(VLOOKUP(B281,'[1]9월 마지막 주 주말 외박 수요조사'!$B$1:$G$276,4,0),"")</x:f>
        <x:v>금</x:v>
      </x:c>
      <x:c r="E281" s="5" t="str">
        <x:f>IFERROR(VLOOKUP(B281,'[1]9월 마지막 주 주말 외박 수요조사'!$B$1:$G$276,5,0),"")</x:f>
        <x:v>월</x:v>
      </x:c>
      <x:c r="F281" s="20">
        <x:f>IFERROR(VLOOKUP(B281,'[1]9월 마지막 주 주말 외박 수요조사'!$B$1:$G$276,6,0),"")</x:f>
        <x:v>0.6875</x:v>
      </x:c>
      <x:c r="G281" s="16"/>
      <x:c r="H281" s="16"/>
    </x:row>
    <x:row r="282" spans="1:8">
      <x:c r="A282" s="7" t="s">
        <x:v>264</x:v>
      </x:c>
      <x:c r="B282" s="10">
        <x:v>20200034</x:v>
      </x:c>
      <x:c r="C282" s="5" t="s">
        <x:v>10</x:v>
      </x:c>
      <x:c r="D282" s="5" t="str">
        <x:f>IFERROR(VLOOKUP(B282,'[1]9월 마지막 주 주말 외박 수요조사'!$B$1:$G$276,4,0),"")</x:f>
        <x:v>금</x:v>
      </x:c>
      <x:c r="E282" s="5" t="str">
        <x:f>IFERROR(VLOOKUP(B282,'[1]9월 마지막 주 주말 외박 수요조사'!$B$1:$G$276,5,0),"")</x:f>
        <x:v>월</x:v>
      </x:c>
      <x:c r="F282" s="20">
        <x:f>IFERROR(VLOOKUP(B282,'[1]9월 마지막 주 주말 외박 수요조사'!$B$1:$G$276,6,0),"")</x:f>
        <x:v>0.6875</x:v>
      </x:c>
      <x:c r="G282" s="16"/>
      <x:c r="H282" s="16"/>
    </x:row>
    <x:row r="283" spans="1:8">
      <x:c r="A283" s="7" t="s">
        <x:v>124</x:v>
      </x:c>
      <x:c r="B283" s="10">
        <x:v>20200035</x:v>
      </x:c>
      <x:c r="C283" s="5" t="s">
        <x:v>10</x:v>
      </x:c>
      <x:c r="D283" s="5" t="str">
        <x:f>IFERROR(VLOOKUP(B283,'[1]9월 마지막 주 주말 외박 수요조사'!$B$1:$G$276,4,0),"")</x:f>
        <x:v>금</x:v>
      </x:c>
      <x:c r="E283" s="5" t="str">
        <x:f>IFERROR(VLOOKUP(B283,'[1]9월 마지막 주 주말 외박 수요조사'!$B$1:$G$276,5,0),"")</x:f>
        <x:v>월</x:v>
      </x:c>
      <x:c r="F283" s="20">
        <x:f>IFERROR(VLOOKUP(B283,'[1]9월 마지막 주 주말 외박 수요조사'!$B$1:$G$276,6,0),"")</x:f>
        <x:v>0.6875</x:v>
      </x:c>
      <x:c r="G283" s="16"/>
      <x:c r="H283" s="16"/>
    </x:row>
    <x:row r="284" spans="1:8">
      <x:c r="A284" s="7" t="s">
        <x:v>352</x:v>
      </x:c>
      <x:c r="B284" s="10">
        <x:v>20200036</x:v>
      </x:c>
      <x:c r="C284" s="5" t="s">
        <x:v>10</x:v>
      </x:c>
      <x:c r="D284" s="5" t="str">
        <x:f>IFERROR(VLOOKUP(B284,'[1]9월 마지막 주 주말 외박 수요조사'!$B$1:$G$276,4,0),"")</x:f>
        <x:v/>
      </x:c>
      <x:c r="E284" s="5" t="str">
        <x:f>IFERROR(VLOOKUP(B284,'[1]9월 마지막 주 주말 외박 수요조사'!$B$1:$G$276,5,0),"")</x:f>
        <x:v/>
      </x:c>
      <x:c r="F284" s="20" t="str">
        <x:f>IFERROR(VLOOKUP(B284,'[1]9월 마지막 주 주말 외박 수요조사'!$B$1:$G$276,6,0),"")</x:f>
        <x:v/>
      </x:c>
      <x:c r="G284" s="16"/>
      <x:c r="H284" s="16"/>
    </x:row>
    <x:row r="285" spans="1:8">
      <x:c r="A285" s="7" t="s">
        <x:v>384</x:v>
      </x:c>
      <x:c r="B285" s="5">
        <x:v>20200037</x:v>
      </x:c>
      <x:c r="C285" s="5" t="s">
        <x:v>10</x:v>
      </x:c>
      <x:c r="D285" s="5" t="str">
        <x:f>IFERROR(VLOOKUP(B285,'[1]9월 마지막 주 주말 외박 수요조사'!$B$1:$G$276,4,0),"")</x:f>
        <x:v/>
      </x:c>
      <x:c r="E285" s="5" t="str">
        <x:f>IFERROR(VLOOKUP(B285,'[1]9월 마지막 주 주말 외박 수요조사'!$B$1:$G$276,5,0),"")</x:f>
        <x:v/>
      </x:c>
      <x:c r="F285" s="20" t="str">
        <x:f>IFERROR(VLOOKUP(B285,'[1]9월 마지막 주 주말 외박 수요조사'!$B$1:$G$276,6,0),"")</x:f>
        <x:v/>
      </x:c>
      <x:c r="G285" s="16"/>
      <x:c r="H285" s="16"/>
    </x:row>
    <x:row r="286" spans="1:8">
      <x:c r="A286" s="7" t="s">
        <x:v>381</x:v>
      </x:c>
      <x:c r="B286" s="5">
        <x:v>20200038</x:v>
      </x:c>
      <x:c r="C286" s="5" t="s">
        <x:v>10</x:v>
      </x:c>
      <x:c r="D286" s="5" t="str">
        <x:f>IFERROR(VLOOKUP(B286,'[1]9월 마지막 주 주말 외박 수요조사'!$B$1:$G$276,4,0),"")</x:f>
        <x:v/>
      </x:c>
      <x:c r="E286" s="5" t="str">
        <x:f>IFERROR(VLOOKUP(B286,'[1]9월 마지막 주 주말 외박 수요조사'!$B$1:$G$276,5,0),"")</x:f>
        <x:v/>
      </x:c>
      <x:c r="F286" s="20" t="str">
        <x:f>IFERROR(VLOOKUP(B286,'[1]9월 마지막 주 주말 외박 수요조사'!$B$1:$G$276,6,0),"")</x:f>
        <x:v/>
      </x:c>
      <x:c r="G286" s="16"/>
      <x:c r="H286" s="16"/>
    </x:row>
    <x:row r="287" spans="1:8">
      <x:c r="A287" s="7" t="s">
        <x:v>2</x:v>
      </x:c>
      <x:c r="B287" s="5">
        <x:v>20200039</x:v>
      </x:c>
      <x:c r="C287" s="5" t="s">
        <x:v>19</x:v>
      </x:c>
      <x:c r="D287" s="5" t="str">
        <x:f>IFERROR(VLOOKUP(B287,'[1]9월 마지막 주 주말 외박 수요조사'!$B$1:$G$276,4,0),"")</x:f>
        <x:v>금</x:v>
      </x:c>
      <x:c r="E287" s="5" t="str">
        <x:f>IFERROR(VLOOKUP(B287,'[1]9월 마지막 주 주말 외박 수요조사'!$B$1:$G$276,5,0),"")</x:f>
        <x:v>월</x:v>
      </x:c>
      <x:c r="F287" s="20">
        <x:f>IFERROR(VLOOKUP(B287,'[1]9월 마지막 주 주말 외박 수요조사'!$B$1:$G$276,6,0),"")</x:f>
        <x:v>0.6875</x:v>
      </x:c>
      <x:c r="G287" s="16"/>
      <x:c r="H287" s="16"/>
    </x:row>
    <x:row r="288" spans="1:8">
      <x:c r="A288" s="7" t="s">
        <x:v>224</x:v>
      </x:c>
      <x:c r="B288" s="5">
        <x:v>20200040</x:v>
      </x:c>
      <x:c r="C288" s="5" t="s">
        <x:v>10</x:v>
      </x:c>
      <x:c r="D288" s="5" t="str">
        <x:f>IFERROR(VLOOKUP(B288,'[1]9월 마지막 주 주말 외박 수요조사'!$B$1:$G$276,4,0),"")</x:f>
        <x:v>금</x:v>
      </x:c>
      <x:c r="E288" s="5" t="str">
        <x:f>IFERROR(VLOOKUP(B288,'[1]9월 마지막 주 주말 외박 수요조사'!$B$1:$G$276,5,0),"")</x:f>
        <x:v>월</x:v>
      </x:c>
      <x:c r="F288" s="20">
        <x:f>IFERROR(VLOOKUP(B288,'[1]9월 마지막 주 주말 외박 수요조사'!$B$1:$G$276,6,0),"")</x:f>
        <x:v>0.6875</x:v>
      </x:c>
      <x:c r="G288" s="16"/>
      <x:c r="H288" s="16"/>
    </x:row>
    <x:row r="289" spans="1:8">
      <x:c r="A289" s="7" t="s">
        <x:v>392</x:v>
      </x:c>
      <x:c r="B289" s="5">
        <x:v>20200042</x:v>
      </x:c>
      <x:c r="C289" s="5" t="s">
        <x:v>10</x:v>
      </x:c>
      <x:c r="D289" s="5" t="str">
        <x:f>IFERROR(VLOOKUP(B289,'[1]9월 마지막 주 주말 외박 수요조사'!$B$1:$G$276,4,0),"")</x:f>
        <x:v/>
      </x:c>
      <x:c r="E289" s="5" t="str">
        <x:f>IFERROR(VLOOKUP(B289,'[1]9월 마지막 주 주말 외박 수요조사'!$B$1:$G$276,5,0),"")</x:f>
        <x:v/>
      </x:c>
      <x:c r="F289" s="20" t="str">
        <x:f>IFERROR(VLOOKUP(B289,'[1]9월 마지막 주 주말 외박 수요조사'!$B$1:$G$276,6,0),"")</x:f>
        <x:v/>
      </x:c>
      <x:c r="G289" s="16"/>
      <x:c r="H289" s="16"/>
    </x:row>
    <x:row r="290" spans="1:8">
      <x:c r="A290" s="7" t="s">
        <x:v>250</x:v>
      </x:c>
      <x:c r="B290" s="5">
        <x:v>20200043</x:v>
      </x:c>
      <x:c r="C290" s="5" t="s">
        <x:v>10</x:v>
      </x:c>
      <x:c r="D290" s="5" t="str">
        <x:f>IFERROR(VLOOKUP(B290,'[1]9월 마지막 주 주말 외박 수요조사'!$B$1:$G$276,4,0),"")</x:f>
        <x:v>금</x:v>
      </x:c>
      <x:c r="E290" s="5" t="str">
        <x:f>IFERROR(VLOOKUP(B290,'[1]9월 마지막 주 주말 외박 수요조사'!$B$1:$G$276,5,0),"")</x:f>
        <x:v>월</x:v>
      </x:c>
      <x:c r="F290" s="20">
        <x:f>IFERROR(VLOOKUP(B290,'[1]9월 마지막 주 주말 외박 수요조사'!$B$1:$G$276,6,0),"")</x:f>
        <x:v>0.6875</x:v>
      </x:c>
      <x:c r="G290" s="16"/>
      <x:c r="H290" s="16"/>
    </x:row>
    <x:row r="291" spans="1:8">
      <x:c r="A291" s="7" t="s">
        <x:v>121</x:v>
      </x:c>
      <x:c r="B291" s="5">
        <x:v>20200044</x:v>
      </x:c>
      <x:c r="C291" s="5" t="s">
        <x:v>10</x:v>
      </x:c>
      <x:c r="D291" s="5" t="str">
        <x:f>IFERROR(VLOOKUP(B291,'[1]9월 마지막 주 주말 외박 수요조사'!$B$1:$G$276,4,0),"")</x:f>
        <x:v>금</x:v>
      </x:c>
      <x:c r="E291" s="5" t="str">
        <x:f>IFERROR(VLOOKUP(B291,'[1]9월 마지막 주 주말 외박 수요조사'!$B$1:$G$276,5,0),"")</x:f>
        <x:v>월</x:v>
      </x:c>
      <x:c r="F291" s="20">
        <x:f>IFERROR(VLOOKUP(B291,'[1]9월 마지막 주 주말 외박 수요조사'!$B$1:$G$276,6,0),"")</x:f>
        <x:v>0.6875</x:v>
      </x:c>
      <x:c r="G291" s="16"/>
      <x:c r="H291" s="16"/>
    </x:row>
    <x:row r="292" spans="1:8">
      <x:c r="A292" s="7" t="s">
        <x:v>129</x:v>
      </x:c>
      <x:c r="B292" s="5">
        <x:v>20200045</x:v>
      </x:c>
      <x:c r="C292" s="5" t="s">
        <x:v>10</x:v>
      </x:c>
      <x:c r="D292" s="5" t="str">
        <x:f>IFERROR(VLOOKUP(B292,'[1]9월 마지막 주 주말 외박 수요조사'!$B$1:$G$276,4,0),"")</x:f>
        <x:v>금</x:v>
      </x:c>
      <x:c r="E292" s="5" t="str">
        <x:f>IFERROR(VLOOKUP(B292,'[1]9월 마지막 주 주말 외박 수요조사'!$B$1:$G$276,5,0),"")</x:f>
        <x:v>월</x:v>
      </x:c>
      <x:c r="F292" s="20">
        <x:f>IFERROR(VLOOKUP(B292,'[1]9월 마지막 주 주말 외박 수요조사'!$B$1:$G$276,6,0),"")</x:f>
        <x:v>0.6875</x:v>
      </x:c>
      <x:c r="G292" s="16"/>
      <x:c r="H292" s="16"/>
    </x:row>
    <x:row r="293" spans="1:8">
      <x:c r="A293" s="7" t="s">
        <x:v>105</x:v>
      </x:c>
      <x:c r="B293" s="5">
        <x:v>20200046</x:v>
      </x:c>
      <x:c r="C293" s="5" t="s">
        <x:v>10</x:v>
      </x:c>
      <x:c r="D293" s="5" t="str">
        <x:f>IFERROR(VLOOKUP(B293,'[1]9월 마지막 주 주말 외박 수요조사'!$B$1:$G$276,4,0),"")</x:f>
        <x:v>금</x:v>
      </x:c>
      <x:c r="E293" s="5" t="str">
        <x:f>IFERROR(VLOOKUP(B293,'[1]9월 마지막 주 주말 외박 수요조사'!$B$1:$G$276,5,0),"")</x:f>
        <x:v>일</x:v>
      </x:c>
      <x:c r="F293" s="20">
        <x:f>IFERROR(VLOOKUP(B293,'[1]9월 마지막 주 주말 외박 수요조사'!$B$1:$G$276,6,0),"")</x:f>
        <x:v>0.6875</x:v>
      </x:c>
      <x:c r="G293" s="16"/>
      <x:c r="H293" s="16"/>
    </x:row>
    <x:row r="294" spans="1:8">
      <x:c r="A294" s="7" t="s">
        <x:v>206</x:v>
      </x:c>
      <x:c r="B294" s="5">
        <x:v>20200047</x:v>
      </x:c>
      <x:c r="C294" s="5" t="s">
        <x:v>10</x:v>
      </x:c>
      <x:c r="D294" s="5" t="str">
        <x:f>IFERROR(VLOOKUP(B294,'[1]9월 마지막 주 주말 외박 수요조사'!$B$1:$G$276,4,0),"")</x:f>
        <x:v>금</x:v>
      </x:c>
      <x:c r="E294" s="5" t="str">
        <x:f>IFERROR(VLOOKUP(B294,'[1]9월 마지막 주 주말 외박 수요조사'!$B$1:$G$276,5,0),"")</x:f>
        <x:v>월</x:v>
      </x:c>
      <x:c r="F294" s="20">
        <x:f>IFERROR(VLOOKUP(B294,'[1]9월 마지막 주 주말 외박 수요조사'!$B$1:$G$276,6,0),"")</x:f>
        <x:v>0.6875</x:v>
      </x:c>
      <x:c r="G294" s="16"/>
      <x:c r="H294" s="16"/>
    </x:row>
    <x:row r="295" spans="1:8">
      <x:c r="A295" s="7" t="s">
        <x:v>240</x:v>
      </x:c>
      <x:c r="B295" s="5">
        <x:v>20200048</x:v>
      </x:c>
      <x:c r="C295" s="5" t="s">
        <x:v>10</x:v>
      </x:c>
      <x:c r="D295" s="5" t="str">
        <x:f>IFERROR(VLOOKUP(B295,'[1]9월 마지막 주 주말 외박 수요조사'!$B$1:$G$276,4,0),"")</x:f>
        <x:v>토</x:v>
      </x:c>
      <x:c r="E295" s="5" t="str">
        <x:f>IFERROR(VLOOKUP(B295,'[1]9월 마지막 주 주말 외박 수요조사'!$B$1:$G$276,5,0),"")</x:f>
        <x:v>월</x:v>
      </x:c>
      <x:c r="F295" s="20">
        <x:f>IFERROR(VLOOKUP(B295,'[1]9월 마지막 주 주말 외박 수요조사'!$B$1:$G$276,6,0),"")</x:f>
        <x:v>0.375</x:v>
      </x:c>
      <x:c r="G295" s="16"/>
      <x:c r="H295" s="16"/>
    </x:row>
    <x:row r="296" spans="1:8">
      <x:c r="A296" s="7" t="s">
        <x:v>308</x:v>
      </x:c>
      <x:c r="B296" s="5">
        <x:v>20200049</x:v>
      </x:c>
      <x:c r="C296" s="5" t="s">
        <x:v>10</x:v>
      </x:c>
      <x:c r="D296" s="5" t="str">
        <x:f>IFERROR(VLOOKUP(B296,'[1]9월 마지막 주 주말 외박 수요조사'!$B$1:$G$276,4,0),"")</x:f>
        <x:v/>
      </x:c>
      <x:c r="E296" s="5" t="str">
        <x:f>IFERROR(VLOOKUP(B296,'[1]9월 마지막 주 주말 외박 수요조사'!$B$1:$G$276,5,0),"")</x:f>
        <x:v/>
      </x:c>
      <x:c r="F296" s="20" t="str">
        <x:f>IFERROR(VLOOKUP(B296,'[1]9월 마지막 주 주말 외박 수요조사'!$B$1:$G$276,6,0),"")</x:f>
        <x:v/>
      </x:c>
      <x:c r="G296" s="16"/>
      <x:c r="H296" s="16"/>
    </x:row>
    <x:row r="297" spans="1:8">
      <x:c r="A297" s="7" t="s">
        <x:v>99</x:v>
      </x:c>
      <x:c r="B297" s="5">
        <x:v>20200050</x:v>
      </x:c>
      <x:c r="C297" s="5" t="s">
        <x:v>10</x:v>
      </x:c>
      <x:c r="D297" s="5" t="str">
        <x:f>IFERROR(VLOOKUP(B297,'[1]9월 마지막 주 주말 외박 수요조사'!$B$1:$G$276,4,0),"")</x:f>
        <x:v>금</x:v>
      </x:c>
      <x:c r="E297" s="5" t="str">
        <x:f>IFERROR(VLOOKUP(B297,'[1]9월 마지막 주 주말 외박 수요조사'!$B$1:$G$276,5,0),"")</x:f>
        <x:v>월</x:v>
      </x:c>
      <x:c r="F297" s="20">
        <x:f>IFERROR(VLOOKUP(B297,'[1]9월 마지막 주 주말 외박 수요조사'!$B$1:$G$276,6,0),"")</x:f>
        <x:v>0.6875</x:v>
      </x:c>
      <x:c r="G297" s="16"/>
      <x:c r="H297" s="16"/>
    </x:row>
    <x:row r="298" spans="1:8">
      <x:c r="A298" s="7" t="s">
        <x:v>193</x:v>
      </x:c>
      <x:c r="B298" s="5">
        <x:v>20200051</x:v>
      </x:c>
      <x:c r="C298" s="5" t="s">
        <x:v>10</x:v>
      </x:c>
      <x:c r="D298" s="5" t="str">
        <x:f>IFERROR(VLOOKUP(B298,'[1]9월 마지막 주 주말 외박 수요조사'!$B$1:$G$276,4,0),"")</x:f>
        <x:v>금</x:v>
      </x:c>
      <x:c r="E298" s="5" t="str">
        <x:f>IFERROR(VLOOKUP(B298,'[1]9월 마지막 주 주말 외박 수요조사'!$B$1:$G$276,5,0),"")</x:f>
        <x:v>월</x:v>
      </x:c>
      <x:c r="F298" s="20">
        <x:f>IFERROR(VLOOKUP(B298,'[1]9월 마지막 주 주말 외박 수요조사'!$B$1:$G$276,6,0),"")</x:f>
        <x:v>0.6875</x:v>
      </x:c>
      <x:c r="G298" s="16"/>
      <x:c r="H298" s="16"/>
    </x:row>
    <x:row r="299" spans="1:8">
      <x:c r="A299" s="7" t="s">
        <x:v>188</x:v>
      </x:c>
      <x:c r="B299" s="5">
        <x:v>20200052</x:v>
      </x:c>
      <x:c r="C299" s="5" t="s">
        <x:v>10</x:v>
      </x:c>
      <x:c r="D299" s="5" t="str">
        <x:f>IFERROR(VLOOKUP(B299,'[1]9월 마지막 주 주말 외박 수요조사'!$B$1:$G$276,4,0),"")</x:f>
        <x:v>금</x:v>
      </x:c>
      <x:c r="E299" s="5" t="str">
        <x:f>IFERROR(VLOOKUP(B299,'[1]9월 마지막 주 주말 외박 수요조사'!$B$1:$G$276,5,0),"")</x:f>
        <x:v>월</x:v>
      </x:c>
      <x:c r="F299" s="20">
        <x:f>IFERROR(VLOOKUP(B299,'[1]9월 마지막 주 주말 외박 수요조사'!$B$1:$G$276,6,0),"")</x:f>
        <x:v>0.6875</x:v>
      </x:c>
      <x:c r="G299" s="16"/>
      <x:c r="H299" s="16"/>
    </x:row>
    <x:row r="300" spans="1:8">
      <x:c r="A300" s="7" t="s">
        <x:v>49</x:v>
      </x:c>
      <x:c r="B300" s="5">
        <x:v>20200053</x:v>
      </x:c>
      <x:c r="C300" s="5" t="s">
        <x:v>10</x:v>
      </x:c>
      <x:c r="D300" s="5" t="str">
        <x:f>IFERROR(VLOOKUP(B300,'[1]9월 마지막 주 주말 외박 수요조사'!$B$1:$G$276,4,0),"")</x:f>
        <x:v>토</x:v>
      </x:c>
      <x:c r="E300" s="5" t="str">
        <x:f>IFERROR(VLOOKUP(B300,'[1]9월 마지막 주 주말 외박 수요조사'!$B$1:$G$276,5,0),"")</x:f>
        <x:v>월</x:v>
      </x:c>
      <x:c r="F300" s="20">
        <x:f>IFERROR(VLOOKUP(B300,'[1]9월 마지막 주 주말 외박 수요조사'!$B$1:$G$276,6,0),"")</x:f>
        <x:v>0.375</x:v>
      </x:c>
      <x:c r="G300" s="16"/>
      <x:c r="H300" s="16"/>
    </x:row>
    <x:row r="301" spans="1:8">
      <x:c r="A301" s="7" t="s">
        <x:v>221</x:v>
      </x:c>
      <x:c r="B301" s="5">
        <x:v>20200055</x:v>
      </x:c>
      <x:c r="C301" s="5" t="s">
        <x:v>10</x:v>
      </x:c>
      <x:c r="D301" s="5" t="str">
        <x:f>IFERROR(VLOOKUP(B301,'[1]9월 마지막 주 주말 외박 수요조사'!$B$1:$G$276,4,0),"")</x:f>
        <x:v>금</x:v>
      </x:c>
      <x:c r="E301" s="5" t="str">
        <x:f>IFERROR(VLOOKUP(B301,'[1]9월 마지막 주 주말 외박 수요조사'!$B$1:$G$276,5,0),"")</x:f>
        <x:v>월</x:v>
      </x:c>
      <x:c r="F301" s="20">
        <x:f>IFERROR(VLOOKUP(B301,'[1]9월 마지막 주 주말 외박 수요조사'!$B$1:$G$276,6,0),"")</x:f>
        <x:v>0.6875</x:v>
      </x:c>
      <x:c r="G301" s="16"/>
      <x:c r="H301" s="16"/>
    </x:row>
    <x:row r="302" spans="1:8">
      <x:c r="A302" s="7" t="s">
        <x:v>101</x:v>
      </x:c>
      <x:c r="B302" s="5">
        <x:v>20200056</x:v>
      </x:c>
      <x:c r="C302" s="5" t="s">
        <x:v>10</x:v>
      </x:c>
      <x:c r="D302" s="5" t="str">
        <x:f>IFERROR(VLOOKUP(B302,'[1]9월 마지막 주 주말 외박 수요조사'!$B$1:$G$276,4,0),"")</x:f>
        <x:v>금</x:v>
      </x:c>
      <x:c r="E302" s="5" t="str">
        <x:f>IFERROR(VLOOKUP(B302,'[1]9월 마지막 주 주말 외박 수요조사'!$B$1:$G$276,5,0),"")</x:f>
        <x:v>월</x:v>
      </x:c>
      <x:c r="F302" s="20">
        <x:f>IFERROR(VLOOKUP(B302,'[1]9월 마지막 주 주말 외박 수요조사'!$B$1:$G$276,6,0),"")</x:f>
        <x:v>0.6875</x:v>
      </x:c>
      <x:c r="G302" s="16"/>
      <x:c r="H302" s="16"/>
    </x:row>
    <x:row r="303" spans="1:8">
      <x:c r="A303" s="7" t="s">
        <x:v>203</x:v>
      </x:c>
      <x:c r="B303" s="5">
        <x:v>20200057</x:v>
      </x:c>
      <x:c r="C303" s="5" t="s">
        <x:v>10</x:v>
      </x:c>
      <x:c r="D303" s="5" t="str">
        <x:f>IFERROR(VLOOKUP(B303,'[1]9월 마지막 주 주말 외박 수요조사'!$B$1:$G$276,4,0),"")</x:f>
        <x:v>금</x:v>
      </x:c>
      <x:c r="E303" s="5" t="str">
        <x:f>IFERROR(VLOOKUP(B303,'[1]9월 마지막 주 주말 외박 수요조사'!$B$1:$G$276,5,0),"")</x:f>
        <x:v>월</x:v>
      </x:c>
      <x:c r="F303" s="20">
        <x:f>IFERROR(VLOOKUP(B303,'[1]9월 마지막 주 주말 외박 수요조사'!$B$1:$G$276,6,0),"")</x:f>
        <x:v>0.6875</x:v>
      </x:c>
      <x:c r="G303" s="16"/>
      <x:c r="H303" s="16"/>
    </x:row>
    <x:row r="304" spans="1:8">
      <x:c r="A304" s="7" t="s">
        <x:v>11</x:v>
      </x:c>
      <x:c r="B304" s="5">
        <x:v>20200058</x:v>
      </x:c>
      <x:c r="C304" s="5" t="s">
        <x:v>10</x:v>
      </x:c>
      <x:c r="D304" s="5" t="str">
        <x:f>IFERROR(VLOOKUP(B304,'[1]9월 마지막 주 주말 외박 수요조사'!$B$1:$G$276,4,0),"")</x:f>
        <x:v>금</x:v>
      </x:c>
      <x:c r="E304" s="5" t="str">
        <x:f>IFERROR(VLOOKUP(B304,'[1]9월 마지막 주 주말 외박 수요조사'!$B$1:$G$276,5,0),"")</x:f>
        <x:v>월</x:v>
      </x:c>
      <x:c r="F304" s="20">
        <x:f>IFERROR(VLOOKUP(B304,'[1]9월 마지막 주 주말 외박 수요조사'!$B$1:$G$276,6,0),"")</x:f>
        <x:v>0.6875</x:v>
      </x:c>
      <x:c r="G304" s="16"/>
      <x:c r="H304" s="16"/>
    </x:row>
    <x:row r="305" spans="1:8">
      <x:c r="A305" s="7" t="s">
        <x:v>288</x:v>
      </x:c>
      <x:c r="B305" s="5">
        <x:v>20200059</x:v>
      </x:c>
      <x:c r="C305" s="5" t="s">
        <x:v>10</x:v>
      </x:c>
      <x:c r="D305" s="5" t="str">
        <x:f>IFERROR(VLOOKUP(B305,'[1]9월 마지막 주 주말 외박 수요조사'!$B$1:$G$276,4,0),"")</x:f>
        <x:v>금</x:v>
      </x:c>
      <x:c r="E305" s="5" t="str">
        <x:f>IFERROR(VLOOKUP(B305,'[1]9월 마지막 주 주말 외박 수요조사'!$B$1:$G$276,5,0),"")</x:f>
        <x:v>월</x:v>
      </x:c>
      <x:c r="F305" s="20">
        <x:f>IFERROR(VLOOKUP(B305,'[1]9월 마지막 주 주말 외박 수요조사'!$B$1:$G$276,6,0),"")</x:f>
        <x:v>0.6875</x:v>
      </x:c>
      <x:c r="G305" s="16"/>
      <x:c r="H305" s="16"/>
    </x:row>
    <x:row r="306" spans="1:8">
      <x:c r="A306" s="7" t="s">
        <x:v>408</x:v>
      </x:c>
      <x:c r="B306" s="5">
        <x:v>20200060</x:v>
      </x:c>
      <x:c r="C306" s="5" t="s">
        <x:v>10</x:v>
      </x:c>
      <x:c r="D306" s="5" t="str">
        <x:f>IFERROR(VLOOKUP(B306,'[1]9월 마지막 주 주말 외박 수요조사'!$B$1:$G$276,4,0),"")</x:f>
        <x:v/>
      </x:c>
      <x:c r="E306" s="5" t="str">
        <x:f>IFERROR(VLOOKUP(B306,'[1]9월 마지막 주 주말 외박 수요조사'!$B$1:$G$276,5,0),"")</x:f>
        <x:v/>
      </x:c>
      <x:c r="F306" s="20" t="str">
        <x:f>IFERROR(VLOOKUP(B306,'[1]9월 마지막 주 주말 외박 수요조사'!$B$1:$G$276,6,0),"")</x:f>
        <x:v/>
      </x:c>
      <x:c r="G306" s="16"/>
      <x:c r="H306" s="16"/>
    </x:row>
    <x:row r="307" spans="1:8">
      <x:c r="A307" s="7" t="s">
        <x:v>172</x:v>
      </x:c>
      <x:c r="B307" s="5">
        <x:v>20200061</x:v>
      </x:c>
      <x:c r="C307" s="5" t="s">
        <x:v>10</x:v>
      </x:c>
      <x:c r="D307" s="5" t="str">
        <x:f>IFERROR(VLOOKUP(B307,'[1]9월 마지막 주 주말 외박 수요조사'!$B$1:$G$276,4,0),"")</x:f>
        <x:v>금</x:v>
      </x:c>
      <x:c r="E307" s="5" t="str">
        <x:f>IFERROR(VLOOKUP(B307,'[1]9월 마지막 주 주말 외박 수요조사'!$B$1:$G$276,5,0),"")</x:f>
        <x:v>월</x:v>
      </x:c>
      <x:c r="F307" s="20">
        <x:f>IFERROR(VLOOKUP(B307,'[1]9월 마지막 주 주말 외박 수요조사'!$B$1:$G$276,6,0),"")</x:f>
        <x:v>0.6875</x:v>
      </x:c>
      <x:c r="G307" s="16"/>
      <x:c r="H307" s="16"/>
    </x:row>
    <x:row r="308" spans="1:8">
      <x:c r="A308" s="7" t="s">
        <x:v>334</x:v>
      </x:c>
      <x:c r="B308" s="5">
        <x:v>20200062</x:v>
      </x:c>
      <x:c r="C308" s="5" t="s">
        <x:v>10</x:v>
      </x:c>
      <x:c r="D308" s="5" t="str">
        <x:f>IFERROR(VLOOKUP(B308,'[1]9월 마지막 주 주말 외박 수요조사'!$B$1:$G$276,4,0),"")</x:f>
        <x:v/>
      </x:c>
      <x:c r="E308" s="5" t="str">
        <x:f>IFERROR(VLOOKUP(B308,'[1]9월 마지막 주 주말 외박 수요조사'!$B$1:$G$276,5,0),"")</x:f>
        <x:v/>
      </x:c>
      <x:c r="F308" s="20" t="str">
        <x:f>IFERROR(VLOOKUP(B308,'[1]9월 마지막 주 주말 외박 수요조사'!$B$1:$G$276,6,0),"")</x:f>
        <x:v/>
      </x:c>
      <x:c r="G308" s="16"/>
      <x:c r="H308" s="16"/>
    </x:row>
    <x:row r="309" spans="1:8">
      <x:c r="A309" s="7" t="s">
        <x:v>297</x:v>
      </x:c>
      <x:c r="B309" s="5">
        <x:v>20200063</x:v>
      </x:c>
      <x:c r="C309" s="5" t="s">
        <x:v>10</x:v>
      </x:c>
      <x:c r="D309" s="5" t="str">
        <x:f>IFERROR(VLOOKUP(B309,'[1]9월 마지막 주 주말 외박 수요조사'!$B$1:$G$276,4,0),"")</x:f>
        <x:v/>
      </x:c>
      <x:c r="E309" s="5" t="str">
        <x:f>IFERROR(VLOOKUP(B309,'[1]9월 마지막 주 주말 외박 수요조사'!$B$1:$G$276,5,0),"")</x:f>
        <x:v/>
      </x:c>
      <x:c r="F309" s="20" t="str">
        <x:f>IFERROR(VLOOKUP(B309,'[1]9월 마지막 주 주말 외박 수요조사'!$B$1:$G$276,6,0),"")</x:f>
        <x:v/>
      </x:c>
      <x:c r="G309" s="16"/>
      <x:c r="H309" s="16"/>
    </x:row>
    <x:row r="310" spans="1:8">
      <x:c r="A310" s="7" t="s">
        <x:v>402</x:v>
      </x:c>
      <x:c r="B310" s="5">
        <x:v>20200064</x:v>
      </x:c>
      <x:c r="C310" s="5" t="s">
        <x:v>10</x:v>
      </x:c>
      <x:c r="D310" s="5" t="str">
        <x:f>IFERROR(VLOOKUP(B310,'[1]9월 마지막 주 주말 외박 수요조사'!$B$1:$G$276,4,0),"")</x:f>
        <x:v/>
      </x:c>
      <x:c r="E310" s="5" t="str">
        <x:f>IFERROR(VLOOKUP(B310,'[1]9월 마지막 주 주말 외박 수요조사'!$B$1:$G$276,5,0),"")</x:f>
        <x:v/>
      </x:c>
      <x:c r="F310" s="20" t="str">
        <x:f>IFERROR(VLOOKUP(B310,'[1]9월 마지막 주 주말 외박 수요조사'!$B$1:$G$276,6,0),"")</x:f>
        <x:v/>
      </x:c>
      <x:c r="G310" s="16"/>
      <x:c r="H310" s="16"/>
    </x:row>
    <x:row r="311" spans="1:8">
      <x:c r="A311" s="7" t="s">
        <x:v>265</x:v>
      </x:c>
      <x:c r="B311" s="5">
        <x:v>20200065</x:v>
      </x:c>
      <x:c r="C311" s="5" t="s">
        <x:v>10</x:v>
      </x:c>
      <x:c r="D311" s="5" t="str">
        <x:f>IFERROR(VLOOKUP(B311,'[1]9월 마지막 주 주말 외박 수요조사'!$B$1:$G$276,4,0),"")</x:f>
        <x:v>금</x:v>
      </x:c>
      <x:c r="E311" s="5" t="str">
        <x:f>IFERROR(VLOOKUP(B311,'[1]9월 마지막 주 주말 외박 수요조사'!$B$1:$G$276,5,0),"")</x:f>
        <x:v>월</x:v>
      </x:c>
      <x:c r="F311" s="20">
        <x:f>IFERROR(VLOOKUP(B311,'[1]9월 마지막 주 주말 외박 수요조사'!$B$1:$G$276,6,0),"")</x:f>
        <x:v>0.6875</x:v>
      </x:c>
      <x:c r="G311" s="16"/>
      <x:c r="H311" s="16"/>
    </x:row>
    <x:row r="312" spans="1:8">
      <x:c r="A312" s="7" t="s">
        <x:v>207</x:v>
      </x:c>
      <x:c r="B312" s="5">
        <x:v>20200066</x:v>
      </x:c>
      <x:c r="C312" s="5" t="s">
        <x:v>10</x:v>
      </x:c>
      <x:c r="D312" s="5" t="str">
        <x:f>IFERROR(VLOOKUP(B312,'[1]9월 마지막 주 주말 외박 수요조사'!$B$1:$G$276,4,0),"")</x:f>
        <x:v>금</x:v>
      </x:c>
      <x:c r="E312" s="5" t="str">
        <x:f>IFERROR(VLOOKUP(B312,'[1]9월 마지막 주 주말 외박 수요조사'!$B$1:$G$276,5,0),"")</x:f>
        <x:v>월</x:v>
      </x:c>
      <x:c r="F312" s="20">
        <x:f>IFERROR(VLOOKUP(B312,'[1]9월 마지막 주 주말 외박 수요조사'!$B$1:$G$276,6,0),"")</x:f>
        <x:v>0.6875</x:v>
      </x:c>
      <x:c r="G312" s="16"/>
      <x:c r="H312" s="16"/>
    </x:row>
    <x:row r="313" spans="1:8">
      <x:c r="A313" s="7" t="s">
        <x:v>3</x:v>
      </x:c>
      <x:c r="B313" s="5">
        <x:v>20200067</x:v>
      </x:c>
      <x:c r="C313" s="5" t="s">
        <x:v>10</x:v>
      </x:c>
      <x:c r="D313" s="5" t="str">
        <x:f>IFERROR(VLOOKUP(B313,'[1]9월 마지막 주 주말 외박 수요조사'!$B$1:$G$276,4,0),"")</x:f>
        <x:v>금</x:v>
      </x:c>
      <x:c r="E313" s="5" t="str">
        <x:f>IFERROR(VLOOKUP(B313,'[1]9월 마지막 주 주말 외박 수요조사'!$B$1:$G$276,5,0),"")</x:f>
        <x:v>월</x:v>
      </x:c>
      <x:c r="F313" s="20">
        <x:f>IFERROR(VLOOKUP(B313,'[1]9월 마지막 주 주말 외박 수요조사'!$B$1:$G$276,6,0),"")</x:f>
        <x:v>0.6875</x:v>
      </x:c>
      <x:c r="G313" s="16"/>
      <x:c r="H313" s="16"/>
    </x:row>
    <x:row r="314" spans="1:8">
      <x:c r="A314" s="7" t="s">
        <x:v>59</x:v>
      </x:c>
      <x:c r="B314" s="5">
        <x:v>20200068</x:v>
      </x:c>
      <x:c r="C314" s="5" t="s">
        <x:v>10</x:v>
      </x:c>
      <x:c r="D314" s="5" t="str">
        <x:f>IFERROR(VLOOKUP(B314,'[1]9월 마지막 주 주말 외박 수요조사'!$B$1:$G$276,4,0),"")</x:f>
        <x:v>금</x:v>
      </x:c>
      <x:c r="E314" s="5" t="str">
        <x:f>IFERROR(VLOOKUP(B314,'[1]9월 마지막 주 주말 외박 수요조사'!$B$1:$G$276,5,0),"")</x:f>
        <x:v>월</x:v>
      </x:c>
      <x:c r="F314" s="20">
        <x:f>IFERROR(VLOOKUP(B314,'[1]9월 마지막 주 주말 외박 수요조사'!$B$1:$G$276,6,0),"")</x:f>
        <x:v>0.6875</x:v>
      </x:c>
      <x:c r="G314" s="16"/>
      <x:c r="H314" s="16"/>
    </x:row>
    <x:row r="315" spans="1:8">
      <x:c r="A315" s="7" t="s">
        <x:v>156</x:v>
      </x:c>
      <x:c r="B315" s="5">
        <x:v>20200069</x:v>
      </x:c>
      <x:c r="C315" s="5" t="s">
        <x:v>10</x:v>
      </x:c>
      <x:c r="D315" s="5" t="str">
        <x:f>IFERROR(VLOOKUP(B315,'[1]9월 마지막 주 주말 외박 수요조사'!$B$1:$G$276,4,0),"")</x:f>
        <x:v>금</x:v>
      </x:c>
      <x:c r="E315" s="5" t="str">
        <x:f>IFERROR(VLOOKUP(B315,'[1]9월 마지막 주 주말 외박 수요조사'!$B$1:$G$276,5,0),"")</x:f>
        <x:v>월</x:v>
      </x:c>
      <x:c r="F315" s="20">
        <x:f>IFERROR(VLOOKUP(B315,'[1]9월 마지막 주 주말 외박 수요조사'!$B$1:$G$276,6,0),"")</x:f>
        <x:v>0.6875</x:v>
      </x:c>
      <x:c r="G315" s="16"/>
      <x:c r="H315" s="16"/>
    </x:row>
    <x:row r="316" spans="1:8">
      <x:c r="A316" s="7" t="s">
        <x:v>263</x:v>
      </x:c>
      <x:c r="B316" s="5">
        <x:v>20200070</x:v>
      </x:c>
      <x:c r="C316" s="5" t="s">
        <x:v>10</x:v>
      </x:c>
      <x:c r="D316" s="5" t="str">
        <x:f>IFERROR(VLOOKUP(B316,'[1]9월 마지막 주 주말 외박 수요조사'!$B$1:$G$276,4,0),"")</x:f>
        <x:v>금</x:v>
      </x:c>
      <x:c r="E316" s="5" t="str">
        <x:f>IFERROR(VLOOKUP(B316,'[1]9월 마지막 주 주말 외박 수요조사'!$B$1:$G$276,5,0),"")</x:f>
        <x:v>월</x:v>
      </x:c>
      <x:c r="F316" s="20">
        <x:f>IFERROR(VLOOKUP(B316,'[1]9월 마지막 주 주말 외박 수요조사'!$B$1:$G$276,6,0),"")</x:f>
        <x:v>0.6875</x:v>
      </x:c>
      <x:c r="G316" s="16"/>
      <x:c r="H316" s="16"/>
    </x:row>
    <x:row r="317" spans="1:8">
      <x:c r="A317" s="7" t="s">
        <x:v>40</x:v>
      </x:c>
      <x:c r="B317" s="5">
        <x:v>20200071</x:v>
      </x:c>
      <x:c r="C317" s="5" t="s">
        <x:v>10</x:v>
      </x:c>
      <x:c r="D317" s="5" t="str">
        <x:f>IFERROR(VLOOKUP(B317,'[1]9월 마지막 주 주말 외박 수요조사'!$B$1:$G$276,4,0),"")</x:f>
        <x:v>금</x:v>
      </x:c>
      <x:c r="E317" s="5" t="str">
        <x:f>IFERROR(VLOOKUP(B317,'[1]9월 마지막 주 주말 외박 수요조사'!$B$1:$G$276,5,0),"")</x:f>
        <x:v>월</x:v>
      </x:c>
      <x:c r="F317" s="20">
        <x:f>IFERROR(VLOOKUP(B317,'[1]9월 마지막 주 주말 외박 수요조사'!$B$1:$G$276,6,0),"")</x:f>
        <x:v>0.6875</x:v>
      </x:c>
      <x:c r="G317" s="16"/>
      <x:c r="H317" s="16"/>
    </x:row>
    <x:row r="318" spans="1:8">
      <x:c r="A318" s="7" t="s">
        <x:v>0</x:v>
      </x:c>
      <x:c r="B318" s="5">
        <x:v>20200072</x:v>
      </x:c>
      <x:c r="C318" s="5" t="s">
        <x:v>10</x:v>
      </x:c>
      <x:c r="D318" s="5" t="str">
        <x:f>IFERROR(VLOOKUP(B318,'[1]9월 마지막 주 주말 외박 수요조사'!$B$1:$G$276,4,0),"")</x:f>
        <x:v>금</x:v>
      </x:c>
      <x:c r="E318" s="5" t="str">
        <x:f>IFERROR(VLOOKUP(B318,'[1]9월 마지막 주 주말 외박 수요조사'!$B$1:$G$276,5,0),"")</x:f>
        <x:v>월</x:v>
      </x:c>
      <x:c r="F318" s="20">
        <x:f>IFERROR(VLOOKUP(B318,'[1]9월 마지막 주 주말 외박 수요조사'!$B$1:$G$276,6,0),"")</x:f>
        <x:v>0.6875</x:v>
      </x:c>
      <x:c r="G318" s="16"/>
      <x:c r="H318" s="16"/>
    </x:row>
    <x:row r="319" spans="1:8">
      <x:c r="A319" s="7" t="s">
        <x:v>14</x:v>
      </x:c>
      <x:c r="B319" s="5">
        <x:v>20200073</x:v>
      </x:c>
      <x:c r="C319" s="5" t="s">
        <x:v>10</x:v>
      </x:c>
      <x:c r="D319" s="5" t="str">
        <x:f>IFERROR(VLOOKUP(B319,'[1]9월 마지막 주 주말 외박 수요조사'!$B$1:$G$276,4,0),"")</x:f>
        <x:v>금</x:v>
      </x:c>
      <x:c r="E319" s="5" t="str">
        <x:f>IFERROR(VLOOKUP(B319,'[1]9월 마지막 주 주말 외박 수요조사'!$B$1:$G$276,5,0),"")</x:f>
        <x:v>월</x:v>
      </x:c>
      <x:c r="F319" s="20">
        <x:f>IFERROR(VLOOKUP(B319,'[1]9월 마지막 주 주말 외박 수요조사'!$B$1:$G$276,6,0),"")</x:f>
        <x:v>0.6875</x:v>
      </x:c>
      <x:c r="G319" s="16"/>
      <x:c r="H319" s="16"/>
    </x:row>
    <x:row r="320" spans="1:8">
      <x:c r="A320" s="7" t="s">
        <x:v>329</x:v>
      </x:c>
      <x:c r="B320" s="5">
        <x:v>20200074</x:v>
      </x:c>
      <x:c r="C320" s="5" t="s">
        <x:v>10</x:v>
      </x:c>
      <x:c r="D320" s="5" t="str">
        <x:f>IFERROR(VLOOKUP(B320,'[1]9월 마지막 주 주말 외박 수요조사'!$B$1:$G$276,4,0),"")</x:f>
        <x:v/>
      </x:c>
      <x:c r="E320" s="5" t="str">
        <x:f>IFERROR(VLOOKUP(B320,'[1]9월 마지막 주 주말 외박 수요조사'!$B$1:$G$276,5,0),"")</x:f>
        <x:v/>
      </x:c>
      <x:c r="F320" s="20" t="str">
        <x:f>IFERROR(VLOOKUP(B320,'[1]9월 마지막 주 주말 외박 수요조사'!$B$1:$G$276,6,0),"")</x:f>
        <x:v/>
      </x:c>
      <x:c r="G320" s="16"/>
      <x:c r="H320" s="16"/>
    </x:row>
    <x:row r="321" spans="1:8">
      <x:c r="A321" s="7" t="s">
        <x:v>227</x:v>
      </x:c>
      <x:c r="B321" s="5">
        <x:v>20200075</x:v>
      </x:c>
      <x:c r="C321" s="5" t="s">
        <x:v>10</x:v>
      </x:c>
      <x:c r="D321" s="5" t="str">
        <x:f>IFERROR(VLOOKUP(B321,'[1]9월 마지막 주 주말 외박 수요조사'!$B$1:$G$276,4,0),"")</x:f>
        <x:v>금</x:v>
      </x:c>
      <x:c r="E321" s="5" t="str">
        <x:f>IFERROR(VLOOKUP(B321,'[1]9월 마지막 주 주말 외박 수요조사'!$B$1:$G$276,5,0),"")</x:f>
        <x:v>월</x:v>
      </x:c>
      <x:c r="F321" s="20">
        <x:f>IFERROR(VLOOKUP(B321,'[1]9월 마지막 주 주말 외박 수요조사'!$B$1:$G$276,6,0),"")</x:f>
        <x:v>0.6875</x:v>
      </x:c>
      <x:c r="G321" s="16"/>
      <x:c r="H321" s="16"/>
    </x:row>
    <x:row r="322" spans="1:8">
      <x:c r="A322" s="7" t="s">
        <x:v>110</x:v>
      </x:c>
      <x:c r="B322" s="5">
        <x:v>20200076</x:v>
      </x:c>
      <x:c r="C322" s="5" t="s">
        <x:v>10</x:v>
      </x:c>
      <x:c r="D322" s="5" t="str">
        <x:f>IFERROR(VLOOKUP(B322,'[1]9월 마지막 주 주말 외박 수요조사'!$B$1:$G$276,4,0),"")</x:f>
        <x:v>금</x:v>
      </x:c>
      <x:c r="E322" s="5" t="str">
        <x:f>IFERROR(VLOOKUP(B322,'[1]9월 마지막 주 주말 외박 수요조사'!$B$1:$G$276,5,0),"")</x:f>
        <x:v>월</x:v>
      </x:c>
      <x:c r="F322" s="20">
        <x:f>IFERROR(VLOOKUP(B322,'[1]9월 마지막 주 주말 외박 수요조사'!$B$1:$G$276,6,0),"")</x:f>
        <x:v>0.6875</x:v>
      </x:c>
      <x:c r="G322" s="16"/>
      <x:c r="H322" s="16"/>
    </x:row>
    <x:row r="323" spans="1:8">
      <x:c r="A323" s="7" t="s">
        <x:v>298</x:v>
      </x:c>
      <x:c r="B323" s="5">
        <x:v>20200077</x:v>
      </x:c>
      <x:c r="C323" s="5" t="s">
        <x:v>10</x:v>
      </x:c>
      <x:c r="D323" s="5" t="str">
        <x:f>IFERROR(VLOOKUP(B323,'[1]9월 마지막 주 주말 외박 수요조사'!$B$1:$G$276,4,0),"")</x:f>
        <x:v/>
      </x:c>
      <x:c r="E323" s="5" t="str">
        <x:f>IFERROR(VLOOKUP(B323,'[1]9월 마지막 주 주말 외박 수요조사'!$B$1:$G$276,5,0),"")</x:f>
        <x:v/>
      </x:c>
      <x:c r="F323" s="20" t="str">
        <x:f>IFERROR(VLOOKUP(B323,'[1]9월 마지막 주 주말 외박 수요조사'!$B$1:$G$276,6,0),"")</x:f>
        <x:v/>
      </x:c>
      <x:c r="G323" s="16"/>
      <x:c r="H323" s="16"/>
    </x:row>
    <x:row r="324" spans="1:8">
      <x:c r="A324" s="7" t="s">
        <x:v>119</x:v>
      </x:c>
      <x:c r="B324" s="5">
        <x:v>20200078</x:v>
      </x:c>
      <x:c r="C324" s="5" t="s">
        <x:v>10</x:v>
      </x:c>
      <x:c r="D324" s="5" t="str">
        <x:f>IFERROR(VLOOKUP(B324,'[1]9월 마지막 주 주말 외박 수요조사'!$B$1:$G$276,4,0),"")</x:f>
        <x:v>금</x:v>
      </x:c>
      <x:c r="E324" s="5" t="str">
        <x:f>IFERROR(VLOOKUP(B324,'[1]9월 마지막 주 주말 외박 수요조사'!$B$1:$G$276,5,0),"")</x:f>
        <x:v>월</x:v>
      </x:c>
      <x:c r="F324" s="20">
        <x:f>IFERROR(VLOOKUP(B324,'[1]9월 마지막 주 주말 외박 수요조사'!$B$1:$G$276,6,0),"")</x:f>
        <x:v>0.6875</x:v>
      </x:c>
      <x:c r="G324" s="16"/>
      <x:c r="H324" s="16"/>
    </x:row>
    <x:row r="325" spans="1:8">
      <x:c r="A325" s="7" t="s">
        <x:v>161</x:v>
      </x:c>
      <x:c r="B325" s="5">
        <x:v>20200079</x:v>
      </x:c>
      <x:c r="C325" s="5" t="s">
        <x:v>10</x:v>
      </x:c>
      <x:c r="D325" s="5" t="str">
        <x:f>IFERROR(VLOOKUP(B325,'[1]9월 마지막 주 주말 외박 수요조사'!$B$1:$G$276,4,0),"")</x:f>
        <x:v>금</x:v>
      </x:c>
      <x:c r="E325" s="5" t="str">
        <x:f>IFERROR(VLOOKUP(B325,'[1]9월 마지막 주 주말 외박 수요조사'!$B$1:$G$276,5,0),"")</x:f>
        <x:v>월</x:v>
      </x:c>
      <x:c r="F325" s="20">
        <x:f>IFERROR(VLOOKUP(B325,'[1]9월 마지막 주 주말 외박 수요조사'!$B$1:$G$276,6,0),"")</x:f>
        <x:v>0.6875</x:v>
      </x:c>
      <x:c r="G325" s="16"/>
      <x:c r="H325" s="16"/>
    </x:row>
    <x:row r="326" spans="1:8">
      <x:c r="A326" s="7" t="s">
        <x:v>134</x:v>
      </x:c>
      <x:c r="B326" s="5">
        <x:v>20200080</x:v>
      </x:c>
      <x:c r="C326" s="5" t="s">
        <x:v>10</x:v>
      </x:c>
      <x:c r="D326" s="5" t="str">
        <x:f>IFERROR(VLOOKUP(B326,'[1]9월 마지막 주 주말 외박 수요조사'!$B$1:$G$276,4,0),"")</x:f>
        <x:v>금</x:v>
      </x:c>
      <x:c r="E326" s="5" t="str">
        <x:f>IFERROR(VLOOKUP(B326,'[1]9월 마지막 주 주말 외박 수요조사'!$B$1:$G$276,5,0),"")</x:f>
        <x:v>월</x:v>
      </x:c>
      <x:c r="F326" s="20">
        <x:f>IFERROR(VLOOKUP(B326,'[1]9월 마지막 주 주말 외박 수요조사'!$B$1:$G$276,6,0),"")</x:f>
        <x:v>0.6875</x:v>
      </x:c>
      <x:c r="G326" s="16"/>
      <x:c r="H326" s="16"/>
    </x:row>
    <x:row r="327" spans="1:8">
      <x:c r="A327" s="7" t="s">
        <x:v>280</x:v>
      </x:c>
      <x:c r="B327" s="5">
        <x:v>20200081</x:v>
      </x:c>
      <x:c r="C327" s="5" t="s">
        <x:v>10</x:v>
      </x:c>
      <x:c r="D327" s="5" t="str">
        <x:f>IFERROR(VLOOKUP(B327,'[1]9월 마지막 주 주말 외박 수요조사'!$B$1:$G$276,4,0),"")</x:f>
        <x:v>금</x:v>
      </x:c>
      <x:c r="E327" s="5" t="str">
        <x:f>IFERROR(VLOOKUP(B327,'[1]9월 마지막 주 주말 외박 수요조사'!$B$1:$G$276,5,0),"")</x:f>
        <x:v>월</x:v>
      </x:c>
      <x:c r="F327" s="20">
        <x:f>IFERROR(VLOOKUP(B327,'[1]9월 마지막 주 주말 외박 수요조사'!$B$1:$G$276,6,0),"")</x:f>
        <x:v>0.6875</x:v>
      </x:c>
      <x:c r="G327" s="16"/>
      <x:c r="H327" s="16"/>
    </x:row>
    <x:row r="328" spans="1:8">
      <x:c r="A328" s="7" t="s">
        <x:v>160</x:v>
      </x:c>
      <x:c r="B328" s="5">
        <x:v>20200082</x:v>
      </x:c>
      <x:c r="C328" s="5" t="s">
        <x:v>10</x:v>
      </x:c>
      <x:c r="D328" s="5" t="str">
        <x:f>IFERROR(VLOOKUP(B328,'[1]9월 마지막 주 주말 외박 수요조사'!$B$1:$G$276,4,0),"")</x:f>
        <x:v>금</x:v>
      </x:c>
      <x:c r="E328" s="5" t="str">
        <x:f>IFERROR(VLOOKUP(B328,'[1]9월 마지막 주 주말 외박 수요조사'!$B$1:$G$276,5,0),"")</x:f>
        <x:v>일</x:v>
      </x:c>
      <x:c r="F328" s="20">
        <x:f>IFERROR(VLOOKUP(B328,'[1]9월 마지막 주 주말 외박 수요조사'!$B$1:$G$276,6,0),"")</x:f>
        <x:v>0.6875</x:v>
      </x:c>
      <x:c r="G328" s="16"/>
      <x:c r="H328" s="16"/>
    </x:row>
    <x:row r="329" spans="1:8">
      <x:c r="A329" s="7" t="s">
        <x:v>296</x:v>
      </x:c>
      <x:c r="B329" s="5">
        <x:v>20200083</x:v>
      </x:c>
      <x:c r="C329" s="5" t="s">
        <x:v>10</x:v>
      </x:c>
      <x:c r="D329" s="5" t="str">
        <x:f>IFERROR(VLOOKUP(B329,'[1]9월 마지막 주 주말 외박 수요조사'!$B$1:$G$276,4,0),"")</x:f>
        <x:v/>
      </x:c>
      <x:c r="E329" s="5" t="str">
        <x:f>IFERROR(VLOOKUP(B329,'[1]9월 마지막 주 주말 외박 수요조사'!$B$1:$G$276,5,0),"")</x:f>
        <x:v/>
      </x:c>
      <x:c r="F329" s="20" t="str">
        <x:f>IFERROR(VLOOKUP(B329,'[1]9월 마지막 주 주말 외박 수요조사'!$B$1:$G$276,6,0),"")</x:f>
        <x:v/>
      </x:c>
      <x:c r="G329" s="16"/>
      <x:c r="H329" s="16"/>
    </x:row>
    <x:row r="330" spans="1:8">
      <x:c r="A330" s="7" t="s">
        <x:v>76</x:v>
      </x:c>
      <x:c r="B330" s="5">
        <x:v>20200084</x:v>
      </x:c>
      <x:c r="C330" s="5" t="s">
        <x:v>10</x:v>
      </x:c>
      <x:c r="D330" s="5" t="str">
        <x:f>IFERROR(VLOOKUP(B330,'[1]9월 마지막 주 주말 외박 수요조사'!$B$1:$G$276,4,0),"")</x:f>
        <x:v>금</x:v>
      </x:c>
      <x:c r="E330" s="5" t="str">
        <x:f>IFERROR(VLOOKUP(B330,'[1]9월 마지막 주 주말 외박 수요조사'!$B$1:$G$276,5,0),"")</x:f>
        <x:v>월</x:v>
      </x:c>
      <x:c r="F330" s="20">
        <x:f>IFERROR(VLOOKUP(B330,'[1]9월 마지막 주 주말 외박 수요조사'!$B$1:$G$276,6,0),"")</x:f>
        <x:v>0.6875</x:v>
      </x:c>
      <x:c r="G330" s="16"/>
      <x:c r="H330" s="16"/>
    </x:row>
    <x:row r="331" spans="1:8">
      <x:c r="A331" s="7" t="s">
        <x:v>292</x:v>
      </x:c>
      <x:c r="B331" s="5">
        <x:v>20200085</x:v>
      </x:c>
      <x:c r="C331" s="5" t="s">
        <x:v>10</x:v>
      </x:c>
      <x:c r="D331" s="5" t="str">
        <x:f>IFERROR(VLOOKUP(B331,'[1]9월 마지막 주 주말 외박 수요조사'!$B$1:$G$276,4,0),"")</x:f>
        <x:v/>
      </x:c>
      <x:c r="E331" s="5" t="str">
        <x:f>IFERROR(VLOOKUP(B331,'[1]9월 마지막 주 주말 외박 수요조사'!$B$1:$G$276,5,0),"")</x:f>
        <x:v/>
      </x:c>
      <x:c r="F331" s="20" t="str">
        <x:f>IFERROR(VLOOKUP(B331,'[1]9월 마지막 주 주말 외박 수요조사'!$B$1:$G$276,6,0),"")</x:f>
        <x:v/>
      </x:c>
      <x:c r="G331" s="16"/>
      <x:c r="H331" s="16"/>
    </x:row>
    <x:row r="332" spans="1:8">
      <x:c r="A332" s="7" t="s">
        <x:v>15</x:v>
      </x:c>
      <x:c r="B332" s="5">
        <x:v>20200086</x:v>
      </x:c>
      <x:c r="C332" s="5" t="s">
        <x:v>10</x:v>
      </x:c>
      <x:c r="D332" s="5" t="str">
        <x:f>IFERROR(VLOOKUP(B332,'[1]9월 마지막 주 주말 외박 수요조사'!$B$1:$G$276,4,0),"")</x:f>
        <x:v>금</x:v>
      </x:c>
      <x:c r="E332" s="5" t="str">
        <x:f>IFERROR(VLOOKUP(B332,'[1]9월 마지막 주 주말 외박 수요조사'!$B$1:$G$276,5,0),"")</x:f>
        <x:v>월</x:v>
      </x:c>
      <x:c r="F332" s="20">
        <x:f>IFERROR(VLOOKUP(B332,'[1]9월 마지막 주 주말 외박 수요조사'!$B$1:$G$276,6,0),"")</x:f>
        <x:v>0.6875</x:v>
      </x:c>
      <x:c r="G332" s="16"/>
      <x:c r="H332" s="16"/>
    </x:row>
    <x:row r="333" spans="1:8">
      <x:c r="A333" s="7" t="s">
        <x:v>125</x:v>
      </x:c>
      <x:c r="B333" s="5">
        <x:v>20200087</x:v>
      </x:c>
      <x:c r="C333" s="5" t="s">
        <x:v>10</x:v>
      </x:c>
      <x:c r="D333" s="5" t="str">
        <x:f>IFERROR(VLOOKUP(B333,'[1]9월 마지막 주 주말 외박 수요조사'!$B$1:$G$276,4,0),"")</x:f>
        <x:v>토</x:v>
      </x:c>
      <x:c r="E333" s="5" t="str">
        <x:f>IFERROR(VLOOKUP(B333,'[1]9월 마지막 주 주말 외박 수요조사'!$B$1:$G$276,5,0),"")</x:f>
        <x:v>월</x:v>
      </x:c>
      <x:c r="F333" s="20">
        <x:f>IFERROR(VLOOKUP(B333,'[1]9월 마지막 주 주말 외박 수요조사'!$B$1:$G$276,6,0),"")</x:f>
        <x:v>0.33333333333333331</x:v>
      </x:c>
      <x:c r="G333" s="16"/>
      <x:c r="H333" s="16"/>
    </x:row>
    <x:row r="334" spans="1:8">
      <x:c r="A334" s="7" t="s">
        <x:v>95</x:v>
      </x:c>
      <x:c r="B334" s="5">
        <x:v>20200088</x:v>
      </x:c>
      <x:c r="C334" s="5" t="s">
        <x:v>10</x:v>
      </x:c>
      <x:c r="D334" s="5" t="str">
        <x:f>IFERROR(VLOOKUP(B334,'[1]9월 마지막 주 주말 외박 수요조사'!$B$1:$G$276,4,0),"")</x:f>
        <x:v>금</x:v>
      </x:c>
      <x:c r="E334" s="5" t="str">
        <x:f>IFERROR(VLOOKUP(B334,'[1]9월 마지막 주 주말 외박 수요조사'!$B$1:$G$276,5,0),"")</x:f>
        <x:v>월</x:v>
      </x:c>
      <x:c r="F334" s="20">
        <x:f>IFERROR(VLOOKUP(B334,'[1]9월 마지막 주 주말 외박 수요조사'!$B$1:$G$276,6,0),"")</x:f>
        <x:v>0.6875</x:v>
      </x:c>
      <x:c r="G334" s="16"/>
      <x:c r="H334" s="16"/>
    </x:row>
    <x:row r="335" spans="1:8">
      <x:c r="A335" s="7" t="s">
        <x:v>153</x:v>
      </x:c>
      <x:c r="B335" s="5">
        <x:v>20200089</x:v>
      </x:c>
      <x:c r="C335" s="5" t="s">
        <x:v>10</x:v>
      </x:c>
      <x:c r="D335" s="5" t="str">
        <x:f>IFERROR(VLOOKUP(B335,'[1]9월 마지막 주 주말 외박 수요조사'!$B$1:$G$276,4,0),"")</x:f>
        <x:v>금</x:v>
      </x:c>
      <x:c r="E335" s="5" t="str">
        <x:f>IFERROR(VLOOKUP(B335,'[1]9월 마지막 주 주말 외박 수요조사'!$B$1:$G$276,5,0),"")</x:f>
        <x:v>월</x:v>
      </x:c>
      <x:c r="F335" s="20">
        <x:f>IFERROR(VLOOKUP(B335,'[1]9월 마지막 주 주말 외박 수요조사'!$B$1:$G$276,6,0),"")</x:f>
        <x:v>0.6875</x:v>
      </x:c>
      <x:c r="G335" s="16"/>
      <x:c r="H335" s="16"/>
    </x:row>
    <x:row r="336" spans="1:8">
      <x:c r="A336" s="7" t="s">
        <x:v>187</x:v>
      </x:c>
      <x:c r="B336" s="5">
        <x:v>20200090</x:v>
      </x:c>
      <x:c r="C336" s="5" t="s">
        <x:v>10</x:v>
      </x:c>
      <x:c r="D336" s="5" t="str">
        <x:f>IFERROR(VLOOKUP(B336,'[1]9월 마지막 주 주말 외박 수요조사'!$B$1:$G$276,4,0),"")</x:f>
        <x:v>금</x:v>
      </x:c>
      <x:c r="E336" s="5" t="str">
        <x:f>IFERROR(VLOOKUP(B336,'[1]9월 마지막 주 주말 외박 수요조사'!$B$1:$G$276,5,0),"")</x:f>
        <x:v>월</x:v>
      </x:c>
      <x:c r="F336" s="20">
        <x:f>IFERROR(VLOOKUP(B336,'[1]9월 마지막 주 주말 외박 수요조사'!$B$1:$G$276,6,0),"")</x:f>
        <x:v>0.6875</x:v>
      </x:c>
      <x:c r="G336" s="16"/>
      <x:c r="H336" s="16"/>
    </x:row>
    <x:row r="337" spans="1:8">
      <x:c r="A337" s="7" t="s">
        <x:v>5</x:v>
      </x:c>
      <x:c r="B337" s="5">
        <x:v>20200091</x:v>
      </x:c>
      <x:c r="C337" s="5" t="s">
        <x:v>10</x:v>
      </x:c>
      <x:c r="D337" s="5" t="str">
        <x:f>IFERROR(VLOOKUP(B337,'[1]9월 마지막 주 주말 외박 수요조사'!$B$1:$G$276,4,0),"")</x:f>
        <x:v>금</x:v>
      </x:c>
      <x:c r="E337" s="5" t="str">
        <x:f>IFERROR(VLOOKUP(B337,'[1]9월 마지막 주 주말 외박 수요조사'!$B$1:$G$276,5,0),"")</x:f>
        <x:v>월</x:v>
      </x:c>
      <x:c r="F337" s="20">
        <x:f>IFERROR(VLOOKUP(B337,'[1]9월 마지막 주 주말 외박 수요조사'!$B$1:$G$276,6,0),"")</x:f>
        <x:v>0.6875</x:v>
      </x:c>
      <x:c r="G337" s="16"/>
      <x:c r="H337" s="16"/>
    </x:row>
    <x:row r="338" spans="1:8">
      <x:c r="A338" s="7" t="s">
        <x:v>313</x:v>
      </x:c>
      <x:c r="B338" s="5">
        <x:v>20200092</x:v>
      </x:c>
      <x:c r="C338" s="5" t="s">
        <x:v>10</x:v>
      </x:c>
      <x:c r="D338" s="5" t="str">
        <x:f>IFERROR(VLOOKUP(B338,'[1]9월 마지막 주 주말 외박 수요조사'!$B$1:$G$276,4,0),"")</x:f>
        <x:v/>
      </x:c>
      <x:c r="E338" s="5" t="str">
        <x:f>IFERROR(VLOOKUP(B338,'[1]9월 마지막 주 주말 외박 수요조사'!$B$1:$G$276,5,0),"")</x:f>
        <x:v/>
      </x:c>
      <x:c r="F338" s="20" t="str">
        <x:f>IFERROR(VLOOKUP(B338,'[1]9월 마지막 주 주말 외박 수요조사'!$B$1:$G$276,6,0),"")</x:f>
        <x:v/>
      </x:c>
      <x:c r="G338" s="16"/>
      <x:c r="H338" s="16"/>
    </x:row>
    <x:row r="339" spans="1:8">
      <x:c r="A339" s="7" t="s">
        <x:v>238</x:v>
      </x:c>
      <x:c r="B339" s="5">
        <x:v>20200093</x:v>
      </x:c>
      <x:c r="C339" s="5" t="s">
        <x:v>10</x:v>
      </x:c>
      <x:c r="D339" s="5" t="str">
        <x:f>IFERROR(VLOOKUP(B339,'[1]9월 마지막 주 주말 외박 수요조사'!$B$1:$G$276,4,0),"")</x:f>
        <x:v>금</x:v>
      </x:c>
      <x:c r="E339" s="5" t="str">
        <x:f>IFERROR(VLOOKUP(B339,'[1]9월 마지막 주 주말 외박 수요조사'!$B$1:$G$276,5,0),"")</x:f>
        <x:v>월</x:v>
      </x:c>
      <x:c r="F339" s="20">
        <x:f>IFERROR(VLOOKUP(B339,'[1]9월 마지막 주 주말 외박 수요조사'!$B$1:$G$276,6,0),"")</x:f>
        <x:v>0.6875</x:v>
      </x:c>
      <x:c r="G339" s="16"/>
      <x:c r="H339" s="16"/>
    </x:row>
    <x:row r="340" spans="1:8">
      <x:c r="A340" s="7" t="s">
        <x:v>350</x:v>
      </x:c>
      <x:c r="B340" s="5">
        <x:v>20200094</x:v>
      </x:c>
      <x:c r="C340" s="5" t="s">
        <x:v>10</x:v>
      </x:c>
      <x:c r="D340" s="5" t="str">
        <x:f>IFERROR(VLOOKUP(B340,'[1]9월 마지막 주 주말 외박 수요조사'!$B$1:$G$276,4,0),"")</x:f>
        <x:v/>
      </x:c>
      <x:c r="E340" s="5" t="str">
        <x:f>IFERROR(VLOOKUP(B340,'[1]9월 마지막 주 주말 외박 수요조사'!$B$1:$G$276,5,0),"")</x:f>
        <x:v/>
      </x:c>
      <x:c r="F340" s="20" t="str">
        <x:f>IFERROR(VLOOKUP(B340,'[1]9월 마지막 주 주말 외박 수요조사'!$B$1:$G$276,6,0),"")</x:f>
        <x:v/>
      </x:c>
      <x:c r="G340" s="16"/>
      <x:c r="H340" s="16"/>
    </x:row>
    <x:row r="341" spans="1:8">
      <x:c r="A341" s="7" t="s">
        <x:v>404</x:v>
      </x:c>
      <x:c r="B341" s="5">
        <x:v>20200096</x:v>
      </x:c>
      <x:c r="C341" s="5" t="s">
        <x:v>10</x:v>
      </x:c>
      <x:c r="D341" s="5" t="str">
        <x:f>IFERROR(VLOOKUP(B341,'[1]9월 마지막 주 주말 외박 수요조사'!$B$1:$G$276,4,0),"")</x:f>
        <x:v/>
      </x:c>
      <x:c r="E341" s="5" t="str">
        <x:f>IFERROR(VLOOKUP(B341,'[1]9월 마지막 주 주말 외박 수요조사'!$B$1:$G$276,5,0),"")</x:f>
        <x:v/>
      </x:c>
      <x:c r="F341" s="20" t="str">
        <x:f>IFERROR(VLOOKUP(B341,'[1]9월 마지막 주 주말 외박 수요조사'!$B$1:$G$276,6,0),"")</x:f>
        <x:v/>
      </x:c>
      <x:c r="G341" s="16"/>
      <x:c r="H341" s="16"/>
    </x:row>
    <x:row r="342" spans="1:8">
      <x:c r="A342" s="7" t="s">
        <x:v>339</x:v>
      </x:c>
      <x:c r="B342" s="5">
        <x:v>20200097</x:v>
      </x:c>
      <x:c r="C342" s="5" t="s">
        <x:v>10</x:v>
      </x:c>
      <x:c r="D342" s="5" t="str">
        <x:f>IFERROR(VLOOKUP(B342,'[1]9월 마지막 주 주말 외박 수요조사'!$B$1:$G$276,4,0),"")</x:f>
        <x:v>금</x:v>
      </x:c>
      <x:c r="E342" s="5" t="str">
        <x:f>IFERROR(VLOOKUP(B342,'[1]9월 마지막 주 주말 외박 수요조사'!$B$1:$G$276,5,0),"")</x:f>
        <x:v>월</x:v>
      </x:c>
      <x:c r="F342" s="20">
        <x:f>IFERROR(VLOOKUP(B342,'[1]9월 마지막 주 주말 외박 수요조사'!$B$1:$G$276,6,0),"")</x:f>
        <x:v>0.6875</x:v>
      </x:c>
      <x:c r="G342" s="16"/>
      <x:c r="H342" s="16"/>
    </x:row>
    <x:row r="343" spans="1:8">
      <x:c r="A343" s="7" t="s">
        <x:v>149</x:v>
      </x:c>
      <x:c r="B343" s="5">
        <x:v>20200098</x:v>
      </x:c>
      <x:c r="C343" s="5" t="s">
        <x:v>10</x:v>
      </x:c>
      <x:c r="D343" s="5" t="str">
        <x:f>IFERROR(VLOOKUP(B343,'[1]9월 마지막 주 주말 외박 수요조사'!$B$1:$G$276,4,0),"")</x:f>
        <x:v>금</x:v>
      </x:c>
      <x:c r="E343" s="5" t="str">
        <x:f>IFERROR(VLOOKUP(B343,'[1]9월 마지막 주 주말 외박 수요조사'!$B$1:$G$276,5,0),"")</x:f>
        <x:v>월</x:v>
      </x:c>
      <x:c r="F343" s="20">
        <x:f>IFERROR(VLOOKUP(B343,'[1]9월 마지막 주 주말 외박 수요조사'!$B$1:$G$276,6,0),"")</x:f>
        <x:v>0.6875</x:v>
      </x:c>
      <x:c r="G343" s="16"/>
      <x:c r="H343" s="16"/>
    </x:row>
    <x:row r="344" spans="1:8">
      <x:c r="A344" s="7" t="s">
        <x:v>82</x:v>
      </x:c>
      <x:c r="B344" s="5">
        <x:v>20200099</x:v>
      </x:c>
      <x:c r="C344" s="5" t="s">
        <x:v>10</x:v>
      </x:c>
      <x:c r="D344" s="5" t="str">
        <x:f>IFERROR(VLOOKUP(B344,'[1]9월 마지막 주 주말 외박 수요조사'!$B$1:$G$276,4,0),"")</x:f>
        <x:v>금</x:v>
      </x:c>
      <x:c r="E344" s="5" t="str">
        <x:f>IFERROR(VLOOKUP(B344,'[1]9월 마지막 주 주말 외박 수요조사'!$B$1:$G$276,5,0),"")</x:f>
        <x:v>월</x:v>
      </x:c>
      <x:c r="F344" s="20">
        <x:f>IFERROR(VLOOKUP(B344,'[1]9월 마지막 주 주말 외박 수요조사'!$B$1:$G$276,6,0),"")</x:f>
        <x:v>0.6875</x:v>
      </x:c>
      <x:c r="G344" s="16"/>
      <x:c r="H344" s="16"/>
    </x:row>
    <x:row r="345" spans="1:8">
      <x:c r="A345" s="7" t="s">
        <x:v>194</x:v>
      </x:c>
      <x:c r="B345" s="5">
        <x:v>20200100</x:v>
      </x:c>
      <x:c r="C345" s="5" t="s">
        <x:v>10</x:v>
      </x:c>
      <x:c r="D345" s="5" t="str">
        <x:f>IFERROR(VLOOKUP(B345,'[1]9월 마지막 주 주말 외박 수요조사'!$B$1:$G$276,4,0),"")</x:f>
        <x:v>금</x:v>
      </x:c>
      <x:c r="E345" s="5" t="str">
        <x:f>IFERROR(VLOOKUP(B345,'[1]9월 마지막 주 주말 외박 수요조사'!$B$1:$G$276,5,0),"")</x:f>
        <x:v>월</x:v>
      </x:c>
      <x:c r="F345" s="20">
        <x:f>IFERROR(VLOOKUP(B345,'[1]9월 마지막 주 주말 외박 수요조사'!$B$1:$G$276,6,0),"")</x:f>
        <x:v>0.6875</x:v>
      </x:c>
      <x:c r="G345" s="16"/>
      <x:c r="H345" s="16"/>
    </x:row>
    <x:row r="346" spans="1:8">
      <x:c r="A346" s="7" t="s">
        <x:v>409</x:v>
      </x:c>
      <x:c r="B346" s="5">
        <x:v>20210001</x:v>
      </x:c>
      <x:c r="C346" s="5" t="s">
        <x:v>19</x:v>
      </x:c>
      <x:c r="D346" s="5" t="str">
        <x:f>IFERROR(VLOOKUP(B346,'[1]9월 마지막 주 주말 외박 수요조사'!$B$1:$G$276,4,0),"")</x:f>
        <x:v/>
      </x:c>
      <x:c r="E346" s="5" t="str">
        <x:f>IFERROR(VLOOKUP(B346,'[1]9월 마지막 주 주말 외박 수요조사'!$B$1:$G$276,5,0),"")</x:f>
        <x:v/>
      </x:c>
      <x:c r="F346" s="20" t="str">
        <x:f>IFERROR(VLOOKUP(B346,'[1]9월 마지막 주 주말 외박 수요조사'!$B$1:$G$276,6,0),"")</x:f>
        <x:v/>
      </x:c>
      <x:c r="G346" s="16"/>
      <x:c r="H346" s="16"/>
    </x:row>
    <x:row r="347" spans="1:8">
      <x:c r="A347" s="7" t="s">
        <x:v>245</x:v>
      </x:c>
      <x:c r="B347" s="5">
        <x:v>20210002</x:v>
      </x:c>
      <x:c r="C347" s="5" t="s">
        <x:v>19</x:v>
      </x:c>
      <x:c r="D347" s="5" t="str">
        <x:f>IFERROR(VLOOKUP(B347,'[1]9월 마지막 주 주말 외박 수요조사'!$B$1:$G$276,4,0),"")</x:f>
        <x:v>금</x:v>
      </x:c>
      <x:c r="E347" s="5" t="str">
        <x:f>IFERROR(VLOOKUP(B347,'[1]9월 마지막 주 주말 외박 수요조사'!$B$1:$G$276,5,0),"")</x:f>
        <x:v>월</x:v>
      </x:c>
      <x:c r="F347" s="20">
        <x:f>IFERROR(VLOOKUP(B347,'[1]9월 마지막 주 주말 외박 수요조사'!$B$1:$G$276,6,0),"")</x:f>
        <x:v>0.6875</x:v>
      </x:c>
      <x:c r="G347" s="16"/>
      <x:c r="H347" s="16"/>
    </x:row>
    <x:row r="348" spans="1:8">
      <x:c r="A348" s="5" t="s">
        <x:v>351</x:v>
      </x:c>
      <x:c r="B348" s="5">
        <x:v>20210004</x:v>
      </x:c>
      <x:c r="C348" s="5" t="s">
        <x:v>19</x:v>
      </x:c>
      <x:c r="D348" s="5" t="str">
        <x:f>IFERROR(VLOOKUP(B348,'[1]9월 마지막 주 주말 외박 수요조사'!$B$1:$G$276,4,0),"")</x:f>
        <x:v/>
      </x:c>
      <x:c r="E348" s="5" t="str">
        <x:f>IFERROR(VLOOKUP(B348,'[1]9월 마지막 주 주말 외박 수요조사'!$B$1:$G$276,5,0),"")</x:f>
        <x:v/>
      </x:c>
      <x:c r="F348" s="20" t="str">
        <x:f>IFERROR(VLOOKUP(B348,'[1]9월 마지막 주 주말 외박 수요조사'!$B$1:$G$276,6,0),"")</x:f>
        <x:v/>
      </x:c>
      <x:c r="G348" s="16"/>
      <x:c r="H348" s="16"/>
    </x:row>
    <x:row r="349" spans="1:8">
      <x:c r="A349" s="5" t="s">
        <x:v>226</x:v>
      </x:c>
      <x:c r="B349" s="5">
        <x:v>20210005</x:v>
      </x:c>
      <x:c r="C349" s="5" t="s">
        <x:v>19</x:v>
      </x:c>
      <x:c r="D349" s="5" t="str">
        <x:f>IFERROR(VLOOKUP(B349,'[1]9월 마지막 주 주말 외박 수요조사'!$B$1:$G$276,4,0),"")</x:f>
        <x:v>금</x:v>
      </x:c>
      <x:c r="E349" s="5" t="str">
        <x:f>IFERROR(VLOOKUP(B349,'[1]9월 마지막 주 주말 외박 수요조사'!$B$1:$G$276,5,0),"")</x:f>
        <x:v>월</x:v>
      </x:c>
      <x:c r="F349" s="20">
        <x:f>IFERROR(VLOOKUP(B349,'[1]9월 마지막 주 주말 외박 수요조사'!$B$1:$G$276,6,0),"")</x:f>
        <x:v>0.6875</x:v>
      </x:c>
      <x:c r="G349" s="16"/>
      <x:c r="H349" s="16"/>
    </x:row>
    <x:row r="350" spans="1:8">
      <x:c r="A350" s="5" t="s">
        <x:v>303</x:v>
      </x:c>
      <x:c r="B350" s="6">
        <x:v>20210006</x:v>
      </x:c>
      <x:c r="C350" s="5" t="s">
        <x:v>19</x:v>
      </x:c>
      <x:c r="D350" s="5" t="str">
        <x:f>IFERROR(VLOOKUP(B350,'[1]9월 마지막 주 주말 외박 수요조사'!$B$1:$G$276,4,0),"")</x:f>
        <x:v/>
      </x:c>
      <x:c r="E350" s="5" t="str">
        <x:f>IFERROR(VLOOKUP(B350,'[1]9월 마지막 주 주말 외박 수요조사'!$B$1:$G$276,5,0),"")</x:f>
        <x:v/>
      </x:c>
      <x:c r="F350" s="20" t="str">
        <x:f>IFERROR(VLOOKUP(B350,'[1]9월 마지막 주 주말 외박 수요조사'!$B$1:$G$276,6,0),"")</x:f>
        <x:v/>
      </x:c>
      <x:c r="G350" s="16"/>
      <x:c r="H350" s="16"/>
    </x:row>
    <x:row r="351" spans="1:8">
      <x:c r="A351" s="5" t="s">
        <x:v>374</x:v>
      </x:c>
      <x:c r="B351" s="6">
        <x:v>20210007</x:v>
      </x:c>
      <x:c r="C351" s="5" t="s">
        <x:v>19</x:v>
      </x:c>
      <x:c r="D351" s="5" t="str">
        <x:f>IFERROR(VLOOKUP(B351,'[1]9월 마지막 주 주말 외박 수요조사'!$B$1:$G$276,4,0),"")</x:f>
        <x:v/>
      </x:c>
      <x:c r="E351" s="5" t="str">
        <x:f>IFERROR(VLOOKUP(B351,'[1]9월 마지막 주 주말 외박 수요조사'!$B$1:$G$276,5,0),"")</x:f>
        <x:v/>
      </x:c>
      <x:c r="F351" s="20" t="str">
        <x:f>IFERROR(VLOOKUP(B351,'[1]9월 마지막 주 주말 외박 수요조사'!$B$1:$G$276,6,0),"")</x:f>
        <x:v/>
      </x:c>
      <x:c r="G351" s="16"/>
      <x:c r="H351" s="16"/>
    </x:row>
    <x:row r="352" spans="1:8">
      <x:c r="A352" s="5" t="s">
        <x:v>191</x:v>
      </x:c>
      <x:c r="B352" s="6">
        <x:v>20210008</x:v>
      </x:c>
      <x:c r="C352" s="5" t="s">
        <x:v>19</x:v>
      </x:c>
      <x:c r="D352" s="5" t="str">
        <x:f>IFERROR(VLOOKUP(B352,'[1]9월 마지막 주 주말 외박 수요조사'!$B$1:$G$276,4,0),"")</x:f>
        <x:v>금</x:v>
      </x:c>
      <x:c r="E352" s="5" t="str">
        <x:f>IFERROR(VLOOKUP(B352,'[1]9월 마지막 주 주말 외박 수요조사'!$B$1:$G$276,5,0),"")</x:f>
        <x:v>월</x:v>
      </x:c>
      <x:c r="F352" s="20">
        <x:f>IFERROR(VLOOKUP(B352,'[1]9월 마지막 주 주말 외박 수요조사'!$B$1:$G$276,6,0),"")</x:f>
        <x:v>0.6875</x:v>
      </x:c>
      <x:c r="G352" s="16"/>
      <x:c r="H352" s="16"/>
    </x:row>
    <x:row r="353" spans="1:8">
      <x:c r="A353" s="5" t="s">
        <x:v>233</x:v>
      </x:c>
      <x:c r="B353" s="6">
        <x:v>20210009</x:v>
      </x:c>
      <x:c r="C353" s="5" t="s">
        <x:v>19</x:v>
      </x:c>
      <x:c r="D353" s="5" t="str">
        <x:f>IFERROR(VLOOKUP(B353,'[1]9월 마지막 주 주말 외박 수요조사'!$B$1:$G$276,4,0),"")</x:f>
        <x:v>토</x:v>
      </x:c>
      <x:c r="E353" s="5" t="str">
        <x:f>IFERROR(VLOOKUP(B353,'[1]9월 마지막 주 주말 외박 수요조사'!$B$1:$G$276,5,0),"")</x:f>
        <x:v>월</x:v>
      </x:c>
      <x:c r="F353" s="20">
        <x:f>IFERROR(VLOOKUP(B353,'[1]9월 마지막 주 주말 외박 수요조사'!$B$1:$G$276,6,0),"")</x:f>
        <x:v>0.5</x:v>
      </x:c>
      <x:c r="G353" s="16"/>
      <x:c r="H353" s="16"/>
    </x:row>
    <x:row r="354" spans="1:8">
      <x:c r="A354" s="5" t="s">
        <x:v>277</x:v>
      </x:c>
      <x:c r="B354" s="6">
        <x:v>20210010</x:v>
      </x:c>
      <x:c r="C354" s="5" t="s">
        <x:v>19</x:v>
      </x:c>
      <x:c r="D354" s="5" t="str">
        <x:f>IFERROR(VLOOKUP(B354,'[1]9월 마지막 주 주말 외박 수요조사'!$B$1:$G$276,4,0),"")</x:f>
        <x:v>금</x:v>
      </x:c>
      <x:c r="E354" s="5" t="str">
        <x:f>IFERROR(VLOOKUP(B354,'[1]9월 마지막 주 주말 외박 수요조사'!$B$1:$G$276,5,0),"")</x:f>
        <x:v>월</x:v>
      </x:c>
      <x:c r="F354" s="20">
        <x:f>IFERROR(VLOOKUP(B354,'[1]9월 마지막 주 주말 외박 수요조사'!$B$1:$G$276,6,0),"")</x:f>
        <x:v>0.6875</x:v>
      </x:c>
      <x:c r="G354" s="16"/>
      <x:c r="H354" s="16"/>
    </x:row>
    <x:row r="355" spans="1:8">
      <x:c r="A355" s="5" t="s">
        <x:v>355</x:v>
      </x:c>
      <x:c r="B355" s="6">
        <x:v>20210012</x:v>
      </x:c>
      <x:c r="C355" s="5" t="s">
        <x:v>19</x:v>
      </x:c>
      <x:c r="D355" s="5" t="str">
        <x:f>IFERROR(VLOOKUP(B355,'[1]9월 마지막 주 주말 외박 수요조사'!$B$1:$G$276,4,0),"")</x:f>
        <x:v>토</x:v>
      </x:c>
      <x:c r="E355" s="5" t="str">
        <x:f>IFERROR(VLOOKUP(B355,'[1]9월 마지막 주 주말 외박 수요조사'!$B$1:$G$276,5,0),"")</x:f>
        <x:v>월</x:v>
      </x:c>
      <x:c r="F355" s="20">
        <x:f>IFERROR(VLOOKUP(B355,'[1]9월 마지막 주 주말 외박 수요조사'!$B$1:$G$276,6,0),"")</x:f>
        <x:v>0.22916666666666666</x:v>
      </x:c>
      <x:c r="G355" s="16"/>
      <x:c r="H355" s="16"/>
    </x:row>
    <x:row r="356" spans="1:8">
      <x:c r="A356" s="5" t="s">
        <x:v>399</x:v>
      </x:c>
      <x:c r="B356" s="6">
        <x:v>20210013</x:v>
      </x:c>
      <x:c r="C356" s="5" t="s">
        <x:v>19</x:v>
      </x:c>
      <x:c r="D356" s="5" t="str">
        <x:f>IFERROR(VLOOKUP(B356,'[1]9월 마지막 주 주말 외박 수요조사'!$B$1:$G$276,4,0),"")</x:f>
        <x:v/>
      </x:c>
      <x:c r="E356" s="5" t="str">
        <x:f>IFERROR(VLOOKUP(B356,'[1]9월 마지막 주 주말 외박 수요조사'!$B$1:$G$276,5,0),"")</x:f>
        <x:v/>
      </x:c>
      <x:c r="F356" s="20" t="str">
        <x:f>IFERROR(VLOOKUP(B356,'[1]9월 마지막 주 주말 외박 수요조사'!$B$1:$G$276,6,0),"")</x:f>
        <x:v/>
      </x:c>
      <x:c r="G356" s="16"/>
      <x:c r="H356" s="16"/>
    </x:row>
    <x:row r="357" spans="1:8">
      <x:c r="A357" s="5" t="s">
        <x:v>396</x:v>
      </x:c>
      <x:c r="B357" s="5">
        <x:v>20210014</x:v>
      </x:c>
      <x:c r="C357" s="5" t="s">
        <x:v>19</x:v>
      </x:c>
      <x:c r="D357" s="5" t="str">
        <x:f>IFERROR(VLOOKUP(B357,'[1]9월 마지막 주 주말 외박 수요조사'!$B$1:$G$276,4,0),"")</x:f>
        <x:v/>
      </x:c>
      <x:c r="E357" s="5" t="str">
        <x:f>IFERROR(VLOOKUP(B357,'[1]9월 마지막 주 주말 외박 수요조사'!$B$1:$G$276,5,0),"")</x:f>
        <x:v/>
      </x:c>
      <x:c r="F357" s="20" t="str">
        <x:f>IFERROR(VLOOKUP(B357,'[1]9월 마지막 주 주말 외박 수요조사'!$B$1:$G$276,6,0),"")</x:f>
        <x:v/>
      </x:c>
      <x:c r="G357" s="16"/>
      <x:c r="H357" s="16"/>
    </x:row>
    <x:row r="358" spans="1:8">
      <x:c r="A358" s="5" t="s">
        <x:v>405</x:v>
      </x:c>
      <x:c r="B358" s="6">
        <x:v>20210015</x:v>
      </x:c>
      <x:c r="C358" s="5" t="s">
        <x:v>19</x:v>
      </x:c>
      <x:c r="D358" s="5" t="str">
        <x:f>IFERROR(VLOOKUP(B358,'[1]9월 마지막 주 주말 외박 수요조사'!$B$1:$G$276,4,0),"")</x:f>
        <x:v/>
      </x:c>
      <x:c r="E358" s="5" t="str">
        <x:f>IFERROR(VLOOKUP(B358,'[1]9월 마지막 주 주말 외박 수요조사'!$B$1:$G$276,5,0),"")</x:f>
        <x:v/>
      </x:c>
      <x:c r="F358" s="20" t="str">
        <x:f>IFERROR(VLOOKUP(B358,'[1]9월 마지막 주 주말 외박 수요조사'!$B$1:$G$276,6,0),"")</x:f>
        <x:v/>
      </x:c>
      <x:c r="G358" s="16"/>
      <x:c r="H358" s="16"/>
    </x:row>
    <x:row r="359" spans="1:8">
      <x:c r="A359" s="5" t="s">
        <x:v>137</x:v>
      </x:c>
      <x:c r="B359" s="6">
        <x:v>20210016</x:v>
      </x:c>
      <x:c r="C359" s="5" t="s">
        <x:v>19</x:v>
      </x:c>
      <x:c r="D359" s="5" t="str">
        <x:f>IFERROR(VLOOKUP(B359,'[1]9월 마지막 주 주말 외박 수요조사'!$B$1:$G$276,4,0),"")</x:f>
        <x:v>금</x:v>
      </x:c>
      <x:c r="E359" s="5" t="str">
        <x:f>IFERROR(VLOOKUP(B359,'[1]9월 마지막 주 주말 외박 수요조사'!$B$1:$G$276,5,0),"")</x:f>
        <x:v>월</x:v>
      </x:c>
      <x:c r="F359" s="20">
        <x:f>IFERROR(VLOOKUP(B359,'[1]9월 마지막 주 주말 외박 수요조사'!$B$1:$G$276,6,0),"")</x:f>
        <x:v>0.6875</x:v>
      </x:c>
      <x:c r="G359" s="16"/>
      <x:c r="H359" s="16"/>
    </x:row>
    <x:row r="360" spans="1:8">
      <x:c r="A360" s="5" t="s">
        <x:v>58</x:v>
      </x:c>
      <x:c r="B360" s="6">
        <x:v>20210017</x:v>
      </x:c>
      <x:c r="C360" s="5" t="s">
        <x:v>19</x:v>
      </x:c>
      <x:c r="D360" s="5" t="str">
        <x:f>IFERROR(VLOOKUP(B360,'[1]9월 마지막 주 주말 외박 수요조사'!$B$1:$G$276,4,0),"")</x:f>
        <x:v>금</x:v>
      </x:c>
      <x:c r="E360" s="5" t="str">
        <x:f>IFERROR(VLOOKUP(B360,'[1]9월 마지막 주 주말 외박 수요조사'!$B$1:$G$276,5,0),"")</x:f>
        <x:v>월</x:v>
      </x:c>
      <x:c r="F360" s="20">
        <x:f>IFERROR(VLOOKUP(B360,'[1]9월 마지막 주 주말 외박 수요조사'!$B$1:$G$276,6,0),"")</x:f>
        <x:v>0.6875</x:v>
      </x:c>
      <x:c r="G360" s="16"/>
      <x:c r="H360" s="16"/>
    </x:row>
    <x:row r="361" spans="1:8">
      <x:c r="A361" s="5" t="s">
        <x:v>302</x:v>
      </x:c>
      <x:c r="B361" s="6">
        <x:v>20210018</x:v>
      </x:c>
      <x:c r="C361" s="5" t="s">
        <x:v>19</x:v>
      </x:c>
      <x:c r="D361" s="5" t="str">
        <x:f>IFERROR(VLOOKUP(B361,'[1]9월 마지막 주 주말 외박 수요조사'!$B$1:$G$276,4,0),"")</x:f>
        <x:v/>
      </x:c>
      <x:c r="E361" s="5" t="str">
        <x:f>IFERROR(VLOOKUP(B361,'[1]9월 마지막 주 주말 외박 수요조사'!$B$1:$G$276,5,0),"")</x:f>
        <x:v/>
      </x:c>
      <x:c r="F361" s="20" t="str">
        <x:f>IFERROR(VLOOKUP(B361,'[1]9월 마지막 주 주말 외박 수요조사'!$B$1:$G$276,6,0),"")</x:f>
        <x:v/>
      </x:c>
      <x:c r="G361" s="16"/>
      <x:c r="H361" s="16"/>
    </x:row>
    <x:row r="362" spans="1:8">
      <x:c r="A362" s="5" t="s">
        <x:v>123</x:v>
      </x:c>
      <x:c r="B362" s="6">
        <x:v>20210019</x:v>
      </x:c>
      <x:c r="C362" s="5" t="s">
        <x:v>19</x:v>
      </x:c>
      <x:c r="D362" s="5" t="str">
        <x:f>IFERROR(VLOOKUP(B362,'[1]9월 마지막 주 주말 외박 수요조사'!$B$1:$G$276,4,0),"")</x:f>
        <x:v>토</x:v>
      </x:c>
      <x:c r="E362" s="5" t="str">
        <x:f>IFERROR(VLOOKUP(B362,'[1]9월 마지막 주 주말 외박 수요조사'!$B$1:$G$276,5,0),"")</x:f>
        <x:v>월</x:v>
      </x:c>
      <x:c r="F362" s="20">
        <x:f>IFERROR(VLOOKUP(B362,'[1]9월 마지막 주 주말 외박 수요조사'!$B$1:$G$276,6,0),"")</x:f>
        <x:v>0.6875</x:v>
      </x:c>
      <x:c r="G362" s="16"/>
      <x:c r="H362" s="16"/>
    </x:row>
    <x:row r="363" spans="1:8">
      <x:c r="A363" s="5" t="s">
        <x:v>216</x:v>
      </x:c>
      <x:c r="B363" s="6">
        <x:v>20210020</x:v>
      </x:c>
      <x:c r="C363" s="5" t="s">
        <x:v>19</x:v>
      </x:c>
      <x:c r="D363" s="5" t="str">
        <x:f>IFERROR(VLOOKUP(B363,'[1]9월 마지막 주 주말 외박 수요조사'!$B$1:$G$276,4,0),"")</x:f>
        <x:v>금</x:v>
      </x:c>
      <x:c r="E363" s="5" t="str">
        <x:f>IFERROR(VLOOKUP(B363,'[1]9월 마지막 주 주말 외박 수요조사'!$B$1:$G$276,5,0),"")</x:f>
        <x:v>월</x:v>
      </x:c>
      <x:c r="F363" s="20">
        <x:f>IFERROR(VLOOKUP(B363,'[1]9월 마지막 주 주말 외박 수요조사'!$B$1:$G$276,6,0),"")</x:f>
        <x:v>0.6875</x:v>
      </x:c>
      <x:c r="G363" s="16"/>
      <x:c r="H363" s="16"/>
    </x:row>
    <x:row r="364" spans="1:8">
      <x:c r="A364" s="5" t="s">
        <x:v>291</x:v>
      </x:c>
      <x:c r="B364" s="6">
        <x:v>20210021</x:v>
      </x:c>
      <x:c r="C364" s="5" t="s">
        <x:v>19</x:v>
      </x:c>
      <x:c r="D364" s="5" t="str">
        <x:f>IFERROR(VLOOKUP(B364,'[1]9월 마지막 주 주말 외박 수요조사'!$B$1:$G$276,4,0),"")</x:f>
        <x:v/>
      </x:c>
      <x:c r="E364" s="5" t="str">
        <x:f>IFERROR(VLOOKUP(B364,'[1]9월 마지막 주 주말 외박 수요조사'!$B$1:$G$276,5,0),"")</x:f>
        <x:v/>
      </x:c>
      <x:c r="F364" s="20" t="str">
        <x:f>IFERROR(VLOOKUP(B364,'[1]9월 마지막 주 주말 외박 수요조사'!$B$1:$G$276,6,0),"")</x:f>
        <x:v/>
      </x:c>
      <x:c r="G364" s="16"/>
      <x:c r="H364" s="16"/>
    </x:row>
    <x:row r="365" spans="1:8">
      <x:c r="A365" s="5" t="s">
        <x:v>232</x:v>
      </x:c>
      <x:c r="B365" s="6">
        <x:v>20210022</x:v>
      </x:c>
      <x:c r="C365" s="5" t="s">
        <x:v>19</x:v>
      </x:c>
      <x:c r="D365" s="5" t="str">
        <x:f>IFERROR(VLOOKUP(B365,'[1]9월 마지막 주 주말 외박 수요조사'!$B$1:$G$276,4,0),"")</x:f>
        <x:v>금</x:v>
      </x:c>
      <x:c r="E365" s="5" t="str">
        <x:f>IFERROR(VLOOKUP(B365,'[1]9월 마지막 주 주말 외박 수요조사'!$B$1:$G$276,5,0),"")</x:f>
        <x:v>일</x:v>
      </x:c>
      <x:c r="F365" s="20">
        <x:f>IFERROR(VLOOKUP(B365,'[1]9월 마지막 주 주말 외박 수요조사'!$B$1:$G$276,6,0),"")</x:f>
        <x:v>0.6875</x:v>
      </x:c>
      <x:c r="G365" s="16"/>
      <x:c r="H365" s="16"/>
    </x:row>
    <x:row r="366" spans="1:8">
      <x:c r="A366" s="5" t="s">
        <x:v>90</x:v>
      </x:c>
      <x:c r="B366" s="6">
        <x:v>20210023</x:v>
      </x:c>
      <x:c r="C366" s="5" t="s">
        <x:v>19</x:v>
      </x:c>
      <x:c r="D366" s="5" t="str">
        <x:f>IFERROR(VLOOKUP(B366,'[1]9월 마지막 주 주말 외박 수요조사'!$B$1:$G$276,4,0),"")</x:f>
        <x:v>금</x:v>
      </x:c>
      <x:c r="E366" s="5" t="str">
        <x:f>IFERROR(VLOOKUP(B366,'[1]9월 마지막 주 주말 외박 수요조사'!$B$1:$G$276,5,0),"")</x:f>
        <x:v>월</x:v>
      </x:c>
      <x:c r="F366" s="20">
        <x:f>IFERROR(VLOOKUP(B366,'[1]9월 마지막 주 주말 외박 수요조사'!$B$1:$G$276,6,0),"")</x:f>
        <x:v>0.6875</x:v>
      </x:c>
      <x:c r="G366" s="16"/>
      <x:c r="H366" s="16"/>
    </x:row>
    <x:row r="367" spans="1:8">
      <x:c r="A367" s="5" t="s">
        <x:v>390</x:v>
      </x:c>
      <x:c r="B367" s="6">
        <x:v>20210024</x:v>
      </x:c>
      <x:c r="C367" s="5" t="s">
        <x:v>19</x:v>
      </x:c>
      <x:c r="D367" s="5" t="str">
        <x:f>IFERROR(VLOOKUP(B367,'[1]9월 마지막 주 주말 외박 수요조사'!$B$1:$G$276,4,0),"")</x:f>
        <x:v/>
      </x:c>
      <x:c r="E367" s="5" t="str">
        <x:f>IFERROR(VLOOKUP(B367,'[1]9월 마지막 주 주말 외박 수요조사'!$B$1:$G$276,5,0),"")</x:f>
        <x:v/>
      </x:c>
      <x:c r="F367" s="20" t="str">
        <x:f>IFERROR(VLOOKUP(B367,'[1]9월 마지막 주 주말 외박 수요조사'!$B$1:$G$276,6,0),"")</x:f>
        <x:v/>
      </x:c>
      <x:c r="G367" s="16"/>
      <x:c r="H367" s="16"/>
    </x:row>
    <x:row r="368" spans="1:8">
      <x:c r="A368" s="5" t="s">
        <x:v>212</x:v>
      </x:c>
      <x:c r="B368" s="6">
        <x:v>20210025</x:v>
      </x:c>
      <x:c r="C368" s="5" t="s">
        <x:v>19</x:v>
      </x:c>
      <x:c r="D368" s="5" t="str">
        <x:f>IFERROR(VLOOKUP(B368,'[1]9월 마지막 주 주말 외박 수요조사'!$B$1:$G$276,4,0),"")</x:f>
        <x:v>금</x:v>
      </x:c>
      <x:c r="E368" s="5" t="str">
        <x:f>IFERROR(VLOOKUP(B368,'[1]9월 마지막 주 주말 외박 수요조사'!$B$1:$G$276,5,0),"")</x:f>
        <x:v>월</x:v>
      </x:c>
      <x:c r="F368" s="20">
        <x:f>IFERROR(VLOOKUP(B368,'[1]9월 마지막 주 주말 외박 수요조사'!$B$1:$G$276,6,0),"")</x:f>
        <x:v>0.6875</x:v>
      </x:c>
      <x:c r="G368" s="16"/>
      <x:c r="H368" s="16"/>
    </x:row>
    <x:row r="369" spans="1:8">
      <x:c r="A369" s="5" t="s">
        <x:v>379</x:v>
      </x:c>
      <x:c r="B369" s="6">
        <x:v>20210026</x:v>
      </x:c>
      <x:c r="C369" s="5" t="s">
        <x:v>19</x:v>
      </x:c>
      <x:c r="D369" s="5" t="str">
        <x:f>IFERROR(VLOOKUP(B369,'[1]9월 마지막 주 주말 외박 수요조사'!$B$1:$G$276,4,0),"")</x:f>
        <x:v/>
      </x:c>
      <x:c r="E369" s="5" t="str">
        <x:f>IFERROR(VLOOKUP(B369,'[1]9월 마지막 주 주말 외박 수요조사'!$B$1:$G$276,5,0),"")</x:f>
        <x:v/>
      </x:c>
      <x:c r="F369" s="20" t="str">
        <x:f>IFERROR(VLOOKUP(B369,'[1]9월 마지막 주 주말 외박 수요조사'!$B$1:$G$276,6,0),"")</x:f>
        <x:v/>
      </x:c>
      <x:c r="G369" s="16"/>
      <x:c r="H369" s="16"/>
    </x:row>
    <x:row r="370" spans="1:8">
      <x:c r="A370" s="5" t="s">
        <x:v>348</x:v>
      </x:c>
      <x:c r="B370" s="6">
        <x:v>20210027</x:v>
      </x:c>
      <x:c r="C370" s="5" t="s">
        <x:v>19</x:v>
      </x:c>
      <x:c r="D370" s="5" t="str">
        <x:f>IFERROR(VLOOKUP(B370,'[1]9월 마지막 주 주말 외박 수요조사'!$B$1:$G$276,4,0),"")</x:f>
        <x:v/>
      </x:c>
      <x:c r="E370" s="5" t="str">
        <x:f>IFERROR(VLOOKUP(B370,'[1]9월 마지막 주 주말 외박 수요조사'!$B$1:$G$276,5,0),"")</x:f>
        <x:v/>
      </x:c>
      <x:c r="F370" s="20" t="str">
        <x:f>IFERROR(VLOOKUP(B370,'[1]9월 마지막 주 주말 외박 수요조사'!$B$1:$G$276,6,0),"")</x:f>
        <x:v/>
      </x:c>
      <x:c r="G370" s="16"/>
      <x:c r="H370" s="16"/>
    </x:row>
    <x:row r="371" spans="1:8">
      <x:c r="A371" s="5" t="s">
        <x:v>184</x:v>
      </x:c>
      <x:c r="B371" s="6">
        <x:v>20210028</x:v>
      </x:c>
      <x:c r="C371" s="5" t="s">
        <x:v>19</x:v>
      </x:c>
      <x:c r="D371" s="5" t="str">
        <x:f>IFERROR(VLOOKUP(B371,'[1]9월 마지막 주 주말 외박 수요조사'!$B$1:$G$276,4,0),"")</x:f>
        <x:v>금</x:v>
      </x:c>
      <x:c r="E371" s="5" t="str">
        <x:f>IFERROR(VLOOKUP(B371,'[1]9월 마지막 주 주말 외박 수요조사'!$B$1:$G$276,5,0),"")</x:f>
        <x:v>월</x:v>
      </x:c>
      <x:c r="F371" s="20">
        <x:f>IFERROR(VLOOKUP(B371,'[1]9월 마지막 주 주말 외박 수요조사'!$B$1:$G$276,6,0),"")</x:f>
        <x:v>0.6875</x:v>
      </x:c>
      <x:c r="G371" s="16"/>
      <x:c r="H371" s="16"/>
    </x:row>
    <x:row r="372" spans="1:8">
      <x:c r="A372" s="5" t="s">
        <x:v>131</x:v>
      </x:c>
      <x:c r="B372" s="6">
        <x:v>20210029</x:v>
      </x:c>
      <x:c r="C372" s="5" t="s">
        <x:v>19</x:v>
      </x:c>
      <x:c r="D372" s="5" t="str">
        <x:f>IFERROR(VLOOKUP(B372,'[1]9월 마지막 주 주말 외박 수요조사'!$B$1:$G$276,4,0),"")</x:f>
        <x:v>금</x:v>
      </x:c>
      <x:c r="E372" s="5" t="str">
        <x:f>IFERROR(VLOOKUP(B372,'[1]9월 마지막 주 주말 외박 수요조사'!$B$1:$G$276,5,0),"")</x:f>
        <x:v>월</x:v>
      </x:c>
      <x:c r="F372" s="20">
        <x:f>IFERROR(VLOOKUP(B372,'[1]9월 마지막 주 주말 외박 수요조사'!$B$1:$G$276,6,0),"")</x:f>
        <x:v>0.6875</x:v>
      </x:c>
      <x:c r="G372" s="16"/>
      <x:c r="H372" s="16"/>
    </x:row>
    <x:row r="373" spans="1:8">
      <x:c r="A373" s="5" t="s">
        <x:v>54</x:v>
      </x:c>
      <x:c r="B373" s="6">
        <x:v>20210030</x:v>
      </x:c>
      <x:c r="C373" s="5" t="s">
        <x:v>19</x:v>
      </x:c>
      <x:c r="D373" s="5" t="str">
        <x:f>IFERROR(VLOOKUP(B373,'[1]9월 마지막 주 주말 외박 수요조사'!$B$1:$G$276,4,0),"")</x:f>
        <x:v>금</x:v>
      </x:c>
      <x:c r="E373" s="5" t="str">
        <x:f>IFERROR(VLOOKUP(B373,'[1]9월 마지막 주 주말 외박 수요조사'!$B$1:$G$276,5,0),"")</x:f>
        <x:v>월</x:v>
      </x:c>
      <x:c r="F373" s="20">
        <x:f>IFERROR(VLOOKUP(B373,'[1]9월 마지막 주 주말 외박 수요조사'!$B$1:$G$276,6,0),"")</x:f>
        <x:v>0.6875</x:v>
      </x:c>
      <x:c r="G373" s="16"/>
      <x:c r="H373" s="16"/>
    </x:row>
    <x:row r="374" spans="1:8">
      <x:c r="A374" s="5" t="s">
        <x:v>104</x:v>
      </x:c>
      <x:c r="B374" s="6">
        <x:v>20210031</x:v>
      </x:c>
      <x:c r="C374" s="5" t="s">
        <x:v>19</x:v>
      </x:c>
      <x:c r="D374" s="5" t="str">
        <x:f>IFERROR(VLOOKUP(B374,'[1]9월 마지막 주 주말 외박 수요조사'!$B$1:$G$276,4,0),"")</x:f>
        <x:v/>
      </x:c>
      <x:c r="E374" s="5" t="str">
        <x:f>IFERROR(VLOOKUP(B374,'[1]9월 마지막 주 주말 외박 수요조사'!$B$1:$G$276,5,0),"")</x:f>
        <x:v/>
      </x:c>
      <x:c r="F374" s="20" t="str">
        <x:f>IFERROR(VLOOKUP(B374,'[1]9월 마지막 주 주말 외박 수요조사'!$B$1:$G$276,6,0),"")</x:f>
        <x:v/>
      </x:c>
      <x:c r="G374" s="16"/>
      <x:c r="H374" s="16"/>
    </x:row>
    <x:row r="375" spans="1:8">
      <x:c r="A375" s="5" t="s">
        <x:v>293</x:v>
      </x:c>
      <x:c r="B375" s="6">
        <x:v>20210032</x:v>
      </x:c>
      <x:c r="C375" s="5" t="s">
        <x:v>19</x:v>
      </x:c>
      <x:c r="D375" s="5" t="str">
        <x:f>IFERROR(VLOOKUP(B375,'[1]9월 마지막 주 주말 외박 수요조사'!$B$1:$G$276,4,0),"")</x:f>
        <x:v>금</x:v>
      </x:c>
      <x:c r="E375" s="5" t="str">
        <x:f>IFERROR(VLOOKUP(B375,'[1]9월 마지막 주 주말 외박 수요조사'!$B$1:$G$276,5,0),"")</x:f>
        <x:v>월</x:v>
      </x:c>
      <x:c r="F375" s="20">
        <x:f>IFERROR(VLOOKUP(B375,'[1]9월 마지막 주 주말 외박 수요조사'!$B$1:$G$276,6,0),"")</x:f>
        <x:v>0.6875</x:v>
      </x:c>
      <x:c r="G375" s="16"/>
      <x:c r="H375" s="16"/>
    </x:row>
    <x:row r="376" spans="1:8">
      <x:c r="A376" s="5" t="s">
        <x:v>356</x:v>
      </x:c>
      <x:c r="B376" s="6">
        <x:v>20210033</x:v>
      </x:c>
      <x:c r="C376" s="5" t="s">
        <x:v>19</x:v>
      </x:c>
      <x:c r="D376" s="5" t="str">
        <x:f>IFERROR(VLOOKUP(B376,'[1]9월 마지막 주 주말 외박 수요조사'!$B$1:$G$276,4,0),"")</x:f>
        <x:v/>
      </x:c>
      <x:c r="E376" s="5" t="str">
        <x:f>IFERROR(VLOOKUP(B376,'[1]9월 마지막 주 주말 외박 수요조사'!$B$1:$G$276,5,0),"")</x:f>
        <x:v/>
      </x:c>
      <x:c r="F376" s="20" t="str">
        <x:f>IFERROR(VLOOKUP(B376,'[1]9월 마지막 주 주말 외박 수요조사'!$B$1:$G$276,6,0),"")</x:f>
        <x:v/>
      </x:c>
      <x:c r="G376" s="16"/>
      <x:c r="H376" s="16"/>
    </x:row>
    <x:row r="377" spans="1:8">
      <x:c r="A377" s="5" t="s">
        <x:v>243</x:v>
      </x:c>
      <x:c r="B377" s="6">
        <x:v>20210034</x:v>
      </x:c>
      <x:c r="C377" s="5" t="s">
        <x:v>19</x:v>
      </x:c>
      <x:c r="D377" s="5" t="str">
        <x:f>IFERROR(VLOOKUP(B377,'[1]9월 마지막 주 주말 외박 수요조사'!$B$1:$G$276,4,0),"")</x:f>
        <x:v>금</x:v>
      </x:c>
      <x:c r="E377" s="5" t="str">
        <x:f>IFERROR(VLOOKUP(B377,'[1]9월 마지막 주 주말 외박 수요조사'!$B$1:$G$276,5,0),"")</x:f>
        <x:v>월</x:v>
      </x:c>
      <x:c r="F377" s="20">
        <x:f>IFERROR(VLOOKUP(B377,'[1]9월 마지막 주 주말 외박 수요조사'!$B$1:$G$276,6,0),"")</x:f>
        <x:v>0.6875</x:v>
      </x:c>
      <x:c r="G377" s="16"/>
      <x:c r="H377" s="16"/>
    </x:row>
    <x:row r="378" spans="1:8">
      <x:c r="A378" s="5" t="s">
        <x:v>255</x:v>
      </x:c>
      <x:c r="B378" s="6">
        <x:v>20210035</x:v>
      </x:c>
      <x:c r="C378" s="5" t="s">
        <x:v>19</x:v>
      </x:c>
      <x:c r="D378" s="5" t="str">
        <x:f>IFERROR(VLOOKUP(B378,'[1]9월 마지막 주 주말 외박 수요조사'!$B$1:$G$276,4,0),"")</x:f>
        <x:v>금</x:v>
      </x:c>
      <x:c r="E378" s="5" t="str">
        <x:f>IFERROR(VLOOKUP(B378,'[1]9월 마지막 주 주말 외박 수요조사'!$B$1:$G$276,5,0),"")</x:f>
        <x:v>월</x:v>
      </x:c>
      <x:c r="F378" s="20">
        <x:f>IFERROR(VLOOKUP(B378,'[1]9월 마지막 주 주말 외박 수요조사'!$B$1:$G$276,6,0),"")</x:f>
        <x:v>0.6875</x:v>
      </x:c>
      <x:c r="G378" s="16"/>
      <x:c r="H378" s="16"/>
    </x:row>
    <x:row r="379" spans="1:8">
      <x:c r="A379" s="5" t="s">
        <x:v>196</x:v>
      </x:c>
      <x:c r="B379" s="6">
        <x:v>20210036</x:v>
      </x:c>
      <x:c r="C379" s="5" t="s">
        <x:v>19</x:v>
      </x:c>
      <x:c r="D379" s="5" t="str">
        <x:f>IFERROR(VLOOKUP(B379,'[1]9월 마지막 주 주말 외박 수요조사'!$B$1:$G$276,4,0),"")</x:f>
        <x:v>금</x:v>
      </x:c>
      <x:c r="E379" s="5" t="str">
        <x:f>IFERROR(VLOOKUP(B379,'[1]9월 마지막 주 주말 외박 수요조사'!$B$1:$G$276,5,0),"")</x:f>
        <x:v>월</x:v>
      </x:c>
      <x:c r="F379" s="20">
        <x:f>IFERROR(VLOOKUP(B379,'[1]9월 마지막 주 주말 외박 수요조사'!$B$1:$G$276,6,0),"")</x:f>
        <x:v>0.6875</x:v>
      </x:c>
      <x:c r="G379" s="16"/>
      <x:c r="H379" s="16"/>
    </x:row>
    <x:row r="380" spans="1:8">
      <x:c r="A380" s="5" t="s">
        <x:v>43</x:v>
      </x:c>
      <x:c r="B380" s="6">
        <x:v>20210037</x:v>
      </x:c>
      <x:c r="C380" s="5" t="s">
        <x:v>19</x:v>
      </x:c>
      <x:c r="D380" s="5" t="str">
        <x:f>IFERROR(VLOOKUP(B380,'[1]9월 마지막 주 주말 외박 수요조사'!$B$1:$G$276,4,0),"")</x:f>
        <x:v>금</x:v>
      </x:c>
      <x:c r="E380" s="5" t="str">
        <x:f>IFERROR(VLOOKUP(B380,'[1]9월 마지막 주 주말 외박 수요조사'!$B$1:$G$276,5,0),"")</x:f>
        <x:v>월</x:v>
      </x:c>
      <x:c r="F380" s="20">
        <x:f>IFERROR(VLOOKUP(B380,'[1]9월 마지막 주 주말 외박 수요조사'!$B$1:$G$276,6,0),"")</x:f>
        <x:v>0.6875</x:v>
      </x:c>
      <x:c r="G380" s="16"/>
      <x:c r="H380" s="16"/>
    </x:row>
    <x:row r="381" spans="1:8">
      <x:c r="A381" s="5" t="s">
        <x:v>84</x:v>
      </x:c>
      <x:c r="B381" s="6">
        <x:v>20210038</x:v>
      </x:c>
      <x:c r="C381" s="5" t="s">
        <x:v>19</x:v>
      </x:c>
      <x:c r="D381" s="5" t="str">
        <x:f>IFERROR(VLOOKUP(B381,'[1]9월 마지막 주 주말 외박 수요조사'!$B$1:$G$276,4,0),"")</x:f>
        <x:v>금</x:v>
      </x:c>
      <x:c r="E381" s="5" t="str">
        <x:f>IFERROR(VLOOKUP(B381,'[1]9월 마지막 주 주말 외박 수요조사'!$B$1:$G$276,5,0),"")</x:f>
        <x:v>월</x:v>
      </x:c>
      <x:c r="F381" s="20">
        <x:f>IFERROR(VLOOKUP(B381,'[1]9월 마지막 주 주말 외박 수요조사'!$B$1:$G$276,6,0),"")</x:f>
        <x:v>0.6875</x:v>
      </x:c>
      <x:c r="G381" s="16"/>
      <x:c r="H381" s="16"/>
    </x:row>
    <x:row r="382" spans="1:8">
      <x:c r="A382" s="5" t="s">
        <x:v>39</x:v>
      </x:c>
      <x:c r="B382" s="6">
        <x:v>20210039</x:v>
      </x:c>
      <x:c r="C382" s="5" t="s">
        <x:v>19</x:v>
      </x:c>
      <x:c r="D382" s="5" t="str">
        <x:f>IFERROR(VLOOKUP(B382,'[1]9월 마지막 주 주말 외박 수요조사'!$B$1:$G$276,4,0),"")</x:f>
        <x:v>금</x:v>
      </x:c>
      <x:c r="E382" s="5" t="str">
        <x:f>IFERROR(VLOOKUP(B382,'[1]9월 마지막 주 주말 외박 수요조사'!$B$1:$G$276,5,0),"")</x:f>
        <x:v>월</x:v>
      </x:c>
      <x:c r="F382" s="20">
        <x:f>IFERROR(VLOOKUP(B382,'[1]9월 마지막 주 주말 외박 수요조사'!$B$1:$G$276,6,0),"")</x:f>
        <x:v>0.6875</x:v>
      </x:c>
      <x:c r="G382" s="16"/>
      <x:c r="H382" s="16"/>
    </x:row>
    <x:row r="383" spans="1:8">
      <x:c r="A383" s="5" t="s">
        <x:v>218</x:v>
      </x:c>
      <x:c r="B383" s="6">
        <x:v>20210040</x:v>
      </x:c>
      <x:c r="C383" s="5" t="s">
        <x:v>19</x:v>
      </x:c>
      <x:c r="D383" s="5" t="str">
        <x:f>IFERROR(VLOOKUP(B383,'[1]9월 마지막 주 주말 외박 수요조사'!$B$1:$G$276,4,0),"")</x:f>
        <x:v>금</x:v>
      </x:c>
      <x:c r="E383" s="5" t="str">
        <x:f>IFERROR(VLOOKUP(B383,'[1]9월 마지막 주 주말 외박 수요조사'!$B$1:$G$276,5,0),"")</x:f>
        <x:v>월</x:v>
      </x:c>
      <x:c r="F383" s="20">
        <x:f>IFERROR(VLOOKUP(B383,'[1]9월 마지막 주 주말 외박 수요조사'!$B$1:$G$276,6,0),"")</x:f>
        <x:v>0.6875</x:v>
      </x:c>
      <x:c r="G383" s="16"/>
      <x:c r="H383" s="16"/>
    </x:row>
    <x:row r="384" spans="1:8">
      <x:c r="A384" s="5" t="s">
        <x:v>18</x:v>
      </x:c>
      <x:c r="B384" s="6">
        <x:v>20210041</x:v>
      </x:c>
      <x:c r="C384" s="5" t="s">
        <x:v>19</x:v>
      </x:c>
      <x:c r="D384" s="5" t="str">
        <x:f>IFERROR(VLOOKUP(B384,'[1]9월 마지막 주 주말 외박 수요조사'!$B$1:$G$276,4,0),"")</x:f>
        <x:v>금</x:v>
      </x:c>
      <x:c r="E384" s="5" t="str">
        <x:f>IFERROR(VLOOKUP(B384,'[1]9월 마지막 주 주말 외박 수요조사'!$B$1:$G$276,5,0),"")</x:f>
        <x:v>월</x:v>
      </x:c>
      <x:c r="F384" s="20">
        <x:f>IFERROR(VLOOKUP(B384,'[1]9월 마지막 주 주말 외박 수요조사'!$B$1:$G$276,6,0),"")</x:f>
        <x:v>0.6875</x:v>
      </x:c>
      <x:c r="G384" s="16"/>
      <x:c r="H384" s="16"/>
    </x:row>
    <x:row r="385" spans="1:8">
      <x:c r="A385" s="5" t="s">
        <x:v>141</x:v>
      </x:c>
      <x:c r="B385" s="6">
        <x:v>20210042</x:v>
      </x:c>
      <x:c r="C385" s="5" t="s">
        <x:v>19</x:v>
      </x:c>
      <x:c r="D385" s="5" t="str">
        <x:f>IFERROR(VLOOKUP(B385,'[1]9월 마지막 주 주말 외박 수요조사'!$B$1:$G$276,4,0),"")</x:f>
        <x:v>금</x:v>
      </x:c>
      <x:c r="E385" s="5" t="str">
        <x:f>IFERROR(VLOOKUP(B385,'[1]9월 마지막 주 주말 외박 수요조사'!$B$1:$G$276,5,0),"")</x:f>
        <x:v>월</x:v>
      </x:c>
      <x:c r="F385" s="20">
        <x:f>IFERROR(VLOOKUP(B385,'[1]9월 마지막 주 주말 외박 수요조사'!$B$1:$G$276,6,0),"")</x:f>
        <x:v>0.6875</x:v>
      </x:c>
      <x:c r="G385" s="16"/>
      <x:c r="H385" s="16"/>
    </x:row>
    <x:row r="386" spans="1:8">
      <x:c r="A386" s="5" t="s">
        <x:v>386</x:v>
      </x:c>
      <x:c r="B386" s="6">
        <x:v>20210043</x:v>
      </x:c>
      <x:c r="C386" s="5" t="s">
        <x:v>19</x:v>
      </x:c>
      <x:c r="D386" s="5" t="str">
        <x:f>IFERROR(VLOOKUP(B386,'[1]9월 마지막 주 주말 외박 수요조사'!$B$1:$G$276,4,0),"")</x:f>
        <x:v/>
      </x:c>
      <x:c r="E386" s="5" t="str">
        <x:f>IFERROR(VLOOKUP(B386,'[1]9월 마지막 주 주말 외박 수요조사'!$B$1:$G$276,5,0),"")</x:f>
        <x:v/>
      </x:c>
      <x:c r="F386" s="20" t="str">
        <x:f>IFERROR(VLOOKUP(B386,'[1]9월 마지막 주 주말 외박 수요조사'!$B$1:$G$276,6,0),"")</x:f>
        <x:v/>
      </x:c>
      <x:c r="G386" s="16"/>
      <x:c r="H386" s="16"/>
    </x:row>
    <x:row r="387" spans="1:8">
      <x:c r="A387" s="5" t="s">
        <x:v>364</x:v>
      </x:c>
      <x:c r="B387" s="6">
        <x:v>20210044</x:v>
      </x:c>
      <x:c r="C387" s="5" t="s">
        <x:v>19</x:v>
      </x:c>
      <x:c r="D387" s="5" t="str">
        <x:f>IFERROR(VLOOKUP(B387,'[1]9월 마지막 주 주말 외박 수요조사'!$B$1:$G$276,4,0),"")</x:f>
        <x:v/>
      </x:c>
      <x:c r="E387" s="5" t="str">
        <x:f>IFERROR(VLOOKUP(B387,'[1]9월 마지막 주 주말 외박 수요조사'!$B$1:$G$276,5,0),"")</x:f>
        <x:v/>
      </x:c>
      <x:c r="F387" s="20" t="str">
        <x:f>IFERROR(VLOOKUP(B387,'[1]9월 마지막 주 주말 외박 수요조사'!$B$1:$G$276,6,0),"")</x:f>
        <x:v/>
      </x:c>
      <x:c r="G387" s="16"/>
      <x:c r="H387" s="16"/>
    </x:row>
    <x:row r="388" spans="1:8">
      <x:c r="A388" s="5" t="s">
        <x:v>164</x:v>
      </x:c>
      <x:c r="B388" s="6">
        <x:v>20210045</x:v>
      </x:c>
      <x:c r="C388" s="5" t="s">
        <x:v>19</x:v>
      </x:c>
      <x:c r="D388" s="5" t="str">
        <x:f>IFERROR(VLOOKUP(B388,'[1]9월 마지막 주 주말 외박 수요조사'!$B$1:$G$276,4,0),"")</x:f>
        <x:v>금</x:v>
      </x:c>
      <x:c r="E388" s="5" t="str">
        <x:f>IFERROR(VLOOKUP(B388,'[1]9월 마지막 주 주말 외박 수요조사'!$B$1:$G$276,5,0),"")</x:f>
        <x:v>월</x:v>
      </x:c>
      <x:c r="F388" s="20">
        <x:f>IFERROR(VLOOKUP(B388,'[1]9월 마지막 주 주말 외박 수요조사'!$B$1:$G$276,6,0),"")</x:f>
        <x:v>0.6875</x:v>
      </x:c>
      <x:c r="G388" s="16"/>
      <x:c r="H388" s="16"/>
    </x:row>
    <x:row r="389" spans="1:8">
      <x:c r="A389" s="5" t="s">
        <x:v>320</x:v>
      </x:c>
      <x:c r="B389" s="6">
        <x:v>20210046</x:v>
      </x:c>
      <x:c r="C389" s="5" t="s">
        <x:v>19</x:v>
      </x:c>
      <x:c r="D389" s="5" t="str">
        <x:f>IFERROR(VLOOKUP(B389,'[1]9월 마지막 주 주말 외박 수요조사'!$B$1:$G$276,4,0),"")</x:f>
        <x:v/>
      </x:c>
      <x:c r="E389" s="5" t="str">
        <x:f>IFERROR(VLOOKUP(B389,'[1]9월 마지막 주 주말 외박 수요조사'!$B$1:$G$276,5,0),"")</x:f>
        <x:v/>
      </x:c>
      <x:c r="F389" s="20" t="str">
        <x:f>IFERROR(VLOOKUP(B389,'[1]9월 마지막 주 주말 외박 수요조사'!$B$1:$G$276,6,0),"")</x:f>
        <x:v/>
      </x:c>
      <x:c r="G389" s="16"/>
      <x:c r="H389" s="16"/>
    </x:row>
    <x:row r="390" spans="1:8">
      <x:c r="A390" s="5" t="s">
        <x:v>365</x:v>
      </x:c>
      <x:c r="B390" s="6">
        <x:v>20210047</x:v>
      </x:c>
      <x:c r="C390" s="5" t="s">
        <x:v>19</x:v>
      </x:c>
      <x:c r="D390" s="5" t="str">
        <x:f>IFERROR(VLOOKUP(B390,'[1]9월 마지막 주 주말 외박 수요조사'!$B$1:$G$276,4,0),"")</x:f>
        <x:v/>
      </x:c>
      <x:c r="E390" s="5" t="str">
        <x:f>IFERROR(VLOOKUP(B390,'[1]9월 마지막 주 주말 외박 수요조사'!$B$1:$G$276,5,0),"")</x:f>
        <x:v/>
      </x:c>
      <x:c r="F390" s="20" t="str">
        <x:f>IFERROR(VLOOKUP(B390,'[1]9월 마지막 주 주말 외박 수요조사'!$B$1:$G$276,6,0),"")</x:f>
        <x:v/>
      </x:c>
      <x:c r="G390" s="16"/>
      <x:c r="H390" s="16"/>
    </x:row>
    <x:row r="391" spans="1:8">
      <x:c r="A391" s="5" t="s">
        <x:v>360</x:v>
      </x:c>
      <x:c r="B391" s="6">
        <x:v>20210048</x:v>
      </x:c>
      <x:c r="C391" s="5" t="s">
        <x:v>19</x:v>
      </x:c>
      <x:c r="D391" s="5" t="str">
        <x:f>IFERROR(VLOOKUP(B391,'[1]9월 마지막 주 주말 외박 수요조사'!$B$1:$G$276,4,0),"")</x:f>
        <x:v/>
      </x:c>
      <x:c r="E391" s="5" t="str">
        <x:f>IFERROR(VLOOKUP(B391,'[1]9월 마지막 주 주말 외박 수요조사'!$B$1:$G$276,5,0),"")</x:f>
        <x:v/>
      </x:c>
      <x:c r="F391" s="20" t="str">
        <x:f>IFERROR(VLOOKUP(B391,'[1]9월 마지막 주 주말 외박 수요조사'!$B$1:$G$276,6,0),"")</x:f>
        <x:v/>
      </x:c>
      <x:c r="G391" s="16"/>
      <x:c r="H391" s="16"/>
    </x:row>
    <x:row r="392" spans="1:8">
      <x:c r="A392" s="5" t="s">
        <x:v>80</x:v>
      </x:c>
      <x:c r="B392" s="6">
        <x:v>20210049</x:v>
      </x:c>
      <x:c r="C392" s="5" t="s">
        <x:v>19</x:v>
      </x:c>
      <x:c r="D392" s="5" t="str">
        <x:f>IFERROR(VLOOKUP(B392,'[1]9월 마지막 주 주말 외박 수요조사'!$B$1:$G$276,4,0),"")</x:f>
        <x:v>금</x:v>
      </x:c>
      <x:c r="E392" s="5" t="str">
        <x:f>IFERROR(VLOOKUP(B392,'[1]9월 마지막 주 주말 외박 수요조사'!$B$1:$G$276,5,0),"")</x:f>
        <x:v>월</x:v>
      </x:c>
      <x:c r="F392" s="20">
        <x:f>IFERROR(VLOOKUP(B392,'[1]9월 마지막 주 주말 외박 수요조사'!$B$1:$G$276,6,0),"")</x:f>
        <x:v>0.6875</x:v>
      </x:c>
      <x:c r="G392" s="16"/>
      <x:c r="H392" s="16"/>
    </x:row>
    <x:row r="393" spans="1:8">
      <x:c r="A393" s="5" t="s">
        <x:v>389</x:v>
      </x:c>
      <x:c r="B393" s="6">
        <x:v>20210050</x:v>
      </x:c>
      <x:c r="C393" s="5" t="s">
        <x:v>19</x:v>
      </x:c>
      <x:c r="D393" s="5" t="str">
        <x:f>IFERROR(VLOOKUP(B393,'[1]9월 마지막 주 주말 외박 수요조사'!$B$1:$G$276,4,0),"")</x:f>
        <x:v/>
      </x:c>
      <x:c r="E393" s="5" t="str">
        <x:f>IFERROR(VLOOKUP(B393,'[1]9월 마지막 주 주말 외박 수요조사'!$B$1:$G$276,5,0),"")</x:f>
        <x:v/>
      </x:c>
      <x:c r="F393" s="20" t="str">
        <x:f>IFERROR(VLOOKUP(B393,'[1]9월 마지막 주 주말 외박 수요조사'!$B$1:$G$276,6,0),"")</x:f>
        <x:v/>
      </x:c>
      <x:c r="G393" s="16"/>
      <x:c r="H393" s="16"/>
    </x:row>
    <x:row r="394" spans="1:3">
      <x:c r="A394" s="13"/>
      <x:c r="B394" s="14"/>
      <x:c r="C394" s="13"/>
    </x:row>
    <x:row r="395" spans="1:3">
      <x:c r="A395" s="13"/>
      <x:c r="B395" s="14"/>
      <x:c r="C395" s="13"/>
    </x:row>
    <x:row r="396" spans="1:3">
      <x:c r="A396" s="13"/>
      <x:c r="B396" s="14"/>
      <x:c r="C396" s="13"/>
    </x:row>
    <x:row r="397" spans="1:3">
      <x:c r="A397" s="13"/>
      <x:c r="B397" s="14"/>
      <x:c r="C397" s="13"/>
    </x:row>
    <x:row r="398" spans="1:3">
      <x:c r="A398" s="13"/>
      <x:c r="B398" s="14"/>
      <x:c r="C398" s="13"/>
    </x:row>
    <x:row r="399" spans="1:3">
      <x:c r="A399" s="13"/>
      <x:c r="B399" s="14"/>
      <x:c r="C399" s="13"/>
    </x:row>
    <x:row r="400" spans="1:3">
      <x:c r="A400" s="13"/>
      <x:c r="B400" s="14"/>
      <x:c r="C400" s="13"/>
    </x:row>
    <x:row r="401" spans="1:3">
      <x:c r="A401" s="13"/>
      <x:c r="B401" s="14"/>
      <x:c r="C401" s="13"/>
    </x:row>
    <x:row r="402" spans="1:3">
      <x:c r="A402" s="13"/>
      <x:c r="B402" s="14"/>
      <x:c r="C402" s="13"/>
    </x:row>
    <x:row r="403" spans="1:3">
      <x:c r="A403" s="13"/>
      <x:c r="B403" s="14"/>
      <x:c r="C403" s="13"/>
    </x:row>
    <x:row r="404" spans="1:3">
      <x:c r="A404" s="13"/>
      <x:c r="B404" s="14"/>
      <x:c r="C404" s="13"/>
    </x:row>
    <x:row r="405" spans="1:3">
      <x:c r="A405" s="13"/>
      <x:c r="B405" s="14"/>
      <x:c r="C405" s="13"/>
    </x:row>
    <x:row r="406" spans="1:3">
      <x:c r="A406" s="13"/>
      <x:c r="B406" s="14"/>
      <x:c r="C406" s="13"/>
    </x:row>
    <x:row r="407" spans="1:3">
      <x:c r="A407" s="13"/>
      <x:c r="B407" s="14"/>
      <x:c r="C407" s="13"/>
    </x:row>
    <x:row r="408" spans="1:3">
      <x:c r="A408" s="13"/>
      <x:c r="B408" s="14"/>
      <x:c r="C408" s="13"/>
    </x:row>
    <x:row r="409" spans="1:3">
      <x:c r="A409" s="13"/>
      <x:c r="B409" s="14"/>
      <x:c r="C409" s="13"/>
    </x:row>
    <x:row r="410" spans="1:3">
      <x:c r="A410" s="13"/>
      <x:c r="B410" s="14"/>
      <x:c r="C410" s="13"/>
    </x:row>
    <x:row r="411" spans="1:3">
      <x:c r="A411" s="13"/>
      <x:c r="B411" s="14"/>
      <x:c r="C411" s="13"/>
    </x:row>
    <x:row r="412" spans="1:3">
      <x:c r="A412" s="13"/>
      <x:c r="B412" s="14"/>
      <x:c r="C412" s="13"/>
    </x:row>
    <x:row r="413" spans="1:3">
      <x:c r="A413" s="13"/>
      <x:c r="B413" s="14"/>
      <x:c r="C413" s="13"/>
    </x:row>
    <x:row r="414" spans="1:3">
      <x:c r="A414" s="13"/>
      <x:c r="B414" s="14"/>
      <x:c r="C414" s="13"/>
    </x:row>
    <x:row r="415" spans="1:3">
      <x:c r="A415" s="13"/>
      <x:c r="B415" s="14"/>
      <x:c r="C415" s="13"/>
    </x:row>
    <x:row r="416" spans="1:3">
      <x:c r="A416" s="13"/>
      <x:c r="B416" s="14"/>
      <x:c r="C416" s="13"/>
    </x:row>
    <x:row r="417" spans="1:3">
      <x:c r="A417" s="13"/>
      <x:c r="B417" s="14"/>
      <x:c r="C417" s="13"/>
    </x:row>
    <x:row r="418" spans="1:3">
      <x:c r="A418" s="13"/>
      <x:c r="B418" s="14"/>
      <x:c r="C418" s="13"/>
    </x:row>
    <x:row r="419" spans="1:3">
      <x:c r="A419" s="13"/>
      <x:c r="B419" s="14"/>
      <x:c r="C419" s="13"/>
    </x:row>
    <x:row r="420" spans="1:3">
      <x:c r="A420" s="13"/>
      <x:c r="B420" s="14"/>
      <x:c r="C420" s="13"/>
    </x:row>
    <x:row r="421" spans="1:3">
      <x:c r="A421" s="13"/>
      <x:c r="B421" s="14"/>
      <x:c r="C421" s="13"/>
    </x:row>
    <x:row r="422" spans="1:3">
      <x:c r="A422" s="13"/>
      <x:c r="B422" s="14"/>
      <x:c r="C422" s="13"/>
    </x:row>
    <x:row r="423" spans="1:3">
      <x:c r="A423" s="13"/>
      <x:c r="B423" s="14"/>
      <x:c r="C423" s="13"/>
    </x:row>
  </x:sheetData>
  <x:autoFilter ref="A1:C423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dmcjs</dc:creator>
  <cp:lastModifiedBy>user</cp:lastModifiedBy>
  <cp:revision>15</cp:revision>
  <dcterms:created xsi:type="dcterms:W3CDTF">2021-08-30T22:38:12.480</dcterms:created>
  <dcterms:modified xsi:type="dcterms:W3CDTF">2021-10-07T13:13:06.651</dcterms:modified>
  <cp:version>1000.0100.01</cp:version>
</cp:coreProperties>
</file>