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35" windowWidth="19395" windowHeight="760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I20" i="1" l="1"/>
  <c r="C19" i="1"/>
  <c r="D19" i="1"/>
  <c r="E19" i="1"/>
  <c r="F19" i="1"/>
  <c r="B19" i="1"/>
  <c r="C14" i="1"/>
  <c r="G3" i="1"/>
  <c r="G4" i="1"/>
  <c r="G5" i="1"/>
  <c r="G6" i="1"/>
  <c r="G7" i="1"/>
  <c r="G8" i="1"/>
  <c r="G9" i="1"/>
  <c r="G10" i="1"/>
  <c r="G11" i="1"/>
  <c r="G12" i="1"/>
  <c r="G2" i="1"/>
</calcChain>
</file>

<file path=xl/sharedStrings.xml><?xml version="1.0" encoding="utf-8"?>
<sst xmlns="http://schemas.openxmlformats.org/spreadsheetml/2006/main" count="7" uniqueCount="7">
  <si>
    <t>年度</t>
    <phoneticPr fontId="2" type="noConversion"/>
  </si>
  <si>
    <t>分红</t>
    <phoneticPr fontId="2" type="noConversion"/>
  </si>
  <si>
    <t>利润</t>
    <phoneticPr fontId="2" type="noConversion"/>
  </si>
  <si>
    <t>分红（假设）</t>
    <phoneticPr fontId="2" type="noConversion"/>
  </si>
  <si>
    <t>rate:</t>
    <phoneticPr fontId="2" type="noConversion"/>
  </si>
  <si>
    <t>pmt</t>
    <phoneticPr fontId="2" type="noConversion"/>
  </si>
  <si>
    <t>现值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</si>
</sst>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¥&quot;#,##0.00;[Red]&quot;¥&quot;\-#,##0.00"/>
  </numFmts>
  <fonts count="3" x14ac:knownFonts="1">
    <font>
      <sz val="11"/>
      <color theme="1"/>
      <name val="宋体"/>
      <family val="2"/>
      <charset val="134"/>
      <scheme val="minor"/>
    </font>
    <font>
      <sz val="9"/>
      <color rgb="FF000000"/>
      <name val="宋体"/>
      <family val="3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>
      <alignment vertical="center"/>
    </xf>
    <xf numFmtId="8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tabSelected="1" workbookViewId="0">
      <selection activeCell="I20" sqref="I20"/>
    </sheetView>
  </sheetViews>
  <sheetFormatPr defaultRowHeight="13.5" x14ac:dyDescent="0.15"/>
  <cols>
    <col min="1" max="1" width="11.75" customWidth="1"/>
  </cols>
  <sheetData>
    <row r="1" spans="1:7" x14ac:dyDescent="0.15">
      <c r="A1" t="s">
        <v>0</v>
      </c>
      <c r="B1" t="s">
        <v>1</v>
      </c>
      <c r="C1" t="s">
        <v>2</v>
      </c>
    </row>
    <row r="2" spans="1:7" x14ac:dyDescent="0.15">
      <c r="A2">
        <v>2019</v>
      </c>
      <c r="B2">
        <v>2.6</v>
      </c>
      <c r="F2" s="1">
        <v>0.52110000000000001</v>
      </c>
      <c r="G2">
        <f>B2/F2*10</f>
        <v>49.894454039531759</v>
      </c>
    </row>
    <row r="3" spans="1:7" x14ac:dyDescent="0.15">
      <c r="A3">
        <v>2018</v>
      </c>
      <c r="B3">
        <v>5.6</v>
      </c>
      <c r="C3" s="1">
        <v>0.52110000000000001</v>
      </c>
      <c r="F3" s="1">
        <v>0.42220000000000002</v>
      </c>
      <c r="G3">
        <f t="shared" ref="G3:G12" si="0">B3/F3*10</f>
        <v>132.6385599242065</v>
      </c>
    </row>
    <row r="4" spans="1:7" x14ac:dyDescent="0.15">
      <c r="A4">
        <v>2017</v>
      </c>
      <c r="B4">
        <v>2.7</v>
      </c>
      <c r="C4" s="1">
        <v>0.42220000000000002</v>
      </c>
      <c r="F4" s="1">
        <v>0.38340000000000002</v>
      </c>
      <c r="G4">
        <f t="shared" si="0"/>
        <v>70.422535211267615</v>
      </c>
    </row>
    <row r="5" spans="1:7" x14ac:dyDescent="0.15">
      <c r="A5">
        <v>2016</v>
      </c>
      <c r="B5">
        <v>1.39</v>
      </c>
      <c r="C5" s="1">
        <v>0.38340000000000002</v>
      </c>
      <c r="F5" s="1">
        <v>0.2666</v>
      </c>
      <c r="G5">
        <f t="shared" si="0"/>
        <v>52.138034508627157</v>
      </c>
    </row>
    <row r="6" spans="1:7" x14ac:dyDescent="0.15">
      <c r="A6">
        <v>2015</v>
      </c>
      <c r="B6">
        <v>2</v>
      </c>
      <c r="C6" s="1">
        <v>0.2666</v>
      </c>
      <c r="F6" s="1">
        <v>0.40100000000000002</v>
      </c>
      <c r="G6">
        <f t="shared" si="0"/>
        <v>49.875311720698249</v>
      </c>
    </row>
    <row r="7" spans="1:7" x14ac:dyDescent="0.15">
      <c r="A7">
        <v>2014</v>
      </c>
      <c r="B7">
        <v>2</v>
      </c>
      <c r="C7" s="1">
        <v>0.40100000000000002</v>
      </c>
      <c r="F7" s="1">
        <v>0.57630000000000003</v>
      </c>
      <c r="G7">
        <f t="shared" si="0"/>
        <v>34.704147145583896</v>
      </c>
    </row>
    <row r="8" spans="1:7" x14ac:dyDescent="0.15">
      <c r="A8">
        <v>2013</v>
      </c>
      <c r="B8">
        <v>2.9</v>
      </c>
      <c r="C8" s="1">
        <v>0.57630000000000003</v>
      </c>
      <c r="F8" s="1">
        <v>0.73140000000000005</v>
      </c>
      <c r="G8">
        <f t="shared" si="0"/>
        <v>39.649986327590916</v>
      </c>
    </row>
    <row r="9" spans="1:7" x14ac:dyDescent="0.15">
      <c r="A9">
        <v>2012</v>
      </c>
      <c r="B9">
        <v>3</v>
      </c>
      <c r="C9" s="1">
        <v>0.73140000000000005</v>
      </c>
      <c r="F9" s="1">
        <v>0.82689999999999997</v>
      </c>
      <c r="G9">
        <f t="shared" si="0"/>
        <v>36.280082234853069</v>
      </c>
    </row>
    <row r="10" spans="1:7" x14ac:dyDescent="0.15">
      <c r="A10">
        <v>2011</v>
      </c>
      <c r="B10">
        <v>2.2999999999999998</v>
      </c>
      <c r="C10" s="1">
        <v>0.82689999999999997</v>
      </c>
      <c r="F10" s="1">
        <v>0.81559999999999999</v>
      </c>
      <c r="G10">
        <f t="shared" si="0"/>
        <v>28.20009808729769</v>
      </c>
    </row>
    <row r="11" spans="1:7" x14ac:dyDescent="0.15">
      <c r="A11">
        <v>2010</v>
      </c>
      <c r="B11">
        <v>1.9</v>
      </c>
      <c r="C11" s="1">
        <v>0.81559999999999999</v>
      </c>
      <c r="F11" s="1">
        <v>0.72289999999999999</v>
      </c>
      <c r="G11">
        <f t="shared" si="0"/>
        <v>26.283026698021853</v>
      </c>
    </row>
    <row r="12" spans="1:7" x14ac:dyDescent="0.15">
      <c r="A12">
        <v>2009</v>
      </c>
      <c r="B12">
        <v>1.6</v>
      </c>
      <c r="C12" s="1">
        <v>0.72289999999999999</v>
      </c>
      <c r="F12" s="1">
        <v>0.3281</v>
      </c>
      <c r="G12">
        <f t="shared" si="0"/>
        <v>48.765620237732399</v>
      </c>
    </row>
    <row r="13" spans="1:7" x14ac:dyDescent="0.15">
      <c r="A13">
        <v>2008</v>
      </c>
      <c r="B13">
        <v>1.45</v>
      </c>
      <c r="C13" s="1">
        <v>0.3281</v>
      </c>
    </row>
    <row r="14" spans="1:7" x14ac:dyDescent="0.15">
      <c r="C14">
        <f>SUM(C3:C13)/11</f>
        <v>0.5450454545454545</v>
      </c>
    </row>
    <row r="16" spans="1:7" x14ac:dyDescent="0.15">
      <c r="B16">
        <v>1</v>
      </c>
      <c r="C16">
        <v>2</v>
      </c>
      <c r="D16">
        <v>3</v>
      </c>
      <c r="E16">
        <v>4</v>
      </c>
      <c r="F16">
        <v>5</v>
      </c>
    </row>
    <row r="17" spans="1:9" x14ac:dyDescent="0.15">
      <c r="A17" t="s">
        <v>3</v>
      </c>
      <c r="B17">
        <v>0.28000000000000003</v>
      </c>
      <c r="C17">
        <v>0.28000000000000003</v>
      </c>
      <c r="D17">
        <v>0.28000000000000003</v>
      </c>
      <c r="E17">
        <v>0.28000000000000003</v>
      </c>
      <c r="F17">
        <v>0.28000000000000003</v>
      </c>
      <c r="H17" t="s">
        <v>4</v>
      </c>
      <c r="I17">
        <v>0.1</v>
      </c>
    </row>
    <row r="18" spans="1:9" x14ac:dyDescent="0.15">
      <c r="F18">
        <v>8</v>
      </c>
      <c r="H18" t="s">
        <v>5</v>
      </c>
      <c r="I18">
        <v>0.28000000000000003</v>
      </c>
    </row>
    <row r="19" spans="1:9" x14ac:dyDescent="0.15">
      <c r="B19">
        <f>B17+B18</f>
        <v>0.28000000000000003</v>
      </c>
      <c r="C19">
        <f t="shared" ref="C19:F19" si="1">C17+C18</f>
        <v>0.28000000000000003</v>
      </c>
      <c r="D19">
        <f t="shared" si="1"/>
        <v>0.28000000000000003</v>
      </c>
      <c r="E19">
        <f t="shared" si="1"/>
        <v>0.28000000000000003</v>
      </c>
      <c r="F19">
        <f t="shared" si="1"/>
        <v>8.2799999999999994</v>
      </c>
      <c r="I19">
        <v>5</v>
      </c>
    </row>
    <row r="20" spans="1:9" x14ac:dyDescent="0.15">
      <c r="A20" t="s">
        <v>6</v>
      </c>
      <c r="I20" s="2">
        <f>NPV(I17,B19:F19)</f>
        <v>6.0287908799076035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fz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zhangjun</dc:creator>
  <cp:lastModifiedBy>zhangjun</cp:lastModifiedBy>
  <dcterms:created xsi:type="dcterms:W3CDTF">2019-06-18T08:10:24Z</dcterms:created>
  <dcterms:modified xsi:type="dcterms:W3CDTF">2019-06-18T08:58:00Z</dcterms:modified>
</cp:coreProperties>
</file>