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60" windowWidth="27555" windowHeight="13065" activeTab="1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INGLE COLOR" sheetId="12" r:id="rId12"/>
  </sheets>
  <calcPr calcId="125725"/>
</workbook>
</file>

<file path=xl/calcChain.xml><?xml version="1.0" encoding="utf-8"?>
<calcChain xmlns="http://schemas.openxmlformats.org/spreadsheetml/2006/main">
  <c r="AA69" i="12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Q42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AA41"/>
  <c r="Q41"/>
  <c r="C38"/>
  <c r="Y35"/>
  <c r="W35"/>
  <c r="U35"/>
  <c r="T35"/>
  <c r="S35"/>
  <c r="Y34"/>
  <c r="W34"/>
  <c r="U34"/>
  <c r="T34"/>
  <c r="S34"/>
  <c r="F34"/>
  <c r="Y33"/>
  <c r="W33"/>
  <c r="U33"/>
  <c r="T33"/>
  <c r="S33"/>
  <c r="Y32"/>
  <c r="W32"/>
  <c r="U32"/>
  <c r="T32"/>
  <c r="S32"/>
  <c r="F32"/>
  <c r="Y31"/>
  <c r="W31"/>
  <c r="U31"/>
  <c r="T31"/>
  <c r="S31"/>
  <c r="Y30"/>
  <c r="W30"/>
  <c r="U30"/>
  <c r="T30"/>
  <c r="S30"/>
  <c r="F30"/>
  <c r="Y29"/>
  <c r="W29"/>
  <c r="U29"/>
  <c r="T29"/>
  <c r="S29"/>
  <c r="Y28"/>
  <c r="W28"/>
  <c r="U28"/>
  <c r="T28"/>
  <c r="S28"/>
  <c r="F28"/>
  <c r="Y27"/>
  <c r="W27"/>
  <c r="U27"/>
  <c r="T27"/>
  <c r="S27"/>
  <c r="Y26"/>
  <c r="W26"/>
  <c r="U26"/>
  <c r="T26"/>
  <c r="S26"/>
  <c r="F26"/>
  <c r="Y25"/>
  <c r="W25"/>
  <c r="U25"/>
  <c r="T25"/>
  <c r="S25"/>
  <c r="Y24"/>
  <c r="W24"/>
  <c r="U24"/>
  <c r="T24"/>
  <c r="S24"/>
  <c r="F24"/>
  <c r="Y23"/>
  <c r="W23"/>
  <c r="U23"/>
  <c r="T23"/>
  <c r="S23"/>
  <c r="Y22"/>
  <c r="W22"/>
  <c r="U22"/>
  <c r="T22"/>
  <c r="S22"/>
  <c r="F22"/>
  <c r="AA21"/>
  <c r="Y21"/>
  <c r="X21"/>
  <c r="AB21" s="1"/>
  <c r="W21"/>
  <c r="U21"/>
  <c r="T21"/>
  <c r="S21"/>
  <c r="Y20"/>
  <c r="W20"/>
  <c r="U20"/>
  <c r="T20"/>
  <c r="S20"/>
  <c r="Y19"/>
  <c r="W19"/>
  <c r="U19"/>
  <c r="T19"/>
  <c r="S19"/>
  <c r="Y18"/>
  <c r="W18"/>
  <c r="U18"/>
  <c r="T18"/>
  <c r="S18"/>
  <c r="Y17"/>
  <c r="W17"/>
  <c r="U17"/>
  <c r="T17"/>
  <c r="S17"/>
  <c r="A17"/>
  <c r="H55" s="1"/>
  <c r="Y16"/>
  <c r="W16"/>
  <c r="U16"/>
  <c r="T16"/>
  <c r="S16"/>
  <c r="F16"/>
  <c r="Y15"/>
  <c r="W15"/>
  <c r="U15"/>
  <c r="T15"/>
  <c r="S15"/>
  <c r="Y14"/>
  <c r="W14"/>
  <c r="U14"/>
  <c r="T14"/>
  <c r="S14"/>
  <c r="F14"/>
  <c r="Y13"/>
  <c r="W13"/>
  <c r="U13"/>
  <c r="T13"/>
  <c r="S13"/>
  <c r="Y12"/>
  <c r="W12"/>
  <c r="U12"/>
  <c r="T12"/>
  <c r="S12"/>
  <c r="F12"/>
  <c r="Y11"/>
  <c r="W11"/>
  <c r="U11"/>
  <c r="T11"/>
  <c r="S11"/>
  <c r="Y10"/>
  <c r="W10"/>
  <c r="U10"/>
  <c r="T10"/>
  <c r="S10"/>
  <c r="F10"/>
  <c r="Y9"/>
  <c r="W9"/>
  <c r="U9"/>
  <c r="T9"/>
  <c r="S9"/>
  <c r="AC8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AC22" s="1"/>
  <c r="AC23" s="1"/>
  <c r="AC24" s="1"/>
  <c r="AC25" s="1"/>
  <c r="AC26" s="1"/>
  <c r="AC27" s="1"/>
  <c r="AC28" s="1"/>
  <c r="AC29" s="1"/>
  <c r="AC30" s="1"/>
  <c r="AC31" s="1"/>
  <c r="AC32" s="1"/>
  <c r="AC33" s="1"/>
  <c r="AC34" s="1"/>
  <c r="AC35" s="1"/>
  <c r="Y8"/>
  <c r="W8"/>
  <c r="U8"/>
  <c r="T8"/>
  <c r="S8"/>
  <c r="F8"/>
  <c r="Y7"/>
  <c r="X7"/>
  <c r="AA7" s="1"/>
  <c r="W7"/>
  <c r="U7"/>
  <c r="T7"/>
  <c r="S7"/>
  <c r="B5"/>
  <c r="F66" s="1"/>
  <c r="X2"/>
  <c r="A14" i="7"/>
  <c r="R4" i="10"/>
  <c r="G4"/>
  <c r="H4"/>
  <c r="I4"/>
  <c r="J4"/>
  <c r="K4"/>
  <c r="L4"/>
  <c r="M4"/>
  <c r="N4"/>
  <c r="O4"/>
  <c r="P4"/>
  <c r="Q4"/>
  <c r="F4"/>
  <c r="F35" i="11"/>
  <c r="F36"/>
  <c r="F37"/>
  <c r="F38"/>
  <c r="F39"/>
  <c r="F40"/>
  <c r="F34"/>
  <c r="F8"/>
  <c r="F9"/>
  <c r="F10"/>
  <c r="F11"/>
  <c r="F12"/>
  <c r="F13"/>
  <c r="F14"/>
  <c r="F15"/>
  <c r="F7"/>
  <c r="E35"/>
  <c r="E36"/>
  <c r="E37"/>
  <c r="E38"/>
  <c r="E39"/>
  <c r="E40"/>
  <c r="E34"/>
  <c r="C35"/>
  <c r="C36"/>
  <c r="C37"/>
  <c r="C38"/>
  <c r="C39"/>
  <c r="C40"/>
  <c r="C34"/>
  <c r="E8"/>
  <c r="E9"/>
  <c r="E10"/>
  <c r="E11"/>
  <c r="E12"/>
  <c r="E13"/>
  <c r="E14"/>
  <c r="E15"/>
  <c r="E16"/>
  <c r="F16" s="1"/>
  <c r="E7"/>
  <c r="C8"/>
  <c r="C9"/>
  <c r="C10"/>
  <c r="C11"/>
  <c r="C12"/>
  <c r="C13"/>
  <c r="C14"/>
  <c r="C15"/>
  <c r="C16"/>
  <c r="C7"/>
  <c r="Q3" i="10"/>
  <c r="F3"/>
  <c r="J3"/>
  <c r="K3"/>
  <c r="L3"/>
  <c r="G3"/>
  <c r="P2"/>
  <c r="P3" s="1"/>
  <c r="O2"/>
  <c r="O3" s="1"/>
  <c r="N2"/>
  <c r="N3" s="1"/>
  <c r="M2"/>
  <c r="M3" s="1"/>
  <c r="L2"/>
  <c r="K2"/>
  <c r="J2"/>
  <c r="I2"/>
  <c r="I3" s="1"/>
  <c r="G2"/>
  <c r="H2"/>
  <c r="H3" s="1"/>
  <c r="R2"/>
  <c r="S2"/>
  <c r="F2"/>
  <c r="M2" i="9"/>
  <c r="H55" i="7"/>
  <c r="A17"/>
  <c r="A13"/>
  <c r="F2" i="9"/>
  <c r="P10" i="8"/>
  <c r="H4"/>
  <c r="I4"/>
  <c r="J4"/>
  <c r="K4"/>
  <c r="L4"/>
  <c r="G4"/>
  <c r="AA42" i="7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41"/>
  <c r="Q41"/>
  <c r="C38"/>
  <c r="L55"/>
  <c r="T55" s="1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L55" i="12" l="1"/>
  <c r="AD21"/>
  <c r="X3"/>
  <c r="F9"/>
  <c r="F11"/>
  <c r="A13"/>
  <c r="A14" s="1"/>
  <c r="G66" s="1"/>
  <c r="H66" s="1"/>
  <c r="L66" s="1"/>
  <c r="F18"/>
  <c r="F20"/>
  <c r="F41"/>
  <c r="F45"/>
  <c r="F49"/>
  <c r="F53"/>
  <c r="F57"/>
  <c r="F61"/>
  <c r="F65"/>
  <c r="F69"/>
  <c r="F44"/>
  <c r="F48"/>
  <c r="F52"/>
  <c r="F56"/>
  <c r="F60"/>
  <c r="F64"/>
  <c r="F68"/>
  <c r="F17"/>
  <c r="F19"/>
  <c r="F21"/>
  <c r="F43"/>
  <c r="F47"/>
  <c r="F51"/>
  <c r="F55"/>
  <c r="F59"/>
  <c r="F63"/>
  <c r="F67"/>
  <c r="F7"/>
  <c r="AB7"/>
  <c r="AD7" s="1"/>
  <c r="F15"/>
  <c r="F23"/>
  <c r="F25"/>
  <c r="F27"/>
  <c r="F29"/>
  <c r="F31"/>
  <c r="F33"/>
  <c r="F35"/>
  <c r="F13"/>
  <c r="F42"/>
  <c r="F46"/>
  <c r="F50"/>
  <c r="F54"/>
  <c r="F58"/>
  <c r="F62"/>
  <c r="F41" i="11"/>
  <c r="F17"/>
  <c r="V55" i="7"/>
  <c r="W55"/>
  <c r="S55"/>
  <c r="P55"/>
  <c r="O55"/>
  <c r="Q42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L25" i="12" l="1"/>
  <c r="X25" s="1"/>
  <c r="AB25" s="1"/>
  <c r="L22"/>
  <c r="X22" s="1"/>
  <c r="AA22" s="1"/>
  <c r="L14"/>
  <c r="X14" s="1"/>
  <c r="AB14" s="1"/>
  <c r="G50"/>
  <c r="H50" s="1"/>
  <c r="L50" s="1"/>
  <c r="S50" s="1"/>
  <c r="L27"/>
  <c r="X27" s="1"/>
  <c r="AB27" s="1"/>
  <c r="G59"/>
  <c r="H59" s="1"/>
  <c r="L59" s="1"/>
  <c r="V59" s="1"/>
  <c r="G68"/>
  <c r="H68" s="1"/>
  <c r="L68" s="1"/>
  <c r="T68" s="1"/>
  <c r="L18"/>
  <c r="X18" s="1"/>
  <c r="L24"/>
  <c r="X24" s="1"/>
  <c r="AB24" s="1"/>
  <c r="G54"/>
  <c r="H54" s="1"/>
  <c r="L54" s="1"/>
  <c r="V54" s="1"/>
  <c r="L29"/>
  <c r="X29" s="1"/>
  <c r="AB29" s="1"/>
  <c r="G63"/>
  <c r="H63" s="1"/>
  <c r="L63" s="1"/>
  <c r="T63" s="1"/>
  <c r="L17"/>
  <c r="X17" s="1"/>
  <c r="AA17" s="1"/>
  <c r="L20"/>
  <c r="X20" s="1"/>
  <c r="AA20" s="1"/>
  <c r="L32"/>
  <c r="X32" s="1"/>
  <c r="AB32" s="1"/>
  <c r="L34"/>
  <c r="X34" s="1"/>
  <c r="G46"/>
  <c r="H46" s="1"/>
  <c r="L46" s="1"/>
  <c r="T46" s="1"/>
  <c r="G55"/>
  <c r="G61"/>
  <c r="H61" s="1"/>
  <c r="L61" s="1"/>
  <c r="O61" s="1"/>
  <c r="G58"/>
  <c r="H58" s="1"/>
  <c r="L58" s="1"/>
  <c r="S58" s="1"/>
  <c r="L33"/>
  <c r="X33" s="1"/>
  <c r="AA33" s="1"/>
  <c r="G45"/>
  <c r="H45" s="1"/>
  <c r="L45" s="1"/>
  <c r="O45" s="1"/>
  <c r="L26"/>
  <c r="X26" s="1"/>
  <c r="AA26" s="1"/>
  <c r="L35"/>
  <c r="X35" s="1"/>
  <c r="G52"/>
  <c r="H52" s="1"/>
  <c r="L52" s="1"/>
  <c r="V52" s="1"/>
  <c r="L13"/>
  <c r="X13" s="1"/>
  <c r="AB13" s="1"/>
  <c r="L15"/>
  <c r="X15" s="1"/>
  <c r="AB15" s="1"/>
  <c r="G47"/>
  <c r="H47" s="1"/>
  <c r="L47" s="1"/>
  <c r="V47" s="1"/>
  <c r="G56"/>
  <c r="H56" s="1"/>
  <c r="L56" s="1"/>
  <c r="T56" s="1"/>
  <c r="G53"/>
  <c r="H53" s="1"/>
  <c r="L53" s="1"/>
  <c r="T53" s="1"/>
  <c r="L9"/>
  <c r="X9" s="1"/>
  <c r="AA9" s="1"/>
  <c r="G64"/>
  <c r="H64" s="1"/>
  <c r="L64" s="1"/>
  <c r="L31"/>
  <c r="X31" s="1"/>
  <c r="AB31" s="1"/>
  <c r="G67"/>
  <c r="H67" s="1"/>
  <c r="L67" s="1"/>
  <c r="W67" s="1"/>
  <c r="L19"/>
  <c r="X19" s="1"/>
  <c r="AB19" s="1"/>
  <c r="L16"/>
  <c r="X16" s="1"/>
  <c r="AA16" s="1"/>
  <c r="G62"/>
  <c r="H62" s="1"/>
  <c r="L62" s="1"/>
  <c r="P62" s="1"/>
  <c r="G43"/>
  <c r="H43" s="1"/>
  <c r="L43" s="1"/>
  <c r="P43" s="1"/>
  <c r="G49"/>
  <c r="H49" s="1"/>
  <c r="L49" s="1"/>
  <c r="W49" s="1"/>
  <c r="G42"/>
  <c r="H42" s="1"/>
  <c r="L42" s="1"/>
  <c r="L23"/>
  <c r="X23" s="1"/>
  <c r="AB23" s="1"/>
  <c r="G51"/>
  <c r="H51" s="1"/>
  <c r="L51" s="1"/>
  <c r="O51" s="1"/>
  <c r="G60"/>
  <c r="H60" s="1"/>
  <c r="L60" s="1"/>
  <c r="V60" s="1"/>
  <c r="G57"/>
  <c r="H57" s="1"/>
  <c r="L57" s="1"/>
  <c r="P57" s="1"/>
  <c r="L11"/>
  <c r="X11" s="1"/>
  <c r="AA11" s="1"/>
  <c r="L12"/>
  <c r="X12" s="1"/>
  <c r="AB12" s="1"/>
  <c r="S66"/>
  <c r="T66"/>
  <c r="W66"/>
  <c r="O66"/>
  <c r="P66"/>
  <c r="V66"/>
  <c r="V45"/>
  <c r="P45"/>
  <c r="W64"/>
  <c r="O64"/>
  <c r="P64"/>
  <c r="S64"/>
  <c r="T64"/>
  <c r="V64"/>
  <c r="W43"/>
  <c r="S53"/>
  <c r="S42"/>
  <c r="T42"/>
  <c r="W42"/>
  <c r="O42"/>
  <c r="P42"/>
  <c r="V42"/>
  <c r="AB9"/>
  <c r="AA34"/>
  <c r="AB34"/>
  <c r="AA32"/>
  <c r="AA35"/>
  <c r="AB35"/>
  <c r="W68"/>
  <c r="P68"/>
  <c r="V68"/>
  <c r="T55"/>
  <c r="S55"/>
  <c r="V55"/>
  <c r="W55"/>
  <c r="O55"/>
  <c r="P55"/>
  <c r="AB17"/>
  <c r="AA18"/>
  <c r="AB18"/>
  <c r="G65"/>
  <c r="H65" s="1"/>
  <c r="L65" s="1"/>
  <c r="L10"/>
  <c r="X10" s="1"/>
  <c r="L8"/>
  <c r="X8" s="1"/>
  <c r="O49"/>
  <c r="P49"/>
  <c r="S49"/>
  <c r="U49" s="1"/>
  <c r="T49"/>
  <c r="AB20"/>
  <c r="G44"/>
  <c r="H44" s="1"/>
  <c r="L44" s="1"/>
  <c r="G69"/>
  <c r="H69" s="1"/>
  <c r="L69" s="1"/>
  <c r="L28"/>
  <c r="X28" s="1"/>
  <c r="L30"/>
  <c r="X30" s="1"/>
  <c r="AB33"/>
  <c r="G48"/>
  <c r="H48" s="1"/>
  <c r="L48" s="1"/>
  <c r="G41"/>
  <c r="H41" s="1"/>
  <c r="L41" s="1"/>
  <c r="X55" i="7"/>
  <c r="Y55" s="1"/>
  <c r="AB55" s="1"/>
  <c r="AC55" s="1"/>
  <c r="U55"/>
  <c r="R55"/>
  <c r="R55" i="12" l="1"/>
  <c r="X55"/>
  <c r="Y55" s="1"/>
  <c r="AB55" s="1"/>
  <c r="AC55" s="1"/>
  <c r="U42"/>
  <c r="AD18"/>
  <c r="AA27"/>
  <c r="AD27" s="1"/>
  <c r="AB11"/>
  <c r="W59"/>
  <c r="X59" s="1"/>
  <c r="Y59" s="1"/>
  <c r="AB59" s="1"/>
  <c r="AC59" s="1"/>
  <c r="S45"/>
  <c r="AA12"/>
  <c r="AD12" s="1"/>
  <c r="AB26"/>
  <c r="O59"/>
  <c r="T58"/>
  <c r="U58" s="1"/>
  <c r="W60"/>
  <c r="X60" s="1"/>
  <c r="Y60" s="1"/>
  <c r="AB60" s="1"/>
  <c r="AC60" s="1"/>
  <c r="T50"/>
  <c r="U50" s="1"/>
  <c r="W58"/>
  <c r="P63"/>
  <c r="O47"/>
  <c r="W50"/>
  <c r="V62"/>
  <c r="U66"/>
  <c r="R49"/>
  <c r="AD34"/>
  <c r="P51"/>
  <c r="R51" s="1"/>
  <c r="V50"/>
  <c r="X50" s="1"/>
  <c r="Y50" s="1"/>
  <c r="AB50" s="1"/>
  <c r="AC50" s="1"/>
  <c r="W47"/>
  <c r="S62"/>
  <c r="W57"/>
  <c r="W56"/>
  <c r="W54"/>
  <c r="X54" s="1"/>
  <c r="Y54" s="1"/>
  <c r="AB54" s="1"/>
  <c r="AC54" s="1"/>
  <c r="R45"/>
  <c r="AD20"/>
  <c r="X68"/>
  <c r="Y68" s="1"/>
  <c r="AB68" s="1"/>
  <c r="AC68" s="1"/>
  <c r="O57"/>
  <c r="P56"/>
  <c r="S61"/>
  <c r="V57"/>
  <c r="P47"/>
  <c r="W46"/>
  <c r="R42"/>
  <c r="V56"/>
  <c r="W52"/>
  <c r="X52" s="1"/>
  <c r="Y52" s="1"/>
  <c r="AB52" s="1"/>
  <c r="AC52" s="1"/>
  <c r="V58"/>
  <c r="P61"/>
  <c r="R61" s="1"/>
  <c r="AD33"/>
  <c r="AA31"/>
  <c r="AD31" s="1"/>
  <c r="AB22"/>
  <c r="AD22" s="1"/>
  <c r="P46"/>
  <c r="V53"/>
  <c r="T59"/>
  <c r="P52"/>
  <c r="S43"/>
  <c r="U43" s="1"/>
  <c r="T45"/>
  <c r="O67"/>
  <c r="AA25"/>
  <c r="AD25" s="1"/>
  <c r="V46"/>
  <c r="W53"/>
  <c r="P59"/>
  <c r="S52"/>
  <c r="T43"/>
  <c r="O46"/>
  <c r="O52"/>
  <c r="O53"/>
  <c r="T52"/>
  <c r="V43"/>
  <c r="X43" s="1"/>
  <c r="Y43" s="1"/>
  <c r="AB43" s="1"/>
  <c r="AC43" s="1"/>
  <c r="R64"/>
  <c r="AD11"/>
  <c r="AD17"/>
  <c r="AA23"/>
  <c r="AD23" s="1"/>
  <c r="AA24"/>
  <c r="AD24" s="1"/>
  <c r="S46"/>
  <c r="U46" s="1"/>
  <c r="P53"/>
  <c r="S59"/>
  <c r="O43"/>
  <c r="R43" s="1"/>
  <c r="W45"/>
  <c r="X45" s="1"/>
  <c r="Y45" s="1"/>
  <c r="AB45" s="1"/>
  <c r="AC45" s="1"/>
  <c r="AD9"/>
  <c r="O54"/>
  <c r="T67"/>
  <c r="O60"/>
  <c r="P54"/>
  <c r="T61"/>
  <c r="S57"/>
  <c r="T51"/>
  <c r="O50"/>
  <c r="O58"/>
  <c r="S63"/>
  <c r="U63" s="1"/>
  <c r="AB16"/>
  <c r="AD16" s="1"/>
  <c r="O68"/>
  <c r="R68" s="1"/>
  <c r="T57"/>
  <c r="S60"/>
  <c r="S51"/>
  <c r="P50"/>
  <c r="O56"/>
  <c r="T62"/>
  <c r="P58"/>
  <c r="V63"/>
  <c r="P67"/>
  <c r="P60"/>
  <c r="AA29"/>
  <c r="AD29" s="1"/>
  <c r="AA15"/>
  <c r="AD15" s="1"/>
  <c r="AA13"/>
  <c r="AD13" s="1"/>
  <c r="T60"/>
  <c r="V51"/>
  <c r="T47"/>
  <c r="S67"/>
  <c r="W63"/>
  <c r="AA14"/>
  <c r="AD14" s="1"/>
  <c r="V49"/>
  <c r="X49" s="1"/>
  <c r="Y49" s="1"/>
  <c r="AB49" s="1"/>
  <c r="AC49" s="1"/>
  <c r="S68"/>
  <c r="U68" s="1"/>
  <c r="W51"/>
  <c r="S56"/>
  <c r="U56" s="1"/>
  <c r="S47"/>
  <c r="U47" s="1"/>
  <c r="T54"/>
  <c r="O62"/>
  <c r="R62" s="1"/>
  <c r="V67"/>
  <c r="X67" s="1"/>
  <c r="Y67" s="1"/>
  <c r="AB67" s="1"/>
  <c r="AC67" s="1"/>
  <c r="X66"/>
  <c r="Y66" s="1"/>
  <c r="AB66" s="1"/>
  <c r="AC66" s="1"/>
  <c r="O63"/>
  <c r="W61"/>
  <c r="AD32"/>
  <c r="S54"/>
  <c r="W62"/>
  <c r="X62" s="1"/>
  <c r="Y62" s="1"/>
  <c r="AB62" s="1"/>
  <c r="AC62" s="1"/>
  <c r="V61"/>
  <c r="AA19"/>
  <c r="AD19" s="1"/>
  <c r="AA30"/>
  <c r="AD30" s="1"/>
  <c r="AB30"/>
  <c r="AD35"/>
  <c r="AD26"/>
  <c r="X47"/>
  <c r="Y47" s="1"/>
  <c r="AB47" s="1"/>
  <c r="AC47" s="1"/>
  <c r="AA8"/>
  <c r="AB8"/>
  <c r="U55"/>
  <c r="W48"/>
  <c r="O48"/>
  <c r="P48"/>
  <c r="S48"/>
  <c r="T48"/>
  <c r="V48"/>
  <c r="W44"/>
  <c r="O44"/>
  <c r="P44"/>
  <c r="S44"/>
  <c r="T44"/>
  <c r="V44"/>
  <c r="R57"/>
  <c r="X42"/>
  <c r="Y42" s="1"/>
  <c r="AB42" s="1"/>
  <c r="AC42" s="1"/>
  <c r="U64"/>
  <c r="V41"/>
  <c r="P41"/>
  <c r="W41"/>
  <c r="O41"/>
  <c r="S41"/>
  <c r="T41"/>
  <c r="V69"/>
  <c r="W69"/>
  <c r="O69"/>
  <c r="S69"/>
  <c r="T69"/>
  <c r="P69"/>
  <c r="V65"/>
  <c r="W65"/>
  <c r="O65"/>
  <c r="S65"/>
  <c r="P65"/>
  <c r="T65"/>
  <c r="AA28"/>
  <c r="AB28"/>
  <c r="AB10"/>
  <c r="AA10"/>
  <c r="U53"/>
  <c r="X64"/>
  <c r="Y64" s="1"/>
  <c r="AB64" s="1"/>
  <c r="AC64" s="1"/>
  <c r="R66"/>
  <c r="AC8" i="7"/>
  <c r="AC9" s="1"/>
  <c r="AC10" s="1"/>
  <c r="AA21"/>
  <c r="AB21"/>
  <c r="AD7"/>
  <c r="AB7"/>
  <c r="AA7"/>
  <c r="X3"/>
  <c r="X2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7"/>
  <c r="R56" i="12" l="1"/>
  <c r="R54"/>
  <c r="R47"/>
  <c r="U60"/>
  <c r="U62"/>
  <c r="U57"/>
  <c r="R59"/>
  <c r="R52"/>
  <c r="X58"/>
  <c r="Y58" s="1"/>
  <c r="AB58" s="1"/>
  <c r="AC58" s="1"/>
  <c r="AD8"/>
  <c r="U45"/>
  <c r="X57"/>
  <c r="Y57" s="1"/>
  <c r="AB57" s="1"/>
  <c r="AC57" s="1"/>
  <c r="R63"/>
  <c r="R53"/>
  <c r="X46"/>
  <c r="Y46" s="1"/>
  <c r="AB46" s="1"/>
  <c r="AC46" s="1"/>
  <c r="U52"/>
  <c r="U61"/>
  <c r="R67"/>
  <c r="X65"/>
  <c r="Y65" s="1"/>
  <c r="AB65" s="1"/>
  <c r="AC65" s="1"/>
  <c r="X56"/>
  <c r="Y56" s="1"/>
  <c r="AB56" s="1"/>
  <c r="AC56" s="1"/>
  <c r="U59"/>
  <c r="X63"/>
  <c r="Y63" s="1"/>
  <c r="AB63" s="1"/>
  <c r="AC63" s="1"/>
  <c r="X61"/>
  <c r="Y61" s="1"/>
  <c r="AB61" s="1"/>
  <c r="AC61" s="1"/>
  <c r="R69"/>
  <c r="X41"/>
  <c r="Y41" s="1"/>
  <c r="AB41" s="1"/>
  <c r="AC41" s="1"/>
  <c r="R50"/>
  <c r="AD28"/>
  <c r="X53"/>
  <c r="Y53" s="1"/>
  <c r="AB53" s="1"/>
  <c r="AC53" s="1"/>
  <c r="R46"/>
  <c r="R58"/>
  <c r="X69"/>
  <c r="Y69" s="1"/>
  <c r="AB69" s="1"/>
  <c r="AC69" s="1"/>
  <c r="R60"/>
  <c r="X51"/>
  <c r="Y51" s="1"/>
  <c r="AB51" s="1"/>
  <c r="AC51" s="1"/>
  <c r="X44"/>
  <c r="Y44" s="1"/>
  <c r="AB44" s="1"/>
  <c r="AC44" s="1"/>
  <c r="U48"/>
  <c r="U54"/>
  <c r="U67"/>
  <c r="U51"/>
  <c r="U69"/>
  <c r="U44"/>
  <c r="R48"/>
  <c r="AD10"/>
  <c r="R41"/>
  <c r="U41"/>
  <c r="X48"/>
  <c r="Y48" s="1"/>
  <c r="AB48" s="1"/>
  <c r="AC48" s="1"/>
  <c r="R65"/>
  <c r="U65"/>
  <c r="R44"/>
  <c r="G42" i="7"/>
  <c r="H42" s="1"/>
  <c r="L42" s="1"/>
  <c r="G50"/>
  <c r="H50" s="1"/>
  <c r="L50" s="1"/>
  <c r="G58"/>
  <c r="H58" s="1"/>
  <c r="L58" s="1"/>
  <c r="G66"/>
  <c r="H66" s="1"/>
  <c r="L66" s="1"/>
  <c r="G49"/>
  <c r="H49" s="1"/>
  <c r="L49" s="1"/>
  <c r="G57"/>
  <c r="H57" s="1"/>
  <c r="L57" s="1"/>
  <c r="G48"/>
  <c r="H48" s="1"/>
  <c r="L48" s="1"/>
  <c r="G64"/>
  <c r="H64" s="1"/>
  <c r="L64" s="1"/>
  <c r="G53"/>
  <c r="H53" s="1"/>
  <c r="L53" s="1"/>
  <c r="G60"/>
  <c r="H60" s="1"/>
  <c r="L60" s="1"/>
  <c r="G43"/>
  <c r="H43" s="1"/>
  <c r="L43" s="1"/>
  <c r="G67"/>
  <c r="H67" s="1"/>
  <c r="L67" s="1"/>
  <c r="G65"/>
  <c r="H65" s="1"/>
  <c r="L65" s="1"/>
  <c r="G56"/>
  <c r="H56" s="1"/>
  <c r="L56" s="1"/>
  <c r="G45"/>
  <c r="H45" s="1"/>
  <c r="L45" s="1"/>
  <c r="G69"/>
  <c r="H69" s="1"/>
  <c r="L69" s="1"/>
  <c r="G52"/>
  <c r="H52" s="1"/>
  <c r="L52" s="1"/>
  <c r="G51"/>
  <c r="H51" s="1"/>
  <c r="L51" s="1"/>
  <c r="G47"/>
  <c r="H47" s="1"/>
  <c r="L47" s="1"/>
  <c r="G55"/>
  <c r="G63"/>
  <c r="H63" s="1"/>
  <c r="L63" s="1"/>
  <c r="G46"/>
  <c r="H46" s="1"/>
  <c r="L46" s="1"/>
  <c r="G54"/>
  <c r="H54" s="1"/>
  <c r="L54" s="1"/>
  <c r="G62"/>
  <c r="H62" s="1"/>
  <c r="L62" s="1"/>
  <c r="G61"/>
  <c r="H61" s="1"/>
  <c r="L61" s="1"/>
  <c r="G44"/>
  <c r="H44" s="1"/>
  <c r="L44" s="1"/>
  <c r="G68"/>
  <c r="H68" s="1"/>
  <c r="L68" s="1"/>
  <c r="G41"/>
  <c r="H41" s="1"/>
  <c r="L41" s="1"/>
  <c r="G59"/>
  <c r="H59" s="1"/>
  <c r="L59" s="1"/>
  <c r="AC11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7"/>
  <c r="X21"/>
  <c r="X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7"/>
  <c r="L35"/>
  <c r="X35" s="1"/>
  <c r="L23"/>
  <c r="X23" s="1"/>
  <c r="L24"/>
  <c r="X24" s="1"/>
  <c r="L25"/>
  <c r="X25" s="1"/>
  <c r="L26"/>
  <c r="X26" s="1"/>
  <c r="L27"/>
  <c r="X27" s="1"/>
  <c r="L28"/>
  <c r="X28" s="1"/>
  <c r="L29"/>
  <c r="X29" s="1"/>
  <c r="L30"/>
  <c r="X30" s="1"/>
  <c r="L31"/>
  <c r="X31" s="1"/>
  <c r="L32"/>
  <c r="X32" s="1"/>
  <c r="L33"/>
  <c r="X33" s="1"/>
  <c r="L34"/>
  <c r="X34" s="1"/>
  <c r="L22"/>
  <c r="X22" s="1"/>
  <c r="L8"/>
  <c r="X8" s="1"/>
  <c r="L9"/>
  <c r="X9" s="1"/>
  <c r="L10"/>
  <c r="X10" s="1"/>
  <c r="L11"/>
  <c r="X11" s="1"/>
  <c r="L12"/>
  <c r="X12" s="1"/>
  <c r="L13"/>
  <c r="X13" s="1"/>
  <c r="L14"/>
  <c r="X14" s="1"/>
  <c r="L15"/>
  <c r="X15" s="1"/>
  <c r="L16"/>
  <c r="X16" s="1"/>
  <c r="L17"/>
  <c r="X17" s="1"/>
  <c r="L18"/>
  <c r="X18" s="1"/>
  <c r="L19"/>
  <c r="X19" s="1"/>
  <c r="L20"/>
  <c r="X20" s="1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7"/>
  <c r="B5"/>
  <c r="G3" i="6"/>
  <c r="H3"/>
  <c r="I3"/>
  <c r="J3"/>
  <c r="K3"/>
  <c r="L3"/>
  <c r="M3"/>
  <c r="N3"/>
  <c r="O3"/>
  <c r="F3"/>
  <c r="F2"/>
  <c r="G2"/>
  <c r="H2"/>
  <c r="I2"/>
  <c r="J2"/>
  <c r="K2"/>
  <c r="L2"/>
  <c r="M2"/>
  <c r="N2"/>
  <c r="O2"/>
  <c r="E2"/>
  <c r="G3" i="4"/>
  <c r="H3"/>
  <c r="I3"/>
  <c r="J3"/>
  <c r="K3"/>
  <c r="L3"/>
  <c r="M3"/>
  <c r="N3"/>
  <c r="O3"/>
  <c r="F3"/>
  <c r="F2"/>
  <c r="G2"/>
  <c r="H2"/>
  <c r="I2"/>
  <c r="J2"/>
  <c r="K2"/>
  <c r="L2"/>
  <c r="M2"/>
  <c r="N2"/>
  <c r="O2"/>
  <c r="E2"/>
  <c r="F8" i="6"/>
  <c r="G8"/>
  <c r="H8"/>
  <c r="I8"/>
  <c r="J8"/>
  <c r="K8"/>
  <c r="L8"/>
  <c r="M8"/>
  <c r="N8"/>
  <c r="O8"/>
  <c r="E8"/>
  <c r="F9" i="4"/>
  <c r="G9"/>
  <c r="H9"/>
  <c r="I9"/>
  <c r="J9"/>
  <c r="K9"/>
  <c r="L9"/>
  <c r="M9"/>
  <c r="N9"/>
  <c r="O9"/>
  <c r="E9"/>
  <c r="J3" i="2"/>
  <c r="K3"/>
  <c r="L3"/>
  <c r="M3"/>
  <c r="N3"/>
  <c r="E2"/>
  <c r="E3" s="1"/>
  <c r="F2"/>
  <c r="F3" s="1"/>
  <c r="G2"/>
  <c r="G3" s="1"/>
  <c r="H2"/>
  <c r="H3" s="1"/>
  <c r="I2"/>
  <c r="I3" s="1"/>
  <c r="J2"/>
  <c r="K2"/>
  <c r="L2"/>
  <c r="M2"/>
  <c r="N2"/>
  <c r="D2"/>
  <c r="AB16" i="7" l="1"/>
  <c r="AA16"/>
  <c r="AB28"/>
  <c r="AA28"/>
  <c r="AB17"/>
  <c r="AA17"/>
  <c r="AB32"/>
  <c r="AA32"/>
  <c r="AB24"/>
  <c r="AA24"/>
  <c r="AB15"/>
  <c r="AA15"/>
  <c r="AB8"/>
  <c r="AA8"/>
  <c r="AB9"/>
  <c r="AA9"/>
  <c r="AA13"/>
  <c r="AB13"/>
  <c r="AB33"/>
  <c r="AA33"/>
  <c r="AA25"/>
  <c r="AB25"/>
  <c r="AA14"/>
  <c r="AB14"/>
  <c r="AB34"/>
  <c r="AA34"/>
  <c r="AA26"/>
  <c r="AB26"/>
  <c r="AB18"/>
  <c r="AA18"/>
  <c r="AA10"/>
  <c r="AB10"/>
  <c r="P61"/>
  <c r="T61"/>
  <c r="W61"/>
  <c r="S61"/>
  <c r="O61"/>
  <c r="V61"/>
  <c r="T52"/>
  <c r="W52"/>
  <c r="S52"/>
  <c r="P52"/>
  <c r="O52"/>
  <c r="V52"/>
  <c r="P53"/>
  <c r="W53"/>
  <c r="V53"/>
  <c r="T53"/>
  <c r="O53"/>
  <c r="S53"/>
  <c r="V42"/>
  <c r="S42"/>
  <c r="O42"/>
  <c r="P42"/>
  <c r="W42"/>
  <c r="T42"/>
  <c r="AB35"/>
  <c r="AA35"/>
  <c r="AB27"/>
  <c r="AA27"/>
  <c r="AB19"/>
  <c r="AA19"/>
  <c r="AB11"/>
  <c r="AA11"/>
  <c r="T44"/>
  <c r="S44"/>
  <c r="P44"/>
  <c r="W44"/>
  <c r="V44"/>
  <c r="O44"/>
  <c r="V51"/>
  <c r="O51"/>
  <c r="T51"/>
  <c r="P51"/>
  <c r="W51"/>
  <c r="S51"/>
  <c r="T60"/>
  <c r="V60"/>
  <c r="S60"/>
  <c r="P60"/>
  <c r="W60"/>
  <c r="O60"/>
  <c r="O50"/>
  <c r="V50"/>
  <c r="P50"/>
  <c r="W50"/>
  <c r="T50"/>
  <c r="S50"/>
  <c r="AB20"/>
  <c r="AA20"/>
  <c r="AB12"/>
  <c r="AA12"/>
  <c r="T68"/>
  <c r="W68"/>
  <c r="S68"/>
  <c r="P68"/>
  <c r="V68"/>
  <c r="O68"/>
  <c r="T47"/>
  <c r="P47"/>
  <c r="O47"/>
  <c r="S47"/>
  <c r="V47"/>
  <c r="W47"/>
  <c r="V43"/>
  <c r="P43"/>
  <c r="T43"/>
  <c r="O43"/>
  <c r="W43"/>
  <c r="S43"/>
  <c r="S58"/>
  <c r="V58"/>
  <c r="P58"/>
  <c r="W58"/>
  <c r="T58"/>
  <c r="O58"/>
  <c r="AB29"/>
  <c r="AA29"/>
  <c r="V67"/>
  <c r="T67"/>
  <c r="P67"/>
  <c r="O67"/>
  <c r="W67"/>
  <c r="S67"/>
  <c r="AA30"/>
  <c r="AB30"/>
  <c r="V59"/>
  <c r="P59"/>
  <c r="T59"/>
  <c r="W59"/>
  <c r="S59"/>
  <c r="O59"/>
  <c r="V65"/>
  <c r="T65"/>
  <c r="O65"/>
  <c r="P65"/>
  <c r="W65"/>
  <c r="S65"/>
  <c r="AB23"/>
  <c r="AA23"/>
  <c r="W46"/>
  <c r="S46"/>
  <c r="O46"/>
  <c r="V46"/>
  <c r="P46"/>
  <c r="T46"/>
  <c r="T56"/>
  <c r="O56"/>
  <c r="S56"/>
  <c r="P56"/>
  <c r="V56"/>
  <c r="W56"/>
  <c r="W54"/>
  <c r="O54"/>
  <c r="S54"/>
  <c r="T54"/>
  <c r="V54"/>
  <c r="P54"/>
  <c r="P45"/>
  <c r="V45"/>
  <c r="S45"/>
  <c r="W45"/>
  <c r="O45"/>
  <c r="T45"/>
  <c r="T48"/>
  <c r="O48"/>
  <c r="P48"/>
  <c r="S48"/>
  <c r="W48"/>
  <c r="V48"/>
  <c r="W41"/>
  <c r="O41"/>
  <c r="V41"/>
  <c r="T41"/>
  <c r="P41"/>
  <c r="S41"/>
  <c r="V66"/>
  <c r="S66"/>
  <c r="O66"/>
  <c r="P66"/>
  <c r="W66"/>
  <c r="T66"/>
  <c r="AB22"/>
  <c r="AA22"/>
  <c r="T63"/>
  <c r="O63"/>
  <c r="W63"/>
  <c r="S63"/>
  <c r="V63"/>
  <c r="P63"/>
  <c r="V49"/>
  <c r="T49"/>
  <c r="S49"/>
  <c r="P49"/>
  <c r="W49"/>
  <c r="O49"/>
  <c r="AB31"/>
  <c r="AA31"/>
  <c r="V57"/>
  <c r="W57"/>
  <c r="S57"/>
  <c r="O57"/>
  <c r="R57" s="1"/>
  <c r="P57"/>
  <c r="T57"/>
  <c r="W62"/>
  <c r="V62"/>
  <c r="P62"/>
  <c r="O62"/>
  <c r="T62"/>
  <c r="S62"/>
  <c r="P69"/>
  <c r="V69"/>
  <c r="S69"/>
  <c r="W69"/>
  <c r="O69"/>
  <c r="T69"/>
  <c r="T64"/>
  <c r="O64"/>
  <c r="R64" s="1"/>
  <c r="P64"/>
  <c r="W64"/>
  <c r="S64"/>
  <c r="V64"/>
  <c r="AC12"/>
  <c r="R41" l="1"/>
  <c r="X69"/>
  <c r="Y69" s="1"/>
  <c r="AB69" s="1"/>
  <c r="AC69" s="1"/>
  <c r="R56"/>
  <c r="X50"/>
  <c r="Y50" s="1"/>
  <c r="AB50" s="1"/>
  <c r="AC50" s="1"/>
  <c r="U67"/>
  <c r="U42"/>
  <c r="X52"/>
  <c r="Y52" s="1"/>
  <c r="AB52" s="1"/>
  <c r="AC52" s="1"/>
  <c r="R42"/>
  <c r="R59"/>
  <c r="X41"/>
  <c r="Y41" s="1"/>
  <c r="AB41" s="1"/>
  <c r="AC41" s="1"/>
  <c r="X63"/>
  <c r="Y63" s="1"/>
  <c r="AB63" s="1"/>
  <c r="AC63" s="1"/>
  <c r="U43"/>
  <c r="U47"/>
  <c r="X61"/>
  <c r="Y61" s="1"/>
  <c r="AB61" s="1"/>
  <c r="AC61" s="1"/>
  <c r="R49"/>
  <c r="U61"/>
  <c r="R69"/>
  <c r="X49"/>
  <c r="Y49" s="1"/>
  <c r="AB49" s="1"/>
  <c r="AC49" s="1"/>
  <c r="R43"/>
  <c r="U56"/>
  <c r="R44"/>
  <c r="R58"/>
  <c r="U51"/>
  <c r="X67"/>
  <c r="Y67" s="1"/>
  <c r="AB67" s="1"/>
  <c r="AC67" s="1"/>
  <c r="U58"/>
  <c r="X51"/>
  <c r="Y51" s="1"/>
  <c r="AB51" s="1"/>
  <c r="AC51" s="1"/>
  <c r="U63"/>
  <c r="X45"/>
  <c r="Y45" s="1"/>
  <c r="AB45" s="1"/>
  <c r="AC45" s="1"/>
  <c r="X58"/>
  <c r="Y58" s="1"/>
  <c r="AB58" s="1"/>
  <c r="AC58" s="1"/>
  <c r="R51"/>
  <c r="AD11"/>
  <c r="U69"/>
  <c r="X54"/>
  <c r="Y54" s="1"/>
  <c r="AB54" s="1"/>
  <c r="AC54" s="1"/>
  <c r="X65"/>
  <c r="Y65" s="1"/>
  <c r="AB65" s="1"/>
  <c r="AC65" s="1"/>
  <c r="R61"/>
  <c r="R48"/>
  <c r="U46"/>
  <c r="X60"/>
  <c r="Y60" s="1"/>
  <c r="AB60" s="1"/>
  <c r="AC60" s="1"/>
  <c r="U64"/>
  <c r="X57"/>
  <c r="Y57" s="1"/>
  <c r="AB57" s="1"/>
  <c r="AC57" s="1"/>
  <c r="X56"/>
  <c r="Y56" s="1"/>
  <c r="AB56" s="1"/>
  <c r="AC56" s="1"/>
  <c r="R46"/>
  <c r="R65"/>
  <c r="X59"/>
  <c r="Y59" s="1"/>
  <c r="AB59" s="1"/>
  <c r="AC59" s="1"/>
  <c r="X47"/>
  <c r="Y47" s="1"/>
  <c r="AB47" s="1"/>
  <c r="AC47" s="1"/>
  <c r="AD10"/>
  <c r="X44"/>
  <c r="Y44" s="1"/>
  <c r="AB44" s="1"/>
  <c r="AC44" s="1"/>
  <c r="X62"/>
  <c r="Y62" s="1"/>
  <c r="AB62" s="1"/>
  <c r="AC62" s="1"/>
  <c r="U68"/>
  <c r="U60"/>
  <c r="X53"/>
  <c r="Y53" s="1"/>
  <c r="AB53" s="1"/>
  <c r="AC53" s="1"/>
  <c r="R62"/>
  <c r="U41"/>
  <c r="U48"/>
  <c r="X46"/>
  <c r="Y46" s="1"/>
  <c r="AB46" s="1"/>
  <c r="AC46" s="1"/>
  <c r="U50"/>
  <c r="AD9"/>
  <c r="U57"/>
  <c r="U49"/>
  <c r="X66"/>
  <c r="Y66" s="1"/>
  <c r="AB66" s="1"/>
  <c r="AC66" s="1"/>
  <c r="U45"/>
  <c r="X43"/>
  <c r="Y43" s="1"/>
  <c r="AB43" s="1"/>
  <c r="AC43" s="1"/>
  <c r="X68"/>
  <c r="Y68" s="1"/>
  <c r="AB68" s="1"/>
  <c r="AC68" s="1"/>
  <c r="R53"/>
  <c r="U52"/>
  <c r="U62"/>
  <c r="R63"/>
  <c r="U66"/>
  <c r="X48"/>
  <c r="Y48" s="1"/>
  <c r="AB48" s="1"/>
  <c r="AC48" s="1"/>
  <c r="R54"/>
  <c r="U65"/>
  <c r="R67"/>
  <c r="R68"/>
  <c r="R60"/>
  <c r="U44"/>
  <c r="U53"/>
  <c r="R66"/>
  <c r="R45"/>
  <c r="U54"/>
  <c r="U59"/>
  <c r="R50"/>
  <c r="X42"/>
  <c r="Y42" s="1"/>
  <c r="AB42" s="1"/>
  <c r="AC42" s="1"/>
  <c r="R52"/>
  <c r="AD8"/>
  <c r="R47"/>
  <c r="X64"/>
  <c r="Y64" s="1"/>
  <c r="AB64" s="1"/>
  <c r="AC64" s="1"/>
  <c r="AC13"/>
  <c r="AD12"/>
  <c r="AC14" l="1"/>
  <c r="AD13"/>
  <c r="AC15" l="1"/>
  <c r="AD14"/>
  <c r="AC16" l="1"/>
  <c r="AD15"/>
  <c r="AC17" l="1"/>
  <c r="AD16"/>
  <c r="AC18" l="1"/>
  <c r="AD17"/>
  <c r="AD18" l="1"/>
  <c r="AC19"/>
  <c r="AD19" l="1"/>
  <c r="AC20"/>
  <c r="AC21" l="1"/>
  <c r="AD20"/>
  <c r="AC22" l="1"/>
  <c r="AD21"/>
  <c r="AC23" l="1"/>
  <c r="AD22"/>
  <c r="AC24" l="1"/>
  <c r="AD23"/>
  <c r="AC25" l="1"/>
  <c r="AD24"/>
  <c r="AC26" l="1"/>
  <c r="AD25"/>
  <c r="AD26" l="1"/>
  <c r="AC27"/>
  <c r="AC28" l="1"/>
  <c r="AD27"/>
  <c r="AC29" l="1"/>
  <c r="AD28"/>
  <c r="AC30" l="1"/>
  <c r="AD29"/>
  <c r="AC31" l="1"/>
  <c r="AD30"/>
  <c r="AC32" l="1"/>
  <c r="AD31"/>
  <c r="AC33" l="1"/>
  <c r="AD32"/>
  <c r="AC34" l="1"/>
  <c r="AD33"/>
  <c r="AC35" l="1"/>
  <c r="AD35" s="1"/>
  <c r="AD34"/>
</calcChain>
</file>

<file path=xl/sharedStrings.xml><?xml version="1.0" encoding="utf-8"?>
<sst xmlns="http://schemas.openxmlformats.org/spreadsheetml/2006/main" count="175" uniqueCount="109">
  <si>
    <t>LED SPEC</t>
    <phoneticPr fontId="1" type="noConversion"/>
  </si>
  <si>
    <t>COOL</t>
    <phoneticPr fontId="1" type="noConversion"/>
  </si>
  <si>
    <t>WARM</t>
    <phoneticPr fontId="1" type="noConversion"/>
  </si>
  <si>
    <t>2015-06-12 오후 3:03:38</t>
  </si>
  <si>
    <t>계측기</t>
    <phoneticPr fontId="1" type="noConversion"/>
  </si>
  <si>
    <r>
      <t>COOL</t>
    </r>
    <r>
      <rPr>
        <sz val="11"/>
        <rFont val="돋움"/>
        <family val="3"/>
        <charset val="129"/>
      </rPr>
      <t>만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강제</t>
    </r>
    <r>
      <rPr>
        <sz val="11"/>
        <rFont val="ＭＳ Ｐゴシック"/>
        <family val="3"/>
        <charset val="128"/>
      </rPr>
      <t xml:space="preserve"> 100% (30</t>
    </r>
    <r>
      <rPr>
        <sz val="11"/>
        <rFont val="돋움"/>
        <family val="3"/>
        <charset val="129"/>
      </rPr>
      <t>분</t>
    </r>
    <r>
      <rPr>
        <sz val="11"/>
        <rFont val="돋움"/>
        <family val="3"/>
        <charset val="129"/>
      </rPr>
      <t>후</t>
    </r>
    <r>
      <rPr>
        <sz val="11"/>
        <rFont val="ＭＳ Ｐゴシック"/>
        <family val="3"/>
        <charset val="128"/>
      </rPr>
      <t>)</t>
    </r>
    <phoneticPr fontId="1" type="noConversion"/>
  </si>
  <si>
    <t>2015-06-12 오후 3:31:25</t>
  </si>
  <si>
    <r>
      <t>WARM</t>
    </r>
    <r>
      <rPr>
        <sz val="11"/>
        <rFont val="돋움"/>
        <family val="3"/>
        <charset val="129"/>
      </rPr>
      <t>만</t>
    </r>
    <r>
      <rPr>
        <sz val="11"/>
        <rFont val="ＭＳ Ｐゴシック"/>
        <family val="3"/>
        <charset val="128"/>
      </rPr>
      <t xml:space="preserve"> </t>
    </r>
    <r>
      <rPr>
        <sz val="11"/>
        <rFont val="돋움"/>
        <family val="3"/>
        <charset val="129"/>
      </rPr>
      <t>강제</t>
    </r>
    <r>
      <rPr>
        <sz val="11"/>
        <rFont val="ＭＳ Ｐゴシック"/>
        <family val="3"/>
        <charset val="128"/>
      </rPr>
      <t xml:space="preserve"> 95.2%(30</t>
    </r>
    <r>
      <rPr>
        <sz val="11"/>
        <rFont val="돋움"/>
        <family val="3"/>
        <charset val="129"/>
      </rPr>
      <t>분후</t>
    </r>
    <r>
      <rPr>
        <sz val="11"/>
        <rFont val="ＭＳ Ｐゴシック"/>
        <family val="3"/>
        <charset val="128"/>
      </rPr>
      <t>)</t>
    </r>
    <phoneticPr fontId="1" type="noConversion"/>
  </si>
  <si>
    <t>2015-06-12 오후 3:54:09</t>
  </si>
  <si>
    <t>2015-06-12 오후 4:04:53</t>
  </si>
  <si>
    <t>2015-06-12 오후 4:14:22</t>
  </si>
  <si>
    <t>2015-06-12 오후 4:24:38</t>
  </si>
  <si>
    <t>2015-06-12 오후 4:32:40</t>
  </si>
  <si>
    <t>2015-06-12 오후 4:41:26</t>
  </si>
  <si>
    <t>2015-06-12 오후 4:51:38</t>
  </si>
  <si>
    <t>2015-06-12 오후 4:59:58</t>
  </si>
  <si>
    <t>2015-06-12 오후 5:07:18</t>
  </si>
  <si>
    <t>2015-06-12 오후 5:14:40</t>
  </si>
  <si>
    <t>2015-06-12 오후 5:24:26</t>
  </si>
  <si>
    <t>2015-06-15 오후 7:36:37</t>
  </si>
  <si>
    <t>2015-06-15 오후 8:26:00</t>
  </si>
  <si>
    <t>2015-06-15 오후 8:40:31</t>
  </si>
  <si>
    <t>2015-06-15 오후 8:49:55</t>
  </si>
  <si>
    <t>2015-06-15 오후 8:59:38</t>
  </si>
  <si>
    <t>2015-06-15 오후 9:07:11</t>
  </si>
  <si>
    <t>2015-06-15 오후 9:15:06</t>
  </si>
  <si>
    <t>2015-06-15 오후 9:21:19</t>
  </si>
  <si>
    <t>2015-06-15 오후 9:28:08</t>
  </si>
  <si>
    <t>2015-06-15 오후 9:36:10</t>
  </si>
  <si>
    <t>2015-06-15 오후 9:43:01</t>
  </si>
  <si>
    <t>2015-06-15 오후 9:58:44</t>
  </si>
  <si>
    <t>2015-06-15 오후 10:04:35</t>
  </si>
  <si>
    <t>2015-06-16 오후 12:15:50</t>
  </si>
  <si>
    <t>2015-06-16 오후 12:27:58</t>
  </si>
  <si>
    <t>2015-06-16 오후 2:37:12</t>
  </si>
  <si>
    <t>2015-06-16 오후 2:49:05</t>
  </si>
  <si>
    <t>2015-06-16 오후 3:00:00</t>
  </si>
  <si>
    <t>2015-06-16 오후 3:09:04</t>
  </si>
  <si>
    <t>2015-06-16 오후 3:18:16</t>
  </si>
  <si>
    <t>2015-06-16 오후 3:28:15</t>
  </si>
  <si>
    <t>2015-06-16 오후 3:47:49</t>
  </si>
  <si>
    <t>2015-06-16 오후 3:58:03</t>
  </si>
  <si>
    <t>2015-06-16 오후 4:07:53</t>
  </si>
  <si>
    <t>2015-06-16 오후 4:18:03</t>
  </si>
  <si>
    <t>2015-06-16 오후 4:31:39</t>
  </si>
  <si>
    <t>LED WARM</t>
    <phoneticPr fontId="1" type="noConversion"/>
  </si>
  <si>
    <t>LED COOL</t>
    <phoneticPr fontId="1" type="noConversion"/>
  </si>
  <si>
    <t>LED MIDDLE</t>
    <phoneticPr fontId="1" type="noConversion"/>
  </si>
  <si>
    <t>색온도</t>
    <phoneticPr fontId="1" type="noConversion"/>
  </si>
  <si>
    <t>색온도 10당 변하는 피크에러의 비율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</si>
  <si>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</si>
  <si>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</si>
  <si>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</si>
  <si>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Y1</t>
    <phoneticPr fontId="1" type="noConversion"/>
  </si>
  <si>
    <t>Y2</t>
    <phoneticPr fontId="1" type="noConversion"/>
  </si>
  <si>
    <t>Y3</t>
    <phoneticPr fontId="1" type="noConversion"/>
  </si>
  <si>
    <t>a</t>
    <phoneticPr fontId="1" type="noConversion"/>
  </si>
  <si>
    <t>b</t>
    <phoneticPr fontId="1" type="noConversion"/>
  </si>
  <si>
    <t>test</t>
    <phoneticPr fontId="1" type="noConversion"/>
  </si>
  <si>
    <t>x</t>
    <phoneticPr fontId="1" type="noConversion"/>
  </si>
  <si>
    <t>y</t>
    <phoneticPr fontId="1" type="noConversion"/>
  </si>
  <si>
    <t>y=ax^2+bx</t>
    <phoneticPr fontId="1" type="noConversion"/>
  </si>
  <si>
    <t>x1</t>
    <phoneticPr fontId="1" type="noConversion"/>
  </si>
  <si>
    <t>y1</t>
    <phoneticPr fontId="1" type="noConversion"/>
  </si>
  <si>
    <t>x2</t>
    <phoneticPr fontId="1" type="noConversion"/>
  </si>
  <si>
    <t>y2</t>
    <phoneticPr fontId="1" type="noConversion"/>
  </si>
  <si>
    <t>x3</t>
    <phoneticPr fontId="1" type="noConversion"/>
  </si>
  <si>
    <t>y3</t>
    <phoneticPr fontId="1" type="noConversion"/>
  </si>
  <si>
    <t>aa</t>
    <phoneticPr fontId="1" type="noConversion"/>
  </si>
  <si>
    <t>bb</t>
    <phoneticPr fontId="1" type="noConversion"/>
  </si>
  <si>
    <t>yy</t>
    <phoneticPr fontId="1" type="noConversion"/>
  </si>
  <si>
    <t>aaa</t>
    <phoneticPr fontId="1" type="noConversion"/>
  </si>
  <si>
    <t>bbb</t>
    <phoneticPr fontId="1" type="noConversion"/>
  </si>
  <si>
    <t>yyy</t>
    <phoneticPr fontId="1" type="noConversion"/>
  </si>
  <si>
    <t>yyyy</t>
    <phoneticPr fontId="1" type="noConversion"/>
  </si>
  <si>
    <t>tot_lum_err_50p</t>
    <phoneticPr fontId="1" type="noConversion"/>
  </si>
  <si>
    <t>각 색온도에서 디밍 50%일때 에러비율</t>
    <phoneticPr fontId="1" type="noConversion"/>
  </si>
  <si>
    <t>tot_lum_aaa</t>
    <phoneticPr fontId="1" type="noConversion"/>
  </si>
  <si>
    <t>tot_lum_bbb</t>
    <phoneticPr fontId="1" type="noConversion"/>
  </si>
  <si>
    <t>tot_lum_yyy</t>
    <phoneticPr fontId="1" type="noConversion"/>
  </si>
  <si>
    <t>중간색온도에의 50%디밍시 피크에러</t>
    <phoneticPr fontId="1" type="noConversion"/>
  </si>
  <si>
    <t>TOT_LUM_ERR_MID_50</t>
    <phoneticPr fontId="1" type="noConversion"/>
  </si>
  <si>
    <t>TOT_LUM_ERR_RATIO</t>
    <phoneticPr fontId="1" type="noConversion"/>
  </si>
  <si>
    <t>warm_max_dimm</t>
    <phoneticPr fontId="1" type="noConversion"/>
  </si>
  <si>
    <t>dimm</t>
    <phoneticPr fontId="1" type="noConversion"/>
  </si>
  <si>
    <t>2015-06-25 오전 11:49:31</t>
  </si>
  <si>
    <t>2015-06-25 오후 12:01:20</t>
  </si>
  <si>
    <t>2015-06-25 오후 12:20:10</t>
  </si>
  <si>
    <t>2015-06-25 오후 12:42:11</t>
  </si>
  <si>
    <t>2015-06-25 오후 1:11:32</t>
  </si>
  <si>
    <t>2015-06-25 오후 1:20:55</t>
  </si>
  <si>
    <t>2015-06-25 오후 1:52:05</t>
  </si>
  <si>
    <t>2015-06-25 오후 2:18:52</t>
  </si>
  <si>
    <t>4200K 50%</t>
    <phoneticPr fontId="1" type="noConversion"/>
  </si>
  <si>
    <t>5600 50%</t>
    <phoneticPr fontId="1" type="noConversion"/>
  </si>
  <si>
    <t>2015-06-25 오후 3:01:31</t>
  </si>
  <si>
    <t>2015-06-25 오후 3:30:43</t>
  </si>
  <si>
    <t>2015-06-25 오후 5:07:20</t>
  </si>
  <si>
    <t>2015-06-25 오후 5:26:53</t>
  </si>
  <si>
    <t>2015-06-25 오후 5:46:52</t>
  </si>
  <si>
    <t>2015-06-25 오후 6:06:20</t>
  </si>
  <si>
    <t>2015-06-25 오후 6:25:59</t>
  </si>
  <si>
    <t>2015-06-25 오후 6:39:39</t>
  </si>
  <si>
    <t>2015-06-25 오후 6:51:16</t>
  </si>
  <si>
    <t>2015-06-25 오후 7:05:45</t>
  </si>
  <si>
    <t>2015-06-25 오후 7:34:46</t>
  </si>
  <si>
    <t>2015-06-25 오후 7:52:42</t>
  </si>
  <si>
    <t>2015-06-25 오후 8:11:13</t>
  </si>
  <si>
    <t>TECHART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</si>
</sst>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.0"/>
    <numFmt numFmtId="177" formatCode="0.0000"/>
    <numFmt numFmtId="178" formatCode="\+0.0000;\-0.0000;0.0000"/>
    <numFmt numFmtId="179" formatCode="0.000E+00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1" xfId="0" applyFont="1" applyFill="1" applyBorder="1" applyAlignment="1">
      <alignment horizontal="right" vertical="center"/>
    </xf>
    <xf numFmtId="22" fontId="3" fillId="0" borderId="2" xfId="0" applyNumberFormat="1" applyFont="1" applyFill="1" applyBorder="1" applyAlignment="1">
      <alignment horizontal="right" vertical="center"/>
    </xf>
    <xf numFmtId="1" fontId="3" fillId="0" borderId="1" xfId="0" applyNumberFormat="1" applyFont="1" applyFill="1" applyBorder="1" applyAlignment="1">
      <alignment horizontal="right" vertical="center"/>
    </xf>
    <xf numFmtId="176" fontId="3" fillId="0" borderId="2" xfId="0" applyNumberFormat="1" applyFont="1" applyFill="1" applyBorder="1" applyAlignment="1">
      <alignment horizontal="right" vertical="center"/>
    </xf>
    <xf numFmtId="177" fontId="3" fillId="0" borderId="3" xfId="0" applyNumberFormat="1" applyFont="1" applyFill="1" applyBorder="1" applyAlignment="1">
      <alignment horizontal="right" vertical="center"/>
    </xf>
    <xf numFmtId="177" fontId="3" fillId="0" borderId="4" xfId="0" applyNumberFormat="1" applyFont="1" applyFill="1" applyBorder="1" applyAlignment="1">
      <alignment horizontal="right" vertical="center"/>
    </xf>
    <xf numFmtId="1" fontId="3" fillId="0" borderId="5" xfId="0" applyNumberFormat="1" applyFont="1" applyFill="1" applyBorder="1" applyAlignment="1">
      <alignment horizontal="right" vertical="center"/>
    </xf>
    <xf numFmtId="178" fontId="3" fillId="0" borderId="6" xfId="0" applyNumberFormat="1" applyFont="1" applyFill="1" applyBorder="1" applyAlignment="1">
      <alignment horizontal="right" vertical="center"/>
    </xf>
    <xf numFmtId="176" fontId="3" fillId="0" borderId="5" xfId="0" applyNumberFormat="1" applyFont="1" applyFill="1" applyBorder="1" applyAlignment="1">
      <alignment horizontal="right" vertical="center"/>
    </xf>
    <xf numFmtId="176" fontId="3" fillId="0" borderId="7" xfId="0" applyNumberFormat="1" applyFont="1" applyFill="1" applyBorder="1" applyAlignment="1">
      <alignment horizontal="right" vertical="center"/>
    </xf>
    <xf numFmtId="176" fontId="3" fillId="0" borderId="6" xfId="0" applyNumberFormat="1" applyFont="1" applyFill="1" applyBorder="1" applyAlignment="1">
      <alignment horizontal="right" vertical="center"/>
    </xf>
    <xf numFmtId="176" fontId="3" fillId="0" borderId="3" xfId="0" applyNumberFormat="1" applyFont="1" applyFill="1" applyBorder="1" applyAlignment="1">
      <alignment horizontal="right" vertical="center"/>
    </xf>
    <xf numFmtId="176" fontId="3" fillId="0" borderId="4" xfId="0" applyNumberFormat="1" applyFont="1" applyFill="1" applyBorder="1" applyAlignment="1">
      <alignment horizontal="right" vertical="center"/>
    </xf>
    <xf numFmtId="2" fontId="3" fillId="0" borderId="6" xfId="0" applyNumberFormat="1" applyFont="1" applyFill="1" applyBorder="1" applyAlignment="1">
      <alignment horizontal="right" vertical="center"/>
    </xf>
    <xf numFmtId="1" fontId="3" fillId="0" borderId="3" xfId="0" applyNumberFormat="1" applyFont="1" applyFill="1" applyBorder="1" applyAlignment="1">
      <alignment horizontal="right" vertical="center"/>
    </xf>
    <xf numFmtId="1" fontId="3" fillId="0" borderId="7" xfId="0" applyNumberFormat="1" applyFont="1" applyFill="1" applyBorder="1" applyAlignment="1">
      <alignment horizontal="right" vertical="center"/>
    </xf>
    <xf numFmtId="1" fontId="3" fillId="0" borderId="4" xfId="0" applyNumberFormat="1" applyFont="1" applyFill="1" applyBorder="1" applyAlignment="1">
      <alignment horizontal="right" vertical="center"/>
    </xf>
    <xf numFmtId="179" fontId="3" fillId="0" borderId="5" xfId="0" applyNumberFormat="1" applyFont="1" applyFill="1" applyBorder="1" applyAlignment="1">
      <alignment horizontal="right" vertical="center"/>
    </xf>
    <xf numFmtId="179" fontId="3" fillId="0" borderId="7" xfId="0" applyNumberFormat="1" applyFont="1" applyFill="1" applyBorder="1" applyAlignment="1">
      <alignment horizontal="right" vertical="center"/>
    </xf>
    <xf numFmtId="179" fontId="3" fillId="0" borderId="4" xfId="0" applyNumberFormat="1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22" fontId="3" fillId="0" borderId="9" xfId="0" applyNumberFormat="1" applyFont="1" applyFill="1" applyBorder="1" applyAlignment="1">
      <alignment horizontal="right" vertical="center"/>
    </xf>
    <xf numFmtId="1" fontId="3" fillId="0" borderId="8" xfId="0" applyNumberFormat="1" applyFont="1" applyFill="1" applyBorder="1" applyAlignment="1">
      <alignment horizontal="right" vertical="center"/>
    </xf>
    <xf numFmtId="176" fontId="3" fillId="0" borderId="9" xfId="0" applyNumberFormat="1" applyFont="1" applyFill="1" applyBorder="1" applyAlignment="1">
      <alignment horizontal="right" vertical="center"/>
    </xf>
    <xf numFmtId="177" fontId="3" fillId="0" borderId="10" xfId="0" applyNumberFormat="1" applyFont="1" applyFill="1" applyBorder="1" applyAlignment="1">
      <alignment horizontal="right" vertical="center"/>
    </xf>
    <xf numFmtId="177" fontId="3" fillId="0" borderId="11" xfId="0" applyNumberFormat="1" applyFont="1" applyFill="1" applyBorder="1" applyAlignment="1">
      <alignment horizontal="right" vertical="center"/>
    </xf>
    <xf numFmtId="1" fontId="3" fillId="0" borderId="12" xfId="0" applyNumberFormat="1" applyFont="1" applyFill="1" applyBorder="1" applyAlignment="1">
      <alignment horizontal="right" vertical="center"/>
    </xf>
    <xf numFmtId="178" fontId="3" fillId="0" borderId="13" xfId="0" applyNumberFormat="1" applyFont="1" applyFill="1" applyBorder="1" applyAlignment="1">
      <alignment horizontal="right" vertical="center"/>
    </xf>
    <xf numFmtId="176" fontId="3" fillId="0" borderId="12" xfId="0" applyNumberFormat="1" applyFont="1" applyFill="1" applyBorder="1" applyAlignment="1">
      <alignment horizontal="right" vertical="center"/>
    </xf>
    <xf numFmtId="176" fontId="3" fillId="0" borderId="14" xfId="0" applyNumberFormat="1" applyFont="1" applyFill="1" applyBorder="1" applyAlignment="1">
      <alignment horizontal="right" vertical="center"/>
    </xf>
    <xf numFmtId="176" fontId="3" fillId="0" borderId="13" xfId="0" applyNumberFormat="1" applyFont="1" applyFill="1" applyBorder="1" applyAlignment="1">
      <alignment horizontal="right" vertical="center"/>
    </xf>
    <xf numFmtId="176" fontId="3" fillId="0" borderId="10" xfId="0" applyNumberFormat="1" applyFont="1" applyFill="1" applyBorder="1" applyAlignment="1">
      <alignment horizontal="right" vertical="center"/>
    </xf>
    <xf numFmtId="176" fontId="3" fillId="0" borderId="11" xfId="0" applyNumberFormat="1" applyFont="1" applyFill="1" applyBorder="1" applyAlignment="1">
      <alignment horizontal="right" vertical="center"/>
    </xf>
    <xf numFmtId="2" fontId="3" fillId="0" borderId="13" xfId="0" applyNumberFormat="1" applyFont="1" applyFill="1" applyBorder="1" applyAlignment="1">
      <alignment horizontal="right" vertical="center"/>
    </xf>
    <xf numFmtId="1" fontId="3" fillId="0" borderId="10" xfId="0" applyNumberFormat="1" applyFont="1" applyFill="1" applyBorder="1" applyAlignment="1">
      <alignment horizontal="right" vertical="center"/>
    </xf>
    <xf numFmtId="1" fontId="3" fillId="0" borderId="14" xfId="0" applyNumberFormat="1" applyFont="1" applyFill="1" applyBorder="1" applyAlignment="1">
      <alignment horizontal="right" vertical="center"/>
    </xf>
    <xf numFmtId="1" fontId="3" fillId="0" borderId="11" xfId="0" applyNumberFormat="1" applyFont="1" applyFill="1" applyBorder="1" applyAlignment="1">
      <alignment horizontal="right" vertical="center"/>
    </xf>
    <xf numFmtId="179" fontId="3" fillId="0" borderId="12" xfId="0" applyNumberFormat="1" applyFont="1" applyFill="1" applyBorder="1" applyAlignment="1">
      <alignment horizontal="right" vertical="center"/>
    </xf>
    <xf numFmtId="179" fontId="3" fillId="0" borderId="14" xfId="0" applyNumberFormat="1" applyFont="1" applyFill="1" applyBorder="1" applyAlignment="1">
      <alignment horizontal="right" vertical="center"/>
    </xf>
    <xf numFmtId="179" fontId="3" fillId="0" borderId="11" xfId="0" applyNumberFormat="1" applyFont="1" applyFill="1" applyBorder="1" applyAlignment="1">
      <alignment horizontal="right" vertical="center"/>
    </xf>
    <xf numFmtId="9" fontId="2" fillId="0" borderId="0" xfId="0" applyNumberFormat="1" applyFont="1" applyBorder="1" applyAlignment="1">
      <alignment vertical="center"/>
    </xf>
    <xf numFmtId="0" fontId="3" fillId="0" borderId="0" xfId="0" applyFont="1" applyFill="1" applyBorder="1" applyAlignment="1">
      <alignment horizontal="right" vertical="center"/>
    </xf>
    <xf numFmtId="22" fontId="3" fillId="0" borderId="0" xfId="0" applyNumberFormat="1" applyFont="1" applyFill="1" applyBorder="1" applyAlignment="1">
      <alignment horizontal="right" vertical="center"/>
    </xf>
    <xf numFmtId="1" fontId="3" fillId="0" borderId="0" xfId="0" applyNumberFormat="1" applyFont="1" applyFill="1" applyBorder="1" applyAlignment="1">
      <alignment horizontal="right" vertical="center"/>
    </xf>
    <xf numFmtId="176" fontId="3" fillId="0" borderId="0" xfId="0" applyNumberFormat="1" applyFont="1" applyFill="1" applyBorder="1" applyAlignment="1">
      <alignment horizontal="right" vertical="center"/>
    </xf>
    <xf numFmtId="177" fontId="3" fillId="0" borderId="0" xfId="0" applyNumberFormat="1" applyFont="1" applyFill="1" applyBorder="1" applyAlignment="1">
      <alignment horizontal="right" vertical="center"/>
    </xf>
    <xf numFmtId="178" fontId="3" fillId="0" borderId="0" xfId="0" applyNumberFormat="1" applyFont="1" applyFill="1" applyBorder="1" applyAlignment="1">
      <alignment horizontal="right" vertical="center"/>
    </xf>
    <xf numFmtId="2" fontId="3" fillId="0" borderId="0" xfId="0" applyNumberFormat="1" applyFont="1" applyFill="1" applyBorder="1" applyAlignment="1">
      <alignment horizontal="right" vertical="center"/>
    </xf>
    <xf numFmtId="179" fontId="3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5" fillId="0" borderId="0" xfId="0" applyFont="1">
      <alignment vertical="center"/>
    </xf>
    <xf numFmtId="0" fontId="5" fillId="3" borderId="0" xfId="0" applyFont="1" applyFill="1">
      <alignment vertical="center"/>
    </xf>
    <xf numFmtId="0" fontId="5" fillId="4" borderId="0" xfId="0" applyFont="1" applyFill="1">
      <alignment vertical="center"/>
    </xf>
    <xf numFmtId="0" fontId="3" fillId="0" borderId="2" xfId="0" applyFont="1" applyFill="1" applyBorder="1" applyAlignment="1">
      <alignment horizontal="right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Sheet2!$D$6:$N$6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1</c:v>
                </c:pt>
              </c:numCache>
            </c:numRef>
          </c:xVal>
          <c:yVal>
            <c:numRef>
              <c:f>Sheet2!$D$12:$N$12</c:f>
              <c:numCache>
                <c:formatCode>0.0</c:formatCode>
                <c:ptCount val="11"/>
                <c:pt idx="0">
                  <c:v>35968.1171875</c:v>
                </c:pt>
                <c:pt idx="1">
                  <c:v>33461.61328125</c:v>
                </c:pt>
                <c:pt idx="2">
                  <c:v>30774.23828125</c:v>
                </c:pt>
                <c:pt idx="3">
                  <c:v>27899.79296875</c:v>
                </c:pt>
                <c:pt idx="4">
                  <c:v>24692.720703125</c:v>
                </c:pt>
                <c:pt idx="5">
                  <c:v>21405.587890625</c:v>
                </c:pt>
                <c:pt idx="6">
                  <c:v>17710.06640625</c:v>
                </c:pt>
                <c:pt idx="7">
                  <c:v>13709.0361328125</c:v>
                </c:pt>
                <c:pt idx="8">
                  <c:v>9413.388671875</c:v>
                </c:pt>
                <c:pt idx="9">
                  <c:v>4819.1884765625</c:v>
                </c:pt>
                <c:pt idx="10">
                  <c:v>371.21591186523437</c:v>
                </c:pt>
              </c:numCache>
            </c:numRef>
          </c:yVal>
          <c:smooth val="1"/>
        </c:ser>
        <c:axId val="63611264"/>
        <c:axId val="63612800"/>
      </c:scatterChart>
      <c:valAx>
        <c:axId val="63611264"/>
        <c:scaling>
          <c:orientation val="minMax"/>
        </c:scaling>
        <c:axPos val="b"/>
        <c:numFmt formatCode="General" sourceLinked="1"/>
        <c:tickLblPos val="nextTo"/>
        <c:crossAx val="63612800"/>
        <c:crosses val="autoZero"/>
        <c:crossBetween val="midCat"/>
      </c:valAx>
      <c:valAx>
        <c:axId val="63612800"/>
        <c:scaling>
          <c:orientation val="minMax"/>
        </c:scaling>
        <c:axPos val="l"/>
        <c:majorGridlines/>
        <c:numFmt formatCode="0.0" sourceLinked="1"/>
        <c:tickLblPos val="nextTo"/>
        <c:crossAx val="6361126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Eq val="1"/>
            <c:trendlineLbl>
              <c:layout/>
              <c:numFmt formatCode="General" sourceLinked="0"/>
            </c:trendlineLbl>
          </c:trendline>
          <c:xVal>
            <c:numRef>
              <c:f>Sheet2!$D$1:$N$1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Sheet2!$D$3:$N$3</c:f>
              <c:numCache>
                <c:formatCode>General</c:formatCode>
                <c:ptCount val="11"/>
                <c:pt idx="0">
                  <c:v>0</c:v>
                </c:pt>
                <c:pt idx="1">
                  <c:v>3.0313174493295918</c:v>
                </c:pt>
                <c:pt idx="2">
                  <c:v>5.5597698395649502</c:v>
                </c:pt>
                <c:pt idx="3">
                  <c:v>7.5681218544461757</c:v>
                </c:pt>
                <c:pt idx="4">
                  <c:v>8.6516910918719532</c:v>
                </c:pt>
                <c:pt idx="5">
                  <c:v>9.5126727902901891</c:v>
                </c:pt>
                <c:pt idx="6">
                  <c:v>9.238235946375255</c:v>
                </c:pt>
                <c:pt idx="7">
                  <c:v>8.1144113308683288</c:v>
                </c:pt>
                <c:pt idx="8">
                  <c:v>6.1714802106640008</c:v>
                </c:pt>
                <c:pt idx="9">
                  <c:v>3.3985008207138314</c:v>
                </c:pt>
                <c:pt idx="10">
                  <c:v>3.2069346110346508E-2</c:v>
                </c:pt>
              </c:numCache>
            </c:numRef>
          </c:yVal>
        </c:ser>
        <c:axId val="63784832"/>
        <c:axId val="63786368"/>
      </c:scatterChart>
      <c:valAx>
        <c:axId val="63784832"/>
        <c:scaling>
          <c:orientation val="minMax"/>
        </c:scaling>
        <c:axPos val="b"/>
        <c:numFmt formatCode="General" sourceLinked="1"/>
        <c:tickLblPos val="nextTo"/>
        <c:crossAx val="63786368"/>
        <c:crosses val="autoZero"/>
        <c:crossBetween val="midCat"/>
      </c:valAx>
      <c:valAx>
        <c:axId val="63786368"/>
        <c:scaling>
          <c:orientation val="minMax"/>
        </c:scaling>
        <c:axPos val="l"/>
        <c:majorGridlines/>
        <c:numFmt formatCode="General" sourceLinked="1"/>
        <c:tickLblPos val="nextTo"/>
        <c:crossAx val="637848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Sheet4!$E$6:$O$6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1</c:v>
                </c:pt>
              </c:numCache>
            </c:numRef>
          </c:xVal>
          <c:yVal>
            <c:numRef>
              <c:f>Sheet4!$E$12:$O$12</c:f>
              <c:numCache>
                <c:formatCode>0.0</c:formatCode>
                <c:ptCount val="11"/>
                <c:pt idx="0">
                  <c:v>40936.03125</c:v>
                </c:pt>
                <c:pt idx="1">
                  <c:v>37393.421875</c:v>
                </c:pt>
                <c:pt idx="2">
                  <c:v>33954.015625</c:v>
                </c:pt>
                <c:pt idx="3">
                  <c:v>30399.482421875</c:v>
                </c:pt>
                <c:pt idx="4">
                  <c:v>26583.880859375</c:v>
                </c:pt>
                <c:pt idx="5">
                  <c:v>22622.951171875</c:v>
                </c:pt>
                <c:pt idx="6">
                  <c:v>18359.130859375</c:v>
                </c:pt>
                <c:pt idx="7">
                  <c:v>14051.9462890625</c:v>
                </c:pt>
                <c:pt idx="8">
                  <c:v>9481.3056640625</c:v>
                </c:pt>
                <c:pt idx="9">
                  <c:v>4694.2900390625</c:v>
                </c:pt>
                <c:pt idx="10">
                  <c:v>352.03353881835937</c:v>
                </c:pt>
              </c:numCache>
            </c:numRef>
          </c:yVal>
          <c:smooth val="1"/>
        </c:ser>
        <c:axId val="63986688"/>
        <c:axId val="63988480"/>
      </c:scatterChart>
      <c:valAx>
        <c:axId val="63986688"/>
        <c:scaling>
          <c:orientation val="minMax"/>
        </c:scaling>
        <c:axPos val="b"/>
        <c:numFmt formatCode="General" sourceLinked="1"/>
        <c:tickLblPos val="nextTo"/>
        <c:crossAx val="63988480"/>
        <c:crosses val="autoZero"/>
        <c:crossBetween val="midCat"/>
      </c:valAx>
      <c:valAx>
        <c:axId val="63988480"/>
        <c:scaling>
          <c:orientation val="minMax"/>
        </c:scaling>
        <c:axPos val="l"/>
        <c:majorGridlines/>
        <c:numFmt formatCode="0.0" sourceLinked="1"/>
        <c:tickLblPos val="nextTo"/>
        <c:crossAx val="639866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Sheet6!$E$6:$O$6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1</c:v>
                </c:pt>
              </c:numCache>
            </c:numRef>
          </c:xVal>
          <c:yVal>
            <c:numRef>
              <c:f>Sheet6!$E$12:$O$12</c:f>
              <c:numCache>
                <c:formatCode>0.0</c:formatCode>
                <c:ptCount val="11"/>
                <c:pt idx="0">
                  <c:v>36214.3203125</c:v>
                </c:pt>
                <c:pt idx="1">
                  <c:v>33861.43359375</c:v>
                </c:pt>
                <c:pt idx="2">
                  <c:v>31261.166015625</c:v>
                </c:pt>
                <c:pt idx="3">
                  <c:v>28397.73046875</c:v>
                </c:pt>
                <c:pt idx="4">
                  <c:v>25272.09375</c:v>
                </c:pt>
                <c:pt idx="5">
                  <c:v>21732.466796875</c:v>
                </c:pt>
                <c:pt idx="6">
                  <c:v>18001.435546875</c:v>
                </c:pt>
                <c:pt idx="7">
                  <c:v>13880.576171875</c:v>
                </c:pt>
                <c:pt idx="8">
                  <c:v>9411.4638671875</c:v>
                </c:pt>
                <c:pt idx="9">
                  <c:v>4796.52099609375</c:v>
                </c:pt>
                <c:pt idx="10">
                  <c:v>437.0445556640625</c:v>
                </c:pt>
              </c:numCache>
            </c:numRef>
          </c:yVal>
          <c:smooth val="1"/>
        </c:ser>
        <c:axId val="65421696"/>
        <c:axId val="65423232"/>
      </c:scatterChart>
      <c:valAx>
        <c:axId val="65421696"/>
        <c:scaling>
          <c:orientation val="minMax"/>
        </c:scaling>
        <c:axPos val="b"/>
        <c:numFmt formatCode="General" sourceLinked="1"/>
        <c:tickLblPos val="nextTo"/>
        <c:crossAx val="65423232"/>
        <c:crosses val="autoZero"/>
        <c:crossBetween val="midCat"/>
      </c:valAx>
      <c:valAx>
        <c:axId val="65423232"/>
        <c:scaling>
          <c:orientation val="minMax"/>
        </c:scaling>
        <c:axPos val="l"/>
        <c:majorGridlines/>
        <c:numFmt formatCode="0.0" sourceLinked="1"/>
        <c:tickLblPos val="nextTo"/>
        <c:crossAx val="654216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Sheet7!$G$6:$Q$6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Sheet7!$G$35:$Q$35</c:f>
              <c:numCache>
                <c:formatCode>General</c:formatCode>
                <c:ptCount val="11"/>
                <c:pt idx="0">
                  <c:v>0</c:v>
                </c:pt>
                <c:pt idx="5">
                  <c:v>12.264153561234643</c:v>
                </c:pt>
                <c:pt idx="10">
                  <c:v>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Sheet7!$G$6:$Q$6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Sheet7!$G$21:$Q$21</c:f>
              <c:numCache>
                <c:formatCode>General</c:formatCode>
                <c:ptCount val="11"/>
                <c:pt idx="0">
                  <c:v>0</c:v>
                </c:pt>
                <c:pt idx="1">
                  <c:v>1.3459872224423322</c:v>
                </c:pt>
                <c:pt idx="2">
                  <c:v>2.9440827266321747</c:v>
                </c:pt>
                <c:pt idx="3">
                  <c:v>4.2609419956288548</c:v>
                </c:pt>
                <c:pt idx="4">
                  <c:v>4.9400541469808417</c:v>
                </c:pt>
                <c:pt idx="5">
                  <c:v>5.2641535612346431</c:v>
                </c:pt>
                <c:pt idx="6">
                  <c:v>4.8483409328426319</c:v>
                </c:pt>
                <c:pt idx="7">
                  <c:v>4.3265965458302702</c:v>
                </c:pt>
                <c:pt idx="8">
                  <c:v>3.1612722937387829</c:v>
                </c:pt>
                <c:pt idx="9">
                  <c:v>1.467379459415719</c:v>
                </c:pt>
                <c:pt idx="10">
                  <c:v>0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Eq val="1"/>
            <c:trendlineLbl>
              <c:layout/>
              <c:numFmt formatCode="General" sourceLinked="0"/>
            </c:trendlineLbl>
          </c:trendline>
          <c:xVal>
            <c:numRef>
              <c:f>Sheet7!$G$6:$Q$6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Sheet7!$G$7:$Q$7</c:f>
              <c:numCache>
                <c:formatCode>General</c:formatCode>
                <c:ptCount val="11"/>
                <c:pt idx="0">
                  <c:v>0</c:v>
                </c:pt>
                <c:pt idx="1">
                  <c:v>3.5028831179309492</c:v>
                </c:pt>
                <c:pt idx="2">
                  <c:v>6.3226639237370108</c:v>
                </c:pt>
                <c:pt idx="3">
                  <c:v>8.4157488631590667</c:v>
                </c:pt>
                <c:pt idx="4">
                  <c:v>9.78480758971169</c:v>
                </c:pt>
                <c:pt idx="5">
                  <c:v>10.01069910836808</c:v>
                </c:pt>
                <c:pt idx="6">
                  <c:v>9.7080585567734445</c:v>
                </c:pt>
                <c:pt idx="7">
                  <c:v>8.3289705621891201</c:v>
                </c:pt>
                <c:pt idx="8">
                  <c:v>5.9882383156007215</c:v>
                </c:pt>
                <c:pt idx="9">
                  <c:v>3.2448184991563878</c:v>
                </c:pt>
                <c:pt idx="10">
                  <c:v>0</c:v>
                </c:pt>
              </c:numCache>
            </c:numRef>
          </c:yVal>
          <c:smooth val="1"/>
        </c:ser>
        <c:axId val="66072576"/>
        <c:axId val="66074112"/>
      </c:scatterChart>
      <c:valAx>
        <c:axId val="66072576"/>
        <c:scaling>
          <c:orientation val="minMax"/>
        </c:scaling>
        <c:axPos val="b"/>
        <c:numFmt formatCode="General" sourceLinked="1"/>
        <c:tickLblPos val="nextTo"/>
        <c:crossAx val="66074112"/>
        <c:crosses val="autoZero"/>
        <c:crossBetween val="midCat"/>
      </c:valAx>
      <c:valAx>
        <c:axId val="66074112"/>
        <c:scaling>
          <c:orientation val="minMax"/>
        </c:scaling>
        <c:axPos val="l"/>
        <c:majorGridlines/>
        <c:numFmt formatCode="General" sourceLinked="1"/>
        <c:tickLblPos val="nextTo"/>
        <c:crossAx val="660725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smoothMarker"/>
        <c:ser>
          <c:idx val="0"/>
          <c:order val="0"/>
          <c:xVal>
            <c:numRef>
              <c:f>Sheet10!$F$1:$Q$1</c:f>
              <c:numCache>
                <c:formatCode>General</c:formatCode>
                <c:ptCount val="12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1</c:v>
                </c:pt>
                <c:pt idx="11">
                  <c:v>0</c:v>
                </c:pt>
              </c:numCache>
            </c:numRef>
          </c:xVal>
          <c:yVal>
            <c:numRef>
              <c:f>Sheet10!$F$7:$Q$7</c:f>
              <c:numCache>
                <c:formatCode>0.0</c:formatCode>
                <c:ptCount val="12"/>
                <c:pt idx="0">
                  <c:v>40838.83203125</c:v>
                </c:pt>
                <c:pt idx="1">
                  <c:v>36160.2734375</c:v>
                </c:pt>
                <c:pt idx="2">
                  <c:v>31774.078125</c:v>
                </c:pt>
                <c:pt idx="3">
                  <c:v>27791.064453125</c:v>
                </c:pt>
                <c:pt idx="4">
                  <c:v>23923.009765625</c:v>
                </c:pt>
                <c:pt idx="5">
                  <c:v>20223.052734375</c:v>
                </c:pt>
                <c:pt idx="6">
                  <c:v>16767.4609375</c:v>
                </c:pt>
                <c:pt idx="7">
                  <c:v>13141.8115234375</c:v>
                </c:pt>
                <c:pt idx="8">
                  <c:v>9297.8779296875</c:v>
                </c:pt>
                <c:pt idx="9">
                  <c:v>5004.62451171875</c:v>
                </c:pt>
                <c:pt idx="10">
                  <c:v>492.94757080078125</c:v>
                </c:pt>
                <c:pt idx="11">
                  <c:v>0</c:v>
                </c:pt>
              </c:numCache>
            </c:numRef>
          </c:yVal>
          <c:smooth val="1"/>
        </c:ser>
        <c:axId val="66217472"/>
        <c:axId val="66219008"/>
      </c:scatterChart>
      <c:valAx>
        <c:axId val="66217472"/>
        <c:scaling>
          <c:orientation val="minMax"/>
          <c:max val="100"/>
          <c:min val="0"/>
        </c:scaling>
        <c:axPos val="b"/>
        <c:minorGridlines/>
        <c:numFmt formatCode="General" sourceLinked="1"/>
        <c:tickLblPos val="nextTo"/>
        <c:crossAx val="66219008"/>
        <c:crosses val="autoZero"/>
        <c:crossBetween val="midCat"/>
        <c:minorUnit val="10"/>
      </c:valAx>
      <c:valAx>
        <c:axId val="66219008"/>
        <c:scaling>
          <c:orientation val="minMax"/>
          <c:min val="0"/>
        </c:scaling>
        <c:axPos val="l"/>
        <c:majorGridlines/>
        <c:numFmt formatCode="0.0" sourceLinked="1"/>
        <c:tickLblPos val="nextTo"/>
        <c:crossAx val="662174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Sheet7!$G$6:$Q$6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Sheet7!$G$35:$Q$35</c:f>
              <c:numCache>
                <c:formatCode>General</c:formatCode>
                <c:ptCount val="11"/>
                <c:pt idx="0">
                  <c:v>0</c:v>
                </c:pt>
                <c:pt idx="5">
                  <c:v>12.264153561234643</c:v>
                </c:pt>
                <c:pt idx="10">
                  <c:v>0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Sheet7!$G$6:$Q$6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Sheet7!$G$21:$Q$21</c:f>
              <c:numCache>
                <c:formatCode>General</c:formatCode>
                <c:ptCount val="11"/>
                <c:pt idx="0">
                  <c:v>0</c:v>
                </c:pt>
                <c:pt idx="1">
                  <c:v>1.3459872224423322</c:v>
                </c:pt>
                <c:pt idx="2">
                  <c:v>2.9440827266321747</c:v>
                </c:pt>
                <c:pt idx="3">
                  <c:v>4.2609419956288548</c:v>
                </c:pt>
                <c:pt idx="4">
                  <c:v>4.9400541469808417</c:v>
                </c:pt>
                <c:pt idx="5">
                  <c:v>5.2641535612346431</c:v>
                </c:pt>
                <c:pt idx="6">
                  <c:v>4.8483409328426319</c:v>
                </c:pt>
                <c:pt idx="7">
                  <c:v>4.3265965458302702</c:v>
                </c:pt>
                <c:pt idx="8">
                  <c:v>3.1612722937387829</c:v>
                </c:pt>
                <c:pt idx="9">
                  <c:v>1.467379459415719</c:v>
                </c:pt>
                <c:pt idx="10">
                  <c:v>0</c:v>
                </c:pt>
              </c:numCache>
            </c:numRef>
          </c:yVal>
          <c:smooth val="1"/>
        </c:ser>
        <c:ser>
          <c:idx val="2"/>
          <c:order val="2"/>
          <c:marker>
            <c:symbol val="none"/>
          </c:marker>
          <c:trendline>
            <c:trendlineType val="poly"/>
            <c:order val="2"/>
            <c:dispEq val="1"/>
            <c:trendlineLbl>
              <c:layout/>
              <c:numFmt formatCode="General" sourceLinked="0"/>
            </c:trendlineLbl>
          </c:trendline>
          <c:xVal>
            <c:numRef>
              <c:f>Sheet7!$G$6:$Q$6</c:f>
              <c:numCache>
                <c:formatCode>General</c:formatCode>
                <c:ptCount val="11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10</c:v>
                </c:pt>
                <c:pt idx="10">
                  <c:v>0</c:v>
                </c:pt>
              </c:numCache>
            </c:numRef>
          </c:xVal>
          <c:yVal>
            <c:numRef>
              <c:f>Sheet7!$G$7:$Q$7</c:f>
              <c:numCache>
                <c:formatCode>General</c:formatCode>
                <c:ptCount val="11"/>
                <c:pt idx="0">
                  <c:v>0</c:v>
                </c:pt>
                <c:pt idx="1">
                  <c:v>3.5028831179309492</c:v>
                </c:pt>
                <c:pt idx="2">
                  <c:v>6.3226639237370108</c:v>
                </c:pt>
                <c:pt idx="3">
                  <c:v>8.4157488631590667</c:v>
                </c:pt>
                <c:pt idx="4">
                  <c:v>9.78480758971169</c:v>
                </c:pt>
                <c:pt idx="5">
                  <c:v>10.01069910836808</c:v>
                </c:pt>
                <c:pt idx="6">
                  <c:v>9.7080585567734445</c:v>
                </c:pt>
                <c:pt idx="7">
                  <c:v>8.3289705621891201</c:v>
                </c:pt>
                <c:pt idx="8">
                  <c:v>5.9882383156007215</c:v>
                </c:pt>
                <c:pt idx="9">
                  <c:v>3.2448184991563878</c:v>
                </c:pt>
                <c:pt idx="10">
                  <c:v>0</c:v>
                </c:pt>
              </c:numCache>
            </c:numRef>
          </c:yVal>
          <c:smooth val="1"/>
        </c:ser>
        <c:axId val="117772288"/>
        <c:axId val="117773824"/>
      </c:scatterChart>
      <c:valAx>
        <c:axId val="117772288"/>
        <c:scaling>
          <c:orientation val="minMax"/>
        </c:scaling>
        <c:axPos val="b"/>
        <c:numFmt formatCode="General" sourceLinked="1"/>
        <c:tickLblPos val="nextTo"/>
        <c:crossAx val="117773824"/>
        <c:crosses val="autoZero"/>
        <c:crossBetween val="midCat"/>
      </c:valAx>
      <c:valAx>
        <c:axId val="117773824"/>
        <c:scaling>
          <c:orientation val="minMax"/>
        </c:scaling>
        <c:axPos val="l"/>
        <c:majorGridlines/>
        <c:numFmt formatCode="General" sourceLinked="1"/>
        <c:tickLblPos val="nextTo"/>
        <c:crossAx val="1177722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1104899</xdr:colOff>
      <xdr:row>15</xdr:row>
      <xdr:rowOff>66675</xdr:rowOff>
    </xdr:from>
    <xdr:to>
      <xdr:col>14</xdr:col>
      <xdr:colOff>628649</xdr:colOff>
      <xdr:row>39</xdr:row>
      <xdr:rowOff>161925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17</xdr:row>
      <xdr:rowOff>152400</xdr:rowOff>
    </xdr:from>
    <xdr:to>
      <xdr:col>10</xdr:col>
      <xdr:colOff>400050</xdr:colOff>
      <xdr:row>39</xdr:row>
      <xdr:rowOff>47625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590550</xdr:colOff>
      <xdr:row>1</xdr:row>
      <xdr:rowOff>133350</xdr:rowOff>
    </xdr:from>
    <xdr:to>
      <xdr:col>19</xdr:col>
      <xdr:colOff>238125</xdr:colOff>
      <xdr:row>30</xdr:row>
      <xdr:rowOff>130989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05350" y="342900"/>
          <a:ext cx="8562975" cy="607458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38100</xdr:colOff>
      <xdr:row>2</xdr:row>
      <xdr:rowOff>104775</xdr:rowOff>
    </xdr:from>
    <xdr:to>
      <xdr:col>9</xdr:col>
      <xdr:colOff>38100</xdr:colOff>
      <xdr:row>25</xdr:row>
      <xdr:rowOff>95250</xdr:rowOff>
    </xdr:to>
    <xdr:cxnSp macro="">
      <xdr:nvCxnSpPr>
        <xdr:cNvPr id="6" name="직선 연결선 5"/>
        <xdr:cNvCxnSpPr/>
      </xdr:nvCxnSpPr>
      <xdr:spPr>
        <a:xfrm flipV="1">
          <a:off x="6210300" y="523875"/>
          <a:ext cx="0" cy="4810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628650</xdr:colOff>
      <xdr:row>3</xdr:row>
      <xdr:rowOff>19050</xdr:rowOff>
    </xdr:from>
    <xdr:to>
      <xdr:col>9</xdr:col>
      <xdr:colOff>628650</xdr:colOff>
      <xdr:row>26</xdr:row>
      <xdr:rowOff>9525</xdr:rowOff>
    </xdr:to>
    <xdr:cxnSp macro="">
      <xdr:nvCxnSpPr>
        <xdr:cNvPr id="9" name="직선 연결선 8"/>
        <xdr:cNvCxnSpPr/>
      </xdr:nvCxnSpPr>
      <xdr:spPr>
        <a:xfrm flipV="1">
          <a:off x="6800850" y="647700"/>
          <a:ext cx="0" cy="4810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542925</xdr:colOff>
      <xdr:row>3</xdr:row>
      <xdr:rowOff>85725</xdr:rowOff>
    </xdr:from>
    <xdr:to>
      <xdr:col>10</xdr:col>
      <xdr:colOff>542925</xdr:colOff>
      <xdr:row>26</xdr:row>
      <xdr:rowOff>76200</xdr:rowOff>
    </xdr:to>
    <xdr:cxnSp macro="">
      <xdr:nvCxnSpPr>
        <xdr:cNvPr id="10" name="직선 연결선 9"/>
        <xdr:cNvCxnSpPr/>
      </xdr:nvCxnSpPr>
      <xdr:spPr>
        <a:xfrm flipV="1">
          <a:off x="7400925" y="714375"/>
          <a:ext cx="0" cy="4810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466725</xdr:colOff>
      <xdr:row>3</xdr:row>
      <xdr:rowOff>114300</xdr:rowOff>
    </xdr:from>
    <xdr:to>
      <xdr:col>11</xdr:col>
      <xdr:colOff>466725</xdr:colOff>
      <xdr:row>26</xdr:row>
      <xdr:rowOff>104775</xdr:rowOff>
    </xdr:to>
    <xdr:cxnSp macro="">
      <xdr:nvCxnSpPr>
        <xdr:cNvPr id="11" name="직선 연결선 10"/>
        <xdr:cNvCxnSpPr/>
      </xdr:nvCxnSpPr>
      <xdr:spPr>
        <a:xfrm flipV="1">
          <a:off x="8010525" y="742950"/>
          <a:ext cx="0" cy="4810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390525</xdr:colOff>
      <xdr:row>2</xdr:row>
      <xdr:rowOff>161925</xdr:rowOff>
    </xdr:from>
    <xdr:to>
      <xdr:col>12</xdr:col>
      <xdr:colOff>390525</xdr:colOff>
      <xdr:row>25</xdr:row>
      <xdr:rowOff>152400</xdr:rowOff>
    </xdr:to>
    <xdr:cxnSp macro="">
      <xdr:nvCxnSpPr>
        <xdr:cNvPr id="12" name="직선 연결선 11"/>
        <xdr:cNvCxnSpPr/>
      </xdr:nvCxnSpPr>
      <xdr:spPr>
        <a:xfrm flipV="1">
          <a:off x="8620125" y="581025"/>
          <a:ext cx="0" cy="4810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314325</xdr:colOff>
      <xdr:row>3</xdr:row>
      <xdr:rowOff>47625</xdr:rowOff>
    </xdr:from>
    <xdr:to>
      <xdr:col>13</xdr:col>
      <xdr:colOff>314325</xdr:colOff>
      <xdr:row>26</xdr:row>
      <xdr:rowOff>38100</xdr:rowOff>
    </xdr:to>
    <xdr:cxnSp macro="">
      <xdr:nvCxnSpPr>
        <xdr:cNvPr id="13" name="직선 연결선 12"/>
        <xdr:cNvCxnSpPr/>
      </xdr:nvCxnSpPr>
      <xdr:spPr>
        <a:xfrm flipV="1">
          <a:off x="9229725" y="676275"/>
          <a:ext cx="0" cy="4810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209550</xdr:colOff>
      <xdr:row>2</xdr:row>
      <xdr:rowOff>200025</xdr:rowOff>
    </xdr:from>
    <xdr:to>
      <xdr:col>14</xdr:col>
      <xdr:colOff>209550</xdr:colOff>
      <xdr:row>25</xdr:row>
      <xdr:rowOff>190500</xdr:rowOff>
    </xdr:to>
    <xdr:cxnSp macro="">
      <xdr:nvCxnSpPr>
        <xdr:cNvPr id="14" name="직선 연결선 13"/>
        <xdr:cNvCxnSpPr/>
      </xdr:nvCxnSpPr>
      <xdr:spPr>
        <a:xfrm flipV="1">
          <a:off x="9810750" y="619125"/>
          <a:ext cx="0" cy="4810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133350</xdr:colOff>
      <xdr:row>2</xdr:row>
      <xdr:rowOff>161925</xdr:rowOff>
    </xdr:from>
    <xdr:to>
      <xdr:col>15</xdr:col>
      <xdr:colOff>133350</xdr:colOff>
      <xdr:row>25</xdr:row>
      <xdr:rowOff>152400</xdr:rowOff>
    </xdr:to>
    <xdr:cxnSp macro="">
      <xdr:nvCxnSpPr>
        <xdr:cNvPr id="15" name="직선 연결선 14"/>
        <xdr:cNvCxnSpPr/>
      </xdr:nvCxnSpPr>
      <xdr:spPr>
        <a:xfrm flipV="1">
          <a:off x="10420350" y="581025"/>
          <a:ext cx="0" cy="4810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</xdr:colOff>
      <xdr:row>2</xdr:row>
      <xdr:rowOff>123825</xdr:rowOff>
    </xdr:from>
    <xdr:to>
      <xdr:col>16</xdr:col>
      <xdr:colOff>57150</xdr:colOff>
      <xdr:row>25</xdr:row>
      <xdr:rowOff>114300</xdr:rowOff>
    </xdr:to>
    <xdr:cxnSp macro="">
      <xdr:nvCxnSpPr>
        <xdr:cNvPr id="16" name="직선 연결선 15"/>
        <xdr:cNvCxnSpPr/>
      </xdr:nvCxnSpPr>
      <xdr:spPr>
        <a:xfrm flipV="1">
          <a:off x="11029950" y="542925"/>
          <a:ext cx="0" cy="4810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676275</xdr:colOff>
      <xdr:row>31</xdr:row>
      <xdr:rowOff>9525</xdr:rowOff>
    </xdr:from>
    <xdr:to>
      <xdr:col>19</xdr:col>
      <xdr:colOff>247650</xdr:colOff>
      <xdr:row>58</xdr:row>
      <xdr:rowOff>136121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91075" y="6505575"/>
          <a:ext cx="8486775" cy="578444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371475</xdr:colOff>
      <xdr:row>31</xdr:row>
      <xdr:rowOff>200025</xdr:rowOff>
    </xdr:from>
    <xdr:to>
      <xdr:col>9</xdr:col>
      <xdr:colOff>371475</xdr:colOff>
      <xdr:row>54</xdr:row>
      <xdr:rowOff>190500</xdr:rowOff>
    </xdr:to>
    <xdr:cxnSp macro="">
      <xdr:nvCxnSpPr>
        <xdr:cNvPr id="19" name="직선 연결선 18"/>
        <xdr:cNvCxnSpPr/>
      </xdr:nvCxnSpPr>
      <xdr:spPr>
        <a:xfrm flipV="1">
          <a:off x="6543675" y="6696075"/>
          <a:ext cx="0" cy="4810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542925</xdr:colOff>
      <xdr:row>32</xdr:row>
      <xdr:rowOff>104775</xdr:rowOff>
    </xdr:from>
    <xdr:to>
      <xdr:col>10</xdr:col>
      <xdr:colOff>542925</xdr:colOff>
      <xdr:row>55</xdr:row>
      <xdr:rowOff>95250</xdr:rowOff>
    </xdr:to>
    <xdr:cxnSp macro="">
      <xdr:nvCxnSpPr>
        <xdr:cNvPr id="20" name="직선 연결선 19"/>
        <xdr:cNvCxnSpPr/>
      </xdr:nvCxnSpPr>
      <xdr:spPr>
        <a:xfrm flipV="1">
          <a:off x="7400925" y="6810375"/>
          <a:ext cx="0" cy="4810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47625</xdr:colOff>
      <xdr:row>32</xdr:row>
      <xdr:rowOff>190500</xdr:rowOff>
    </xdr:from>
    <xdr:to>
      <xdr:col>12</xdr:col>
      <xdr:colOff>47625</xdr:colOff>
      <xdr:row>55</xdr:row>
      <xdr:rowOff>180975</xdr:rowOff>
    </xdr:to>
    <xdr:cxnSp macro="">
      <xdr:nvCxnSpPr>
        <xdr:cNvPr id="21" name="직선 연결선 20"/>
        <xdr:cNvCxnSpPr/>
      </xdr:nvCxnSpPr>
      <xdr:spPr>
        <a:xfrm flipV="1">
          <a:off x="8277225" y="6896100"/>
          <a:ext cx="0" cy="4810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219075</xdr:colOff>
      <xdr:row>32</xdr:row>
      <xdr:rowOff>180975</xdr:rowOff>
    </xdr:from>
    <xdr:to>
      <xdr:col>13</xdr:col>
      <xdr:colOff>219075</xdr:colOff>
      <xdr:row>55</xdr:row>
      <xdr:rowOff>171450</xdr:rowOff>
    </xdr:to>
    <xdr:cxnSp macro="">
      <xdr:nvCxnSpPr>
        <xdr:cNvPr id="22" name="직선 연결선 21"/>
        <xdr:cNvCxnSpPr/>
      </xdr:nvCxnSpPr>
      <xdr:spPr>
        <a:xfrm flipV="1">
          <a:off x="9134475" y="6886575"/>
          <a:ext cx="0" cy="4810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381000</xdr:colOff>
      <xdr:row>33</xdr:row>
      <xdr:rowOff>85725</xdr:rowOff>
    </xdr:from>
    <xdr:to>
      <xdr:col>14</xdr:col>
      <xdr:colOff>381000</xdr:colOff>
      <xdr:row>56</xdr:row>
      <xdr:rowOff>76200</xdr:rowOff>
    </xdr:to>
    <xdr:cxnSp macro="">
      <xdr:nvCxnSpPr>
        <xdr:cNvPr id="23" name="직선 연결선 22"/>
        <xdr:cNvCxnSpPr/>
      </xdr:nvCxnSpPr>
      <xdr:spPr>
        <a:xfrm flipV="1">
          <a:off x="9982200" y="7000875"/>
          <a:ext cx="0" cy="4810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542925</xdr:colOff>
      <xdr:row>33</xdr:row>
      <xdr:rowOff>161925</xdr:rowOff>
    </xdr:from>
    <xdr:to>
      <xdr:col>15</xdr:col>
      <xdr:colOff>542925</xdr:colOff>
      <xdr:row>56</xdr:row>
      <xdr:rowOff>152400</xdr:rowOff>
    </xdr:to>
    <xdr:cxnSp macro="">
      <xdr:nvCxnSpPr>
        <xdr:cNvPr id="24" name="직선 연결선 23"/>
        <xdr:cNvCxnSpPr/>
      </xdr:nvCxnSpPr>
      <xdr:spPr>
        <a:xfrm flipV="1">
          <a:off x="10829925" y="7077075"/>
          <a:ext cx="0" cy="48101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6</xdr:row>
      <xdr:rowOff>57150</xdr:rowOff>
    </xdr:from>
    <xdr:to>
      <xdr:col>26</xdr:col>
      <xdr:colOff>152400</xdr:colOff>
      <xdr:row>34</xdr:row>
      <xdr:rowOff>76200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171451</xdr:colOff>
      <xdr:row>19</xdr:row>
      <xdr:rowOff>85726</xdr:rowOff>
    </xdr:from>
    <xdr:to>
      <xdr:col>3</xdr:col>
      <xdr:colOff>95251</xdr:colOff>
      <xdr:row>30</xdr:row>
      <xdr:rowOff>21384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71451" y="4067176"/>
          <a:ext cx="2914650" cy="22407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0.08485</cdr:x>
      <cdr:y>0.11581</cdr:y>
    </cdr:from>
    <cdr:to>
      <cdr:x>0.74061</cdr:x>
      <cdr:y>0.93199</cdr:y>
    </cdr:to>
    <cdr:sp macro="" textlink="">
      <cdr:nvSpPr>
        <cdr:cNvPr id="5" name="직선 연결선 4"/>
        <cdr:cNvSpPr/>
      </cdr:nvSpPr>
      <cdr:spPr>
        <a:xfrm xmlns:a="http://schemas.openxmlformats.org/drawingml/2006/main" flipH="1">
          <a:off x="666751" y="600075"/>
          <a:ext cx="5153025" cy="42291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685801</xdr:colOff>
      <xdr:row>14</xdr:row>
      <xdr:rowOff>1</xdr:rowOff>
    </xdr:from>
    <xdr:to>
      <xdr:col>15</xdr:col>
      <xdr:colOff>57150</xdr:colOff>
      <xdr:row>40</xdr:row>
      <xdr:rowOff>66675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0.06893</cdr:x>
      <cdr:y>0.11111</cdr:y>
    </cdr:from>
    <cdr:to>
      <cdr:x>0.75732</cdr:x>
      <cdr:y>0.93504</cdr:y>
    </cdr:to>
    <cdr:sp macro="" textlink="">
      <cdr:nvSpPr>
        <cdr:cNvPr id="3" name="직선 연결선 2"/>
        <cdr:cNvSpPr/>
      </cdr:nvSpPr>
      <cdr:spPr>
        <a:xfrm xmlns:a="http://schemas.openxmlformats.org/drawingml/2006/main" flipV="1">
          <a:off x="695324" y="619124"/>
          <a:ext cx="6943725" cy="45910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13</xdr:row>
      <xdr:rowOff>38100</xdr:rowOff>
    </xdr:from>
    <xdr:to>
      <xdr:col>14</xdr:col>
      <xdr:colOff>285750</xdr:colOff>
      <xdr:row>37</xdr:row>
      <xdr:rowOff>19050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0.07778</cdr:x>
      <cdr:y>0.11445</cdr:y>
    </cdr:from>
    <cdr:to>
      <cdr:x>0.74556</cdr:x>
      <cdr:y>0.92683</cdr:y>
    </cdr:to>
    <cdr:sp macro="" textlink="">
      <cdr:nvSpPr>
        <cdr:cNvPr id="3" name="직선 연결선 2"/>
        <cdr:cNvSpPr/>
      </cdr:nvSpPr>
      <cdr:spPr>
        <a:xfrm xmlns:a="http://schemas.openxmlformats.org/drawingml/2006/main" flipV="1">
          <a:off x="666750" y="581025"/>
          <a:ext cx="5724525" cy="41243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6</xdr:row>
      <xdr:rowOff>57150</xdr:rowOff>
    </xdr:from>
    <xdr:to>
      <xdr:col>26</xdr:col>
      <xdr:colOff>152400</xdr:colOff>
      <xdr:row>34</xdr:row>
      <xdr:rowOff>76200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171451</xdr:colOff>
      <xdr:row>19</xdr:row>
      <xdr:rowOff>85726</xdr:rowOff>
    </xdr:from>
    <xdr:to>
      <xdr:col>3</xdr:col>
      <xdr:colOff>561976</xdr:colOff>
      <xdr:row>30</xdr:row>
      <xdr:rowOff>21384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71451" y="4067176"/>
          <a:ext cx="2914650" cy="224070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</xdr:colOff>
      <xdr:row>6</xdr:row>
      <xdr:rowOff>142875</xdr:rowOff>
    </xdr:from>
    <xdr:to>
      <xdr:col>13</xdr:col>
      <xdr:colOff>1190624</xdr:colOff>
      <xdr:row>38</xdr:row>
      <xdr:rowOff>19050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0.05075</cdr:x>
      <cdr:y>0.10714</cdr:y>
    </cdr:from>
    <cdr:to>
      <cdr:x>0.91435</cdr:x>
      <cdr:y>0.95143</cdr:y>
    </cdr:to>
    <cdr:sp macro="" textlink="">
      <cdr:nvSpPr>
        <cdr:cNvPr id="3" name="직선 연결선 2"/>
        <cdr:cNvSpPr/>
      </cdr:nvSpPr>
      <cdr:spPr>
        <a:xfrm xmlns:a="http://schemas.openxmlformats.org/drawingml/2006/main" flipV="1">
          <a:off x="609602" y="714374"/>
          <a:ext cx="10372724" cy="5629273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ko-KR"/>
        </a:p>
      </cdr:txBody>
    </cdr: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58"/>
  <sheetViews>
    <sheetView workbookViewId="0">
      <selection activeCell="E1" sqref="E1:F1"/>
    </sheetView>
  </sheetViews>
  <sheetFormatPr defaultRowHeight="16.5"/>
  <cols>
    <col min="5" max="5" width="26.625" style="1" bestFit="1" customWidth="1"/>
    <col min="6" max="6" width="26" style="1" bestFit="1" customWidth="1"/>
  </cols>
  <sheetData>
    <row r="1" spans="1:6">
      <c r="E1" s="1" t="s">
        <v>5</v>
      </c>
      <c r="F1" s="1" t="s">
        <v>7</v>
      </c>
    </row>
    <row r="2" spans="1:6">
      <c r="B2" t="s">
        <v>0</v>
      </c>
      <c r="C2" t="s">
        <v>4</v>
      </c>
    </row>
    <row r="3" spans="1:6" ht="17.25" thickBot="1">
      <c r="A3" t="s">
        <v>1</v>
      </c>
      <c r="B3">
        <v>5604</v>
      </c>
      <c r="C3">
        <v>5691</v>
      </c>
      <c r="E3" s="2"/>
      <c r="F3" s="2"/>
    </row>
    <row r="4" spans="1:6" ht="17.25" thickBot="1">
      <c r="A4" t="s">
        <v>2</v>
      </c>
      <c r="B4">
        <v>2682</v>
      </c>
      <c r="C4">
        <v>2599</v>
      </c>
      <c r="E4" s="3">
        <v>19</v>
      </c>
      <c r="F4" s="3">
        <v>14</v>
      </c>
    </row>
    <row r="5" spans="1:6" ht="17.25" thickBot="1">
      <c r="E5" s="4" t="s">
        <v>3</v>
      </c>
      <c r="F5" s="4" t="s">
        <v>6</v>
      </c>
    </row>
    <row r="6" spans="1:6" ht="17.25" thickBot="1">
      <c r="E6" s="5">
        <v>10001718</v>
      </c>
      <c r="F6" s="5">
        <v>10001718</v>
      </c>
    </row>
    <row r="7" spans="1:6" ht="17.25" thickBot="1">
      <c r="E7" s="6">
        <v>37999.46875</v>
      </c>
      <c r="F7" s="6">
        <v>33438.96484375</v>
      </c>
    </row>
    <row r="8" spans="1:6">
      <c r="E8" s="7">
        <v>0.32848578691482544</v>
      </c>
      <c r="F8" s="7">
        <v>0.45338180661201477</v>
      </c>
    </row>
    <row r="9" spans="1:6" ht="17.25" thickBot="1">
      <c r="E9" s="8">
        <v>0.32689410448074341</v>
      </c>
      <c r="F9" s="8">
        <v>0.40709897875785828</v>
      </c>
    </row>
    <row r="10" spans="1:6">
      <c r="E10" s="9">
        <v>5690.5673828125</v>
      </c>
      <c r="F10" s="9">
        <v>2765.328857421875</v>
      </c>
    </row>
    <row r="11" spans="1:6" ht="17.25" thickBot="1">
      <c r="E11" s="10">
        <v>-5.6354342959821224E-3</v>
      </c>
      <c r="F11" s="10">
        <v>-7.3195382719859481E-4</v>
      </c>
    </row>
    <row r="12" spans="1:6">
      <c r="E12" s="7">
        <v>0.20970219373703003</v>
      </c>
      <c r="F12" s="7">
        <v>0.25987634062767029</v>
      </c>
    </row>
    <row r="13" spans="1:6" ht="17.25" thickBot="1">
      <c r="E13" s="8">
        <v>0.4695436954498291</v>
      </c>
      <c r="F13" s="8">
        <v>0.52503126859664917</v>
      </c>
    </row>
    <row r="14" spans="1:6">
      <c r="E14" s="11">
        <v>38184.4921875</v>
      </c>
      <c r="F14" s="11">
        <v>37240.62109375</v>
      </c>
    </row>
    <row r="15" spans="1:6">
      <c r="E15" s="12">
        <v>37999.46875</v>
      </c>
      <c r="F15" s="12">
        <v>33438.96484375</v>
      </c>
    </row>
    <row r="16" spans="1:6" ht="17.25" thickBot="1">
      <c r="E16" s="13">
        <v>40060.0078125</v>
      </c>
      <c r="F16" s="13">
        <v>11460.0595703125</v>
      </c>
    </row>
    <row r="17" spans="5:6">
      <c r="E17" s="14">
        <v>469.55999755859375</v>
      </c>
      <c r="F17" s="14">
        <v>584.17999267578125</v>
      </c>
    </row>
    <row r="18" spans="5:6" ht="17.25" thickBot="1">
      <c r="E18" s="15">
        <v>2.3243265151977539</v>
      </c>
      <c r="F18" s="15">
        <v>58.285385131835938</v>
      </c>
    </row>
    <row r="19" spans="5:6">
      <c r="E19" s="11">
        <v>84845.140625</v>
      </c>
      <c r="F19" s="11">
        <v>45615.140625</v>
      </c>
    </row>
    <row r="20" spans="5:6" ht="17.25" thickBot="1">
      <c r="E20" s="16">
        <v>2.2327980995178223</v>
      </c>
      <c r="F20" s="16">
        <v>1.3641313314437866</v>
      </c>
    </row>
    <row r="21" spans="5:6" ht="17.25" thickBot="1">
      <c r="E21" s="5">
        <v>408</v>
      </c>
      <c r="F21" s="5">
        <v>630</v>
      </c>
    </row>
    <row r="22" spans="5:6">
      <c r="E22" s="17">
        <v>94.779006958007813</v>
      </c>
      <c r="F22" s="17">
        <v>97.821868896484375</v>
      </c>
    </row>
    <row r="23" spans="5:6">
      <c r="E23" s="18">
        <v>96.277809143066406</v>
      </c>
      <c r="F23" s="18">
        <v>99.599273681640625</v>
      </c>
    </row>
    <row r="24" spans="5:6">
      <c r="E24" s="18">
        <v>96.895355224609375</v>
      </c>
      <c r="F24" s="18">
        <v>99.480087280273437</v>
      </c>
    </row>
    <row r="25" spans="5:6">
      <c r="E25" s="18">
        <v>90.746040344238281</v>
      </c>
      <c r="F25" s="18">
        <v>97.938087463378906</v>
      </c>
    </row>
    <row r="26" spans="5:6">
      <c r="E26" s="18">
        <v>92.338401794433594</v>
      </c>
      <c r="F26" s="18">
        <v>98.260398864746094</v>
      </c>
    </row>
    <row r="27" spans="5:6">
      <c r="E27" s="18">
        <v>96.922325134277344</v>
      </c>
      <c r="F27" s="18">
        <v>99.229141235351563</v>
      </c>
    </row>
    <row r="28" spans="5:6">
      <c r="E28" s="18">
        <v>96.529304504394531</v>
      </c>
      <c r="F28" s="18">
        <v>97.63677978515625</v>
      </c>
    </row>
    <row r="29" spans="5:6">
      <c r="E29" s="18">
        <v>94.305221557617188</v>
      </c>
      <c r="F29" s="18">
        <v>96.74072265625</v>
      </c>
    </row>
    <row r="30" spans="5:6">
      <c r="E30" s="18">
        <v>94.217613220214844</v>
      </c>
      <c r="F30" s="18">
        <v>93.690437316894531</v>
      </c>
    </row>
    <row r="31" spans="5:6">
      <c r="E31" s="18">
        <v>90.961494445800781</v>
      </c>
      <c r="F31" s="18">
        <v>85.181632995605469</v>
      </c>
    </row>
    <row r="32" spans="5:6">
      <c r="E32" s="18">
        <v>92.067703247070313</v>
      </c>
      <c r="F32" s="18">
        <v>98.617378234863281</v>
      </c>
    </row>
    <row r="33" spans="5:6">
      <c r="E33" s="18">
        <v>94.195953369140625</v>
      </c>
      <c r="F33" s="18">
        <v>96.8331298828125</v>
      </c>
    </row>
    <row r="34" spans="5:6">
      <c r="E34" s="18">
        <v>95.6112060546875</v>
      </c>
      <c r="F34" s="18">
        <v>95.553123474121094</v>
      </c>
    </row>
    <row r="35" spans="5:6">
      <c r="E35" s="18">
        <v>96.010398864746094</v>
      </c>
      <c r="F35" s="18">
        <v>99.158241271972656</v>
      </c>
    </row>
    <row r="36" spans="5:6">
      <c r="E36" s="18">
        <v>93.683746337890625</v>
      </c>
      <c r="F36" s="18">
        <v>97.712394714355469</v>
      </c>
    </row>
    <row r="37" spans="5:6" ht="17.25" thickBot="1">
      <c r="E37" s="19">
        <v>92.9222412109375</v>
      </c>
      <c r="F37" s="19">
        <v>97.472557067871094</v>
      </c>
    </row>
    <row r="38" spans="5:6">
      <c r="E38" s="20">
        <v>4.5624594204127789E-3</v>
      </c>
      <c r="F38" s="20">
        <v>0</v>
      </c>
    </row>
    <row r="39" spans="5:6">
      <c r="E39" s="21">
        <v>4.3144547380506992E-3</v>
      </c>
      <c r="F39" s="21">
        <v>0</v>
      </c>
    </row>
    <row r="40" spans="5:6">
      <c r="E40" s="21">
        <v>4.0129474364221096E-3</v>
      </c>
      <c r="F40" s="21">
        <v>0</v>
      </c>
    </row>
    <row r="41" spans="5:6">
      <c r="E41" s="21">
        <v>3.6986949853599072E-3</v>
      </c>
      <c r="F41" s="21">
        <v>0</v>
      </c>
    </row>
    <row r="42" spans="5:6">
      <c r="E42" s="21">
        <v>3.4214786719530821E-3</v>
      </c>
      <c r="F42" s="21">
        <v>0</v>
      </c>
    </row>
    <row r="43" spans="5:6">
      <c r="E43" s="21">
        <v>3.3358463551849127E-3</v>
      </c>
      <c r="F43" s="21">
        <v>0</v>
      </c>
    </row>
    <row r="44" spans="5:6">
      <c r="E44" s="21">
        <v>3.3036484383046627E-3</v>
      </c>
      <c r="F44" s="21">
        <v>0</v>
      </c>
    </row>
    <row r="45" spans="5:6">
      <c r="E45" s="21">
        <v>3.3128932118415833E-3</v>
      </c>
      <c r="F45" s="21">
        <v>0</v>
      </c>
    </row>
    <row r="46" spans="5:6">
      <c r="E46" s="21">
        <v>3.3463120926171541E-3</v>
      </c>
      <c r="F46" s="21">
        <v>0</v>
      </c>
    </row>
    <row r="47" spans="5:6">
      <c r="E47" s="21">
        <v>3.2751881517469883E-3</v>
      </c>
      <c r="F47" s="21">
        <v>0</v>
      </c>
    </row>
    <row r="48" spans="5:6">
      <c r="E48" s="21">
        <v>3.2620176207274199E-3</v>
      </c>
      <c r="F48" s="21">
        <v>0</v>
      </c>
    </row>
    <row r="49" spans="5:6">
      <c r="E49" s="21">
        <v>3.345397999510169E-3</v>
      </c>
      <c r="F49" s="21">
        <v>7.1413385740015656E-5</v>
      </c>
    </row>
    <row r="50" spans="5:6">
      <c r="E50" s="21">
        <v>3.5636099055409431E-3</v>
      </c>
      <c r="F50" s="21">
        <v>1.9559438806027174E-4</v>
      </c>
    </row>
    <row r="51" spans="5:6">
      <c r="E51" s="21">
        <v>3.9276056922972202E-3</v>
      </c>
      <c r="F51" s="21">
        <v>3.409025666769594E-4</v>
      </c>
    </row>
    <row r="52" spans="5:6">
      <c r="E52" s="21">
        <v>4.5152055099606514E-3</v>
      </c>
      <c r="F52" s="21">
        <v>5.311004351824522E-4</v>
      </c>
    </row>
    <row r="53" spans="5:6">
      <c r="E53" s="21">
        <v>5.3761615417897701E-3</v>
      </c>
      <c r="F53" s="21">
        <v>7.7808450441807508E-4</v>
      </c>
    </row>
    <row r="54" spans="5:6">
      <c r="E54" s="21">
        <v>6.5602269023656845E-3</v>
      </c>
      <c r="F54" s="21">
        <v>1.0937514016404748E-3</v>
      </c>
    </row>
    <row r="55" spans="5:6">
      <c r="E55" s="21">
        <v>7.693425752222538E-3</v>
      </c>
      <c r="F55" s="21">
        <v>1.358674606308341E-3</v>
      </c>
    </row>
    <row r="56" spans="5:6">
      <c r="E56" s="21">
        <v>9.4060748815536499E-3</v>
      </c>
      <c r="F56" s="21">
        <v>1.7646803753450513E-3</v>
      </c>
    </row>
    <row r="57" spans="5:6">
      <c r="E57" s="21">
        <v>1.1927359737455845E-2</v>
      </c>
      <c r="F57" s="21">
        <v>2.3792756255716085E-3</v>
      </c>
    </row>
    <row r="58" spans="5:6">
      <c r="E58" s="21">
        <v>1.5476895496249199E-2</v>
      </c>
      <c r="F58" s="21">
        <v>3.2670008949935436E-3</v>
      </c>
    </row>
    <row r="59" spans="5:6">
      <c r="E59" s="21">
        <v>2.0607244223356247E-2</v>
      </c>
      <c r="F59" s="21">
        <v>4.6256030909717083E-3</v>
      </c>
    </row>
    <row r="60" spans="5:6">
      <c r="E60" s="21">
        <v>2.7093816548585892E-2</v>
      </c>
      <c r="F60" s="21">
        <v>6.341906264424324E-3</v>
      </c>
    </row>
    <row r="61" spans="5:6">
      <c r="E61" s="21">
        <v>3.5000305622816086E-2</v>
      </c>
      <c r="F61" s="21">
        <v>8.4180673584342003E-3</v>
      </c>
    </row>
    <row r="62" spans="5:6">
      <c r="E62" s="21">
        <v>4.4409219175577164E-2</v>
      </c>
      <c r="F62" s="21">
        <v>1.08637735247612E-2</v>
      </c>
    </row>
    <row r="63" spans="5:6">
      <c r="E63" s="21">
        <v>5.4479040205478668E-2</v>
      </c>
      <c r="F63" s="21">
        <v>1.3414089567959309E-2</v>
      </c>
    </row>
    <row r="64" spans="5:6">
      <c r="E64" s="21">
        <v>6.6488586366176605E-2</v>
      </c>
      <c r="F64" s="21">
        <v>1.6434244811534882E-2</v>
      </c>
    </row>
    <row r="65" spans="5:6">
      <c r="E65" s="21">
        <v>8.1000052392482758E-2</v>
      </c>
      <c r="F65" s="21">
        <v>2.007649652659893E-2</v>
      </c>
    </row>
    <row r="66" spans="5:6">
      <c r="E66" s="21">
        <v>9.8488062620162964E-2</v>
      </c>
      <c r="F66" s="21">
        <v>2.4467065930366516E-2</v>
      </c>
    </row>
    <row r="67" spans="5:6">
      <c r="E67" s="21">
        <v>0.11906763166189194</v>
      </c>
      <c r="F67" s="21">
        <v>2.964937686920166E-2</v>
      </c>
    </row>
    <row r="68" spans="5:6">
      <c r="E68" s="21">
        <v>0.14366437494754791</v>
      </c>
      <c r="F68" s="21">
        <v>3.5853493958711624E-2</v>
      </c>
    </row>
    <row r="69" spans="5:6">
      <c r="E69" s="21">
        <v>0.17295880615711212</v>
      </c>
      <c r="F69" s="21">
        <v>4.3253052979707718E-2</v>
      </c>
    </row>
    <row r="70" spans="5:6">
      <c r="E70" s="21">
        <v>0.20758309960365295</v>
      </c>
      <c r="F70" s="21">
        <v>5.201055109500885E-2</v>
      </c>
    </row>
    <row r="71" spans="5:6">
      <c r="E71" s="21">
        <v>0.24975727498531342</v>
      </c>
      <c r="F71" s="21">
        <v>6.278470903635025E-2</v>
      </c>
    </row>
    <row r="72" spans="5:6">
      <c r="E72" s="21">
        <v>0.29818686842918396</v>
      </c>
      <c r="F72" s="21">
        <v>7.5135931372642517E-2</v>
      </c>
    </row>
    <row r="73" spans="5:6">
      <c r="E73" s="21">
        <v>0.35251176357269287</v>
      </c>
      <c r="F73" s="21">
        <v>8.891664445400238E-2</v>
      </c>
    </row>
    <row r="74" spans="5:6">
      <c r="E74" s="21">
        <v>0.412647545337677</v>
      </c>
      <c r="F74" s="21">
        <v>0.10406539589166641</v>
      </c>
    </row>
    <row r="75" spans="5:6">
      <c r="E75" s="21">
        <v>0.48181048035621643</v>
      </c>
      <c r="F75" s="21">
        <v>0.12137001007795334</v>
      </c>
    </row>
    <row r="76" spans="5:6">
      <c r="E76" s="21">
        <v>0.55606001615524292</v>
      </c>
      <c r="F76" s="21">
        <v>0.13977685570716858</v>
      </c>
    </row>
    <row r="77" spans="5:6">
      <c r="E77" s="21">
        <v>0.63305932283401489</v>
      </c>
      <c r="F77" s="21">
        <v>0.15864500403404236</v>
      </c>
    </row>
    <row r="78" spans="5:6">
      <c r="E78" s="21">
        <v>0.71118724346160889</v>
      </c>
      <c r="F78" s="21">
        <v>0.17751753330230713</v>
      </c>
    </row>
    <row r="79" spans="5:6">
      <c r="E79" s="21">
        <v>0.79094809293746948</v>
      </c>
      <c r="F79" s="21">
        <v>0.19622868299484253</v>
      </c>
    </row>
    <row r="80" spans="5:6">
      <c r="E80" s="21">
        <v>0.86834627389907837</v>
      </c>
      <c r="F80" s="21">
        <v>0.21399644017219543</v>
      </c>
    </row>
    <row r="81" spans="5:6">
      <c r="E81" s="21">
        <v>0.94016605615615845</v>
      </c>
      <c r="F81" s="21">
        <v>0.23014560341835022</v>
      </c>
    </row>
    <row r="82" spans="5:6">
      <c r="E82" s="21">
        <v>1.0037598609924316</v>
      </c>
      <c r="F82" s="21">
        <v>0.24407874047756195</v>
      </c>
    </row>
    <row r="83" spans="5:6">
      <c r="E83" s="21">
        <v>1.0526657104492187</v>
      </c>
      <c r="F83" s="21">
        <v>0.25411012768745422</v>
      </c>
    </row>
    <row r="84" spans="5:6">
      <c r="E84" s="21">
        <v>1.0882898569107056</v>
      </c>
      <c r="F84" s="21">
        <v>0.26079908013343811</v>
      </c>
    </row>
    <row r="85" spans="5:6">
      <c r="E85" s="21">
        <v>1.1111166477203369</v>
      </c>
      <c r="F85" s="21">
        <v>0.26444175839424133</v>
      </c>
    </row>
    <row r="86" spans="5:6">
      <c r="E86" s="21">
        <v>1.1204103231430054</v>
      </c>
      <c r="F86" s="21">
        <v>0.26498624682426453</v>
      </c>
    </row>
    <row r="87" spans="5:6">
      <c r="E87" s="21">
        <v>1.1099697351455688</v>
      </c>
      <c r="F87" s="21">
        <v>0.26129230856895447</v>
      </c>
    </row>
    <row r="88" spans="5:6">
      <c r="E88" s="21">
        <v>1.0845379829406738</v>
      </c>
      <c r="F88" s="21">
        <v>0.25439906120300293</v>
      </c>
    </row>
    <row r="89" spans="5:6">
      <c r="E89" s="21">
        <v>1.0482919216156006</v>
      </c>
      <c r="F89" s="21">
        <v>0.24523298442363739</v>
      </c>
    </row>
    <row r="90" spans="5:6">
      <c r="E90" s="21">
        <v>1.0033437013626099</v>
      </c>
      <c r="F90" s="21">
        <v>0.23430927097797394</v>
      </c>
    </row>
    <row r="91" spans="5:6">
      <c r="E91" s="21">
        <v>0.95189738273620605</v>
      </c>
      <c r="F91" s="21">
        <v>0.22235287725925446</v>
      </c>
    </row>
    <row r="92" spans="5:6">
      <c r="E92" s="21">
        <v>0.89597886800765991</v>
      </c>
      <c r="F92" s="21">
        <v>0.20968391001224518</v>
      </c>
    </row>
    <row r="93" spans="5:6">
      <c r="E93" s="21">
        <v>0.83760780096054077</v>
      </c>
      <c r="F93" s="21">
        <v>0.19660857319831848</v>
      </c>
    </row>
    <row r="94" spans="5:6">
      <c r="E94" s="21">
        <v>0.77884542942047119</v>
      </c>
      <c r="F94" s="21">
        <v>0.18352743983268738</v>
      </c>
    </row>
    <row r="95" spans="5:6">
      <c r="E95" s="21">
        <v>0.72421246767044067</v>
      </c>
      <c r="F95" s="21">
        <v>0.17134931683540344</v>
      </c>
    </row>
    <row r="96" spans="5:6">
      <c r="E96" s="21">
        <v>0.67367368936538696</v>
      </c>
      <c r="F96" s="21">
        <v>0.16004155576229095</v>
      </c>
    </row>
    <row r="97" spans="5:6">
      <c r="E97" s="21">
        <v>0.62657880783081055</v>
      </c>
      <c r="F97" s="21">
        <v>0.14944440126419067</v>
      </c>
    </row>
    <row r="98" spans="5:6">
      <c r="E98" s="21">
        <v>0.58357501029968262</v>
      </c>
      <c r="F98" s="21">
        <v>0.13966619968414307</v>
      </c>
    </row>
    <row r="99" spans="5:6">
      <c r="E99" s="21">
        <v>0.54658132791519165</v>
      </c>
      <c r="F99" s="21">
        <v>0.13101652264595032</v>
      </c>
    </row>
    <row r="100" spans="5:6">
      <c r="E100" s="21">
        <v>0.51525759696960449</v>
      </c>
      <c r="F100" s="21">
        <v>0.12344750761985779</v>
      </c>
    </row>
    <row r="101" spans="5:6">
      <c r="E101" s="21">
        <v>0.48872092366218567</v>
      </c>
      <c r="F101" s="21">
        <v>0.11682547628879547</v>
      </c>
    </row>
    <row r="102" spans="5:6">
      <c r="E102" s="21">
        <v>0.46685314178466797</v>
      </c>
      <c r="F102" s="21">
        <v>0.11113771796226501</v>
      </c>
    </row>
    <row r="103" spans="5:6">
      <c r="E103" s="21">
        <v>0.44979679584503174</v>
      </c>
      <c r="F103" s="21">
        <v>0.10643310844898224</v>
      </c>
    </row>
    <row r="104" spans="5:6">
      <c r="E104" s="21">
        <v>0.43725505471229553</v>
      </c>
      <c r="F104" s="21">
        <v>0.10265672951936722</v>
      </c>
    </row>
    <row r="105" spans="5:6">
      <c r="E105" s="21">
        <v>0.42876365780830383</v>
      </c>
      <c r="F105" s="21">
        <v>9.9714092910289764E-2</v>
      </c>
    </row>
    <row r="106" spans="5:6">
      <c r="E106" s="21">
        <v>0.42403885722160339</v>
      </c>
      <c r="F106" s="21">
        <v>9.7553364932537079E-2</v>
      </c>
    </row>
    <row r="107" spans="5:6">
      <c r="E107" s="21">
        <v>0.42290180921554565</v>
      </c>
      <c r="F107" s="21">
        <v>9.6135936677455902E-2</v>
      </c>
    </row>
    <row r="108" spans="5:6">
      <c r="E108" s="21">
        <v>0.42500731348991394</v>
      </c>
      <c r="F108" s="21">
        <v>9.5402218401432037E-2</v>
      </c>
    </row>
    <row r="109" spans="5:6">
      <c r="E109" s="21">
        <v>0.42991802096366882</v>
      </c>
      <c r="F109" s="21">
        <v>9.5281012356281281E-2</v>
      </c>
    </row>
    <row r="110" spans="5:6">
      <c r="E110" s="21">
        <v>0.43727961182594299</v>
      </c>
      <c r="F110" s="21">
        <v>9.5711573958396912E-2</v>
      </c>
    </row>
    <row r="111" spans="5:6">
      <c r="E111" s="21">
        <v>0.4467780590057373</v>
      </c>
      <c r="F111" s="21">
        <v>9.6625953912734985E-2</v>
      </c>
    </row>
    <row r="112" spans="5:6">
      <c r="E112" s="21">
        <v>0.45803916454315186</v>
      </c>
      <c r="F112" s="21">
        <v>9.7966991364955902E-2</v>
      </c>
    </row>
    <row r="113" spans="5:6">
      <c r="E113" s="21">
        <v>0.4706447422504425</v>
      </c>
      <c r="F113" s="21">
        <v>9.9685408174991608E-2</v>
      </c>
    </row>
    <row r="114" spans="5:6">
      <c r="E114" s="21">
        <v>0.48421204090118408</v>
      </c>
      <c r="F114" s="21">
        <v>0.10172555595636368</v>
      </c>
    </row>
    <row r="115" spans="5:6">
      <c r="E115" s="21">
        <v>0.49819877743721008</v>
      </c>
      <c r="F115" s="21">
        <v>0.10401405394077301</v>
      </c>
    </row>
    <row r="116" spans="5:6">
      <c r="E116" s="21">
        <v>0.51228296756744385</v>
      </c>
      <c r="F116" s="21">
        <v>0.10650201141834259</v>
      </c>
    </row>
    <row r="117" spans="5:6">
      <c r="E117" s="21">
        <v>0.5263594388961792</v>
      </c>
      <c r="F117" s="21">
        <v>0.10916469991207123</v>
      </c>
    </row>
    <row r="118" spans="5:6">
      <c r="E118" s="21">
        <v>0.5401645302772522</v>
      </c>
      <c r="F118" s="21">
        <v>0.11195972561836243</v>
      </c>
    </row>
    <row r="119" spans="5:6">
      <c r="E119" s="21">
        <v>0.55324512720108032</v>
      </c>
      <c r="F119" s="21">
        <v>0.11482000350952148</v>
      </c>
    </row>
    <row r="120" spans="5:6">
      <c r="E120" s="21">
        <v>0.56538182497024536</v>
      </c>
      <c r="F120" s="21">
        <v>0.11770892143249512</v>
      </c>
    </row>
    <row r="121" spans="5:6">
      <c r="E121" s="21">
        <v>0.57667946815490723</v>
      </c>
      <c r="F121" s="21">
        <v>0.12063214182853699</v>
      </c>
    </row>
    <row r="122" spans="5:6">
      <c r="E122" s="21">
        <v>0.58702641725540161</v>
      </c>
      <c r="F122" s="21">
        <v>0.12356710433959961</v>
      </c>
    </row>
    <row r="123" spans="5:6">
      <c r="E123" s="21">
        <v>0.59619009494781494</v>
      </c>
      <c r="F123" s="21">
        <v>0.12647664546966553</v>
      </c>
    </row>
    <row r="124" spans="5:6">
      <c r="E124" s="21">
        <v>0.60406816005706787</v>
      </c>
      <c r="F124" s="21">
        <v>0.12933932244777679</v>
      </c>
    </row>
    <row r="125" spans="5:6">
      <c r="E125" s="21">
        <v>0.6108098030090332</v>
      </c>
      <c r="F125" s="21">
        <v>0.13216404616832733</v>
      </c>
    </row>
    <row r="126" spans="5:6">
      <c r="E126" s="21">
        <v>0.61640745401382446</v>
      </c>
      <c r="F126" s="21">
        <v>0.13494084775447845</v>
      </c>
    </row>
    <row r="127" spans="5:6">
      <c r="E127" s="21">
        <v>0.62081414461135864</v>
      </c>
      <c r="F127" s="21">
        <v>0.13765104115009308</v>
      </c>
    </row>
    <row r="128" spans="5:6">
      <c r="E128" s="21">
        <v>0.62401682138442993</v>
      </c>
      <c r="F128" s="21">
        <v>0.14028340578079224</v>
      </c>
    </row>
    <row r="129" spans="5:6">
      <c r="E129" s="21">
        <v>0.62610471248626709</v>
      </c>
      <c r="F129" s="21">
        <v>0.14284922182559967</v>
      </c>
    </row>
    <row r="130" spans="5:6">
      <c r="E130" s="21">
        <v>0.62710726261138916</v>
      </c>
      <c r="F130" s="21">
        <v>0.14534664154052734</v>
      </c>
    </row>
    <row r="131" spans="5:6">
      <c r="E131" s="21">
        <v>0.6270032525062561</v>
      </c>
      <c r="F131" s="21">
        <v>0.14776572585105896</v>
      </c>
    </row>
    <row r="132" spans="5:6">
      <c r="E132" s="21">
        <v>0.62580060958862305</v>
      </c>
      <c r="F132" s="21">
        <v>0.1501011848449707</v>
      </c>
    </row>
    <row r="133" spans="5:6">
      <c r="E133" s="21">
        <v>0.62367361783981323</v>
      </c>
      <c r="F133" s="21">
        <v>0.15237422287464142</v>
      </c>
    </row>
    <row r="134" spans="5:6">
      <c r="E134" s="21">
        <v>0.62070518732070923</v>
      </c>
      <c r="F134" s="21">
        <v>0.15459147095680237</v>
      </c>
    </row>
    <row r="135" spans="5:6">
      <c r="E135" s="21">
        <v>0.61696994304656982</v>
      </c>
      <c r="F135" s="21">
        <v>0.15676067769527435</v>
      </c>
    </row>
    <row r="136" spans="5:6">
      <c r="E136" s="21">
        <v>0.61254465579986572</v>
      </c>
      <c r="F136" s="21">
        <v>0.1588892787694931</v>
      </c>
    </row>
    <row r="137" spans="5:6">
      <c r="E137" s="21">
        <v>0.60753911733627319</v>
      </c>
      <c r="F137" s="21">
        <v>0.16098037362098694</v>
      </c>
    </row>
    <row r="138" spans="5:6">
      <c r="E138" s="21">
        <v>0.60204577445983887</v>
      </c>
      <c r="F138" s="21">
        <v>0.16303935647010803</v>
      </c>
    </row>
    <row r="139" spans="5:6">
      <c r="E139" s="21">
        <v>0.59617400169372559</v>
      </c>
      <c r="F139" s="21">
        <v>0.16507229208946228</v>
      </c>
    </row>
    <row r="140" spans="5:6">
      <c r="E140" s="21">
        <v>0.59003657102584839</v>
      </c>
      <c r="F140" s="21">
        <v>0.1670854389667511</v>
      </c>
    </row>
    <row r="141" spans="5:6">
      <c r="E141" s="21">
        <v>0.58365976810455322</v>
      </c>
      <c r="F141" s="21">
        <v>0.16908138990402222</v>
      </c>
    </row>
    <row r="142" spans="5:6">
      <c r="E142" s="21">
        <v>0.57711344957351685</v>
      </c>
      <c r="F142" s="21">
        <v>0.17106455564498901</v>
      </c>
    </row>
    <row r="143" spans="5:6">
      <c r="E143" s="21">
        <v>0.57049095630645752</v>
      </c>
      <c r="F143" s="21">
        <v>0.1730400025844574</v>
      </c>
    </row>
    <row r="144" spans="5:6">
      <c r="E144" s="21">
        <v>0.56390517950057983</v>
      </c>
      <c r="F144" s="21">
        <v>0.17501331865787506</v>
      </c>
    </row>
    <row r="145" spans="5:6">
      <c r="E145" s="21">
        <v>0.55731284618377686</v>
      </c>
      <c r="F145" s="21">
        <v>0.17698587477207184</v>
      </c>
    </row>
    <row r="146" spans="5:6">
      <c r="E146" s="21">
        <v>0.55074626207351685</v>
      </c>
      <c r="F146" s="21">
        <v>0.17896111309528351</v>
      </c>
    </row>
    <row r="147" spans="5:6">
      <c r="E147" s="21">
        <v>0.54424291849136353</v>
      </c>
      <c r="F147" s="21">
        <v>0.18094342947006226</v>
      </c>
    </row>
    <row r="148" spans="5:6">
      <c r="E148" s="21">
        <v>0.53784894943237305</v>
      </c>
      <c r="F148" s="21">
        <v>0.1829388290643692</v>
      </c>
    </row>
    <row r="149" spans="5:6">
      <c r="E149" s="21">
        <v>0.53156554698944092</v>
      </c>
      <c r="F149" s="21">
        <v>0.18494491279125214</v>
      </c>
    </row>
    <row r="150" spans="5:6">
      <c r="E150" s="21">
        <v>0.52541494369506836</v>
      </c>
      <c r="F150" s="21">
        <v>0.18696323037147522</v>
      </c>
    </row>
    <row r="151" spans="5:6">
      <c r="E151" s="21">
        <v>0.5194326639175415</v>
      </c>
      <c r="F151" s="21">
        <v>0.18899989128112793</v>
      </c>
    </row>
    <row r="152" spans="5:6">
      <c r="E152" s="21">
        <v>0.5136914849281311</v>
      </c>
      <c r="F152" s="21">
        <v>0.19107380509376526</v>
      </c>
    </row>
    <row r="153" spans="5:6">
      <c r="E153" s="21">
        <v>0.50811338424682617</v>
      </c>
      <c r="F153" s="21">
        <v>0.19315205514431</v>
      </c>
    </row>
    <row r="154" spans="5:6">
      <c r="E154" s="21">
        <v>0.50268906354904175</v>
      </c>
      <c r="F154" s="21">
        <v>0.19522538781166077</v>
      </c>
    </row>
    <row r="155" spans="5:6">
      <c r="E155" s="21">
        <v>0.49740538001060486</v>
      </c>
      <c r="F155" s="21">
        <v>0.19728173315525055</v>
      </c>
    </row>
    <row r="156" spans="5:6">
      <c r="E156" s="21">
        <v>0.49223092198371887</v>
      </c>
      <c r="F156" s="21">
        <v>0.19929637014865875</v>
      </c>
    </row>
    <row r="157" spans="5:6">
      <c r="E157" s="21">
        <v>0.48719626665115356</v>
      </c>
      <c r="F157" s="21">
        <v>0.20128783583641052</v>
      </c>
    </row>
    <row r="158" spans="5:6">
      <c r="E158" s="21">
        <v>0.48230433464050293</v>
      </c>
      <c r="F158" s="21">
        <v>0.20325535535812378</v>
      </c>
    </row>
    <row r="159" spans="5:6">
      <c r="E159" s="21">
        <v>0.47755742073059082</v>
      </c>
      <c r="F159" s="21">
        <v>0.20519740879535675</v>
      </c>
    </row>
    <row r="160" spans="5:6">
      <c r="E160" s="21">
        <v>0.47295355796813965</v>
      </c>
      <c r="F160" s="21">
        <v>0.20710693299770355</v>
      </c>
    </row>
    <row r="161" spans="5:6">
      <c r="E161" s="21">
        <v>0.46850380301475525</v>
      </c>
      <c r="F161" s="21">
        <v>0.20899359881877899</v>
      </c>
    </row>
    <row r="162" spans="5:6">
      <c r="E162" s="21">
        <v>0.46421360969543457</v>
      </c>
      <c r="F162" s="21">
        <v>0.2108597606420517</v>
      </c>
    </row>
    <row r="163" spans="5:6">
      <c r="E163" s="21">
        <v>0.460084468126297</v>
      </c>
      <c r="F163" s="21">
        <v>0.2127062976360321</v>
      </c>
    </row>
    <row r="164" spans="5:6">
      <c r="E164" s="21">
        <v>0.45606151223182678</v>
      </c>
      <c r="F164" s="21">
        <v>0.21451248228549957</v>
      </c>
    </row>
    <row r="165" spans="5:6">
      <c r="E165" s="21">
        <v>0.45224246382713318</v>
      </c>
      <c r="F165" s="21">
        <v>0.21631605923175812</v>
      </c>
    </row>
    <row r="166" spans="5:6">
      <c r="E166" s="21">
        <v>0.44865968823432922</v>
      </c>
      <c r="F166" s="21">
        <v>0.21812966465950012</v>
      </c>
    </row>
    <row r="167" spans="5:6">
      <c r="E167" s="21">
        <v>0.44534650444984436</v>
      </c>
      <c r="F167" s="21">
        <v>0.21996611356735229</v>
      </c>
    </row>
    <row r="168" spans="5:6">
      <c r="E168" s="21">
        <v>0.44239994883537292</v>
      </c>
      <c r="F168" s="21">
        <v>0.22184738516807556</v>
      </c>
    </row>
    <row r="169" spans="5:6">
      <c r="E169" s="21">
        <v>0.43975979089736938</v>
      </c>
      <c r="F169" s="21">
        <v>0.2237728089094162</v>
      </c>
    </row>
    <row r="170" spans="5:6">
      <c r="E170" s="21">
        <v>0.4374319314956665</v>
      </c>
      <c r="F170" s="21">
        <v>0.22575123608112335</v>
      </c>
    </row>
    <row r="171" spans="5:6">
      <c r="E171" s="21">
        <v>0.43542242050170898</v>
      </c>
      <c r="F171" s="21">
        <v>0.22779153287410736</v>
      </c>
    </row>
    <row r="172" spans="5:6">
      <c r="E172" s="21">
        <v>0.43373680114746094</v>
      </c>
      <c r="F172" s="21">
        <v>0.22991234064102173</v>
      </c>
    </row>
    <row r="173" spans="5:6">
      <c r="E173" s="21">
        <v>0.43238157033920288</v>
      </c>
      <c r="F173" s="21">
        <v>0.23210909962654114</v>
      </c>
    </row>
    <row r="174" spans="5:6">
      <c r="E174" s="21">
        <v>0.43136283755302429</v>
      </c>
      <c r="F174" s="21">
        <v>0.23438657820224762</v>
      </c>
    </row>
    <row r="175" spans="5:6">
      <c r="E175" s="21">
        <v>0.43068674206733704</v>
      </c>
      <c r="F175" s="21">
        <v>0.23674970865249634</v>
      </c>
    </row>
    <row r="176" spans="5:6">
      <c r="E176" s="21">
        <v>0.43034321069717407</v>
      </c>
      <c r="F176" s="21">
        <v>0.23918665945529938</v>
      </c>
    </row>
    <row r="177" spans="5:6">
      <c r="E177" s="21">
        <v>0.43035987019538879</v>
      </c>
      <c r="F177" s="21">
        <v>0.24172468483448029</v>
      </c>
    </row>
    <row r="178" spans="5:6">
      <c r="E178" s="21">
        <v>0.43075045943260193</v>
      </c>
      <c r="F178" s="21">
        <v>0.24437668919563293</v>
      </c>
    </row>
    <row r="179" spans="5:6">
      <c r="E179" s="21">
        <v>0.43152779340744019</v>
      </c>
      <c r="F179" s="21">
        <v>0.24715448915958405</v>
      </c>
    </row>
    <row r="180" spans="5:6">
      <c r="E180" s="21">
        <v>0.4327370822429657</v>
      </c>
      <c r="F180" s="21">
        <v>0.25008681416511536</v>
      </c>
    </row>
    <row r="181" spans="5:6">
      <c r="E181" s="21">
        <v>0.43434947729110718</v>
      </c>
      <c r="F181" s="21">
        <v>0.2531639039516449</v>
      </c>
    </row>
    <row r="182" spans="5:6">
      <c r="E182" s="21">
        <v>0.43636044859886169</v>
      </c>
      <c r="F182" s="21">
        <v>0.25638875365257263</v>
      </c>
    </row>
    <row r="183" spans="5:6">
      <c r="E183" s="21">
        <v>0.43876898288726807</v>
      </c>
      <c r="F183" s="21">
        <v>0.25976601243019104</v>
      </c>
    </row>
    <row r="184" spans="5:6">
      <c r="E184" s="21">
        <v>0.44160932302474976</v>
      </c>
      <c r="F184" s="21">
        <v>0.26332715153694153</v>
      </c>
    </row>
    <row r="185" spans="5:6">
      <c r="E185" s="21">
        <v>0.44483676552772522</v>
      </c>
      <c r="F185" s="21">
        <v>0.26704385876655579</v>
      </c>
    </row>
    <row r="186" spans="5:6">
      <c r="E186" s="21">
        <v>0.44842922687530518</v>
      </c>
      <c r="F186" s="21">
        <v>0.27090486884117126</v>
      </c>
    </row>
    <row r="187" spans="5:6">
      <c r="E187" s="21">
        <v>0.45236998796463013</v>
      </c>
      <c r="F187" s="21">
        <v>0.27490311861038208</v>
      </c>
    </row>
    <row r="188" spans="5:6">
      <c r="E188" s="21">
        <v>0.45670628547668457</v>
      </c>
      <c r="F188" s="21">
        <v>0.2790532112121582</v>
      </c>
    </row>
    <row r="189" spans="5:6">
      <c r="E189" s="21">
        <v>0.46134582161903381</v>
      </c>
      <c r="F189" s="21">
        <v>0.28332221508026123</v>
      </c>
    </row>
    <row r="190" spans="5:6">
      <c r="E190" s="21">
        <v>0.46622949838638306</v>
      </c>
      <c r="F190" s="21">
        <v>0.28768852353096008</v>
      </c>
    </row>
    <row r="191" spans="5:6">
      <c r="E191" s="21">
        <v>0.47131112217903137</v>
      </c>
      <c r="F191" s="21">
        <v>0.29213494062423706</v>
      </c>
    </row>
    <row r="192" spans="5:6">
      <c r="E192" s="21">
        <v>0.47651711106300354</v>
      </c>
      <c r="F192" s="21">
        <v>0.29662501811981201</v>
      </c>
    </row>
    <row r="193" spans="5:6">
      <c r="E193" s="21">
        <v>0.48183232545852661</v>
      </c>
      <c r="F193" s="21">
        <v>0.30116328597068787</v>
      </c>
    </row>
    <row r="194" spans="5:6">
      <c r="E194" s="21">
        <v>0.48723083734512329</v>
      </c>
      <c r="F194" s="21">
        <v>0.30574667453765869</v>
      </c>
    </row>
    <row r="195" spans="5:6">
      <c r="E195" s="21">
        <v>0.49267968535423279</v>
      </c>
      <c r="F195" s="21">
        <v>0.3103671669960022</v>
      </c>
    </row>
    <row r="196" spans="5:6">
      <c r="E196" s="21">
        <v>0.49807953834533691</v>
      </c>
      <c r="F196" s="21">
        <v>0.31499743461608887</v>
      </c>
    </row>
    <row r="197" spans="5:6">
      <c r="E197" s="21">
        <v>0.50346839427947998</v>
      </c>
      <c r="F197" s="21">
        <v>0.31965020298957825</v>
      </c>
    </row>
    <row r="198" spans="5:6">
      <c r="E198" s="21">
        <v>0.50886690616607666</v>
      </c>
      <c r="F198" s="21">
        <v>0.32433316111564636</v>
      </c>
    </row>
    <row r="199" spans="5:6">
      <c r="E199" s="21">
        <v>0.51427507400512695</v>
      </c>
      <c r="F199" s="21">
        <v>0.32904800772666931</v>
      </c>
    </row>
    <row r="200" spans="5:6">
      <c r="E200" s="21">
        <v>0.51979231834411621</v>
      </c>
      <c r="F200" s="21">
        <v>0.33385017514228821</v>
      </c>
    </row>
    <row r="201" spans="5:6">
      <c r="E201" s="21">
        <v>0.52531939744949341</v>
      </c>
      <c r="F201" s="21">
        <v>0.33868759870529175</v>
      </c>
    </row>
    <row r="202" spans="5:6">
      <c r="E202" s="21">
        <v>0.5307660698890686</v>
      </c>
      <c r="F202" s="21">
        <v>0.3435131311416626</v>
      </c>
    </row>
    <row r="203" spans="5:6">
      <c r="E203" s="21">
        <v>0.53608036041259766</v>
      </c>
      <c r="F203" s="21">
        <v>0.3483002781867981</v>
      </c>
    </row>
    <row r="204" spans="5:6">
      <c r="E204" s="21">
        <v>0.54120033979415894</v>
      </c>
      <c r="F204" s="21">
        <v>0.35302391648292542</v>
      </c>
    </row>
    <row r="205" spans="5:6">
      <c r="E205" s="21">
        <v>0.54608327150344849</v>
      </c>
      <c r="F205" s="21">
        <v>0.35765627026557922</v>
      </c>
    </row>
    <row r="206" spans="5:6">
      <c r="E206" s="21">
        <v>0.55068719387054443</v>
      </c>
      <c r="F206" s="21">
        <v>0.36216956377029419</v>
      </c>
    </row>
    <row r="207" spans="5:6">
      <c r="E207" s="21">
        <v>0.5549655556678772</v>
      </c>
      <c r="F207" s="21">
        <v>0.36653652787208557</v>
      </c>
    </row>
    <row r="208" spans="5:6">
      <c r="E208" s="21">
        <v>0.5587809681892395</v>
      </c>
      <c r="F208" s="21">
        <v>0.37066823244094849</v>
      </c>
    </row>
    <row r="209" spans="5:6">
      <c r="E209" s="21">
        <v>0.56216573715209961</v>
      </c>
      <c r="F209" s="21">
        <v>0.37459099292755127</v>
      </c>
    </row>
    <row r="210" spans="5:6">
      <c r="E210" s="21">
        <v>0.56517148017883301</v>
      </c>
      <c r="F210" s="21">
        <v>0.37834441661834717</v>
      </c>
    </row>
    <row r="211" spans="5:6">
      <c r="E211" s="21">
        <v>0.56780332326889038</v>
      </c>
      <c r="F211" s="21">
        <v>0.38193640112876892</v>
      </c>
    </row>
    <row r="212" spans="5:6">
      <c r="E212" s="21">
        <v>0.57009011507034302</v>
      </c>
      <c r="F212" s="21">
        <v>0.38539731502532959</v>
      </c>
    </row>
    <row r="213" spans="5:6">
      <c r="E213" s="21">
        <v>0.5720183253288269</v>
      </c>
      <c r="F213" s="21">
        <v>0.38871747255325317</v>
      </c>
    </row>
    <row r="214" spans="5:6">
      <c r="E214" s="21">
        <v>0.57356506586074829</v>
      </c>
      <c r="F214" s="21">
        <v>0.39187824726104736</v>
      </c>
    </row>
    <row r="215" spans="5:6">
      <c r="E215" s="21">
        <v>0.57472151517868042</v>
      </c>
      <c r="F215" s="21">
        <v>0.39487415552139282</v>
      </c>
    </row>
    <row r="216" spans="5:6">
      <c r="E216" s="21">
        <v>0.57547128200531006</v>
      </c>
      <c r="F216" s="21">
        <v>0.39771160483360291</v>
      </c>
    </row>
    <row r="217" spans="5:6">
      <c r="E217" s="21">
        <v>0.57581067085266113</v>
      </c>
      <c r="F217" s="21">
        <v>0.40037676692008972</v>
      </c>
    </row>
    <row r="218" spans="5:6">
      <c r="E218" s="21">
        <v>0.57574021816253662</v>
      </c>
      <c r="F218" s="21">
        <v>0.40284895896911621</v>
      </c>
    </row>
    <row r="219" spans="5:6">
      <c r="E219" s="21">
        <v>0.5752556324005127</v>
      </c>
      <c r="F219" s="21">
        <v>0.40511542558670044</v>
      </c>
    </row>
    <row r="220" spans="5:6">
      <c r="E220" s="21">
        <v>0.57426053285598755</v>
      </c>
      <c r="F220" s="21">
        <v>0.40708807110786438</v>
      </c>
    </row>
    <row r="221" spans="5:6">
      <c r="E221" s="21">
        <v>0.57280963659286499</v>
      </c>
      <c r="F221" s="21">
        <v>0.40880227088928223</v>
      </c>
    </row>
    <row r="222" spans="5:6">
      <c r="E222" s="21">
        <v>0.57102632522583008</v>
      </c>
      <c r="F222" s="21">
        <v>0.41034990549087524</v>
      </c>
    </row>
    <row r="223" spans="5:6">
      <c r="E223" s="21">
        <v>0.56896650791168213</v>
      </c>
      <c r="F223" s="21">
        <v>0.41176742315292358</v>
      </c>
    </row>
    <row r="224" spans="5:6">
      <c r="E224" s="21">
        <v>0.56669408082962036</v>
      </c>
      <c r="F224" s="21">
        <v>0.41309821605682373</v>
      </c>
    </row>
    <row r="225" spans="5:6">
      <c r="E225" s="21">
        <v>0.56426030397415161</v>
      </c>
      <c r="F225" s="21">
        <v>0.41437476873397827</v>
      </c>
    </row>
    <row r="226" spans="5:6">
      <c r="E226" s="21">
        <v>0.56170874834060669</v>
      </c>
      <c r="F226" s="21">
        <v>0.41562306880950928</v>
      </c>
    </row>
    <row r="227" spans="5:6">
      <c r="E227" s="21">
        <v>0.55908966064453125</v>
      </c>
      <c r="F227" s="21">
        <v>0.41687467694282532</v>
      </c>
    </row>
    <row r="228" spans="5:6">
      <c r="E228" s="21">
        <v>0.55653506517410278</v>
      </c>
      <c r="F228" s="21">
        <v>0.41821286082267761</v>
      </c>
    </row>
    <row r="229" spans="5:6">
      <c r="E229" s="21">
        <v>0.55405676364898682</v>
      </c>
      <c r="F229" s="21">
        <v>0.41964501142501831</v>
      </c>
    </row>
    <row r="230" spans="5:6">
      <c r="E230" s="21">
        <v>0.55157208442687988</v>
      </c>
      <c r="F230" s="21">
        <v>0.42111897468566895</v>
      </c>
    </row>
    <row r="231" spans="5:6">
      <c r="E231" s="21">
        <v>0.54907244443893433</v>
      </c>
      <c r="F231" s="21">
        <v>0.42262935638427734</v>
      </c>
    </row>
    <row r="232" spans="5:6">
      <c r="E232" s="21">
        <v>0.54652738571166992</v>
      </c>
      <c r="F232" s="21">
        <v>0.42414990067481995</v>
      </c>
    </row>
    <row r="233" spans="5:6">
      <c r="E233" s="21">
        <v>0.54393672943115234</v>
      </c>
      <c r="F233" s="21">
        <v>0.42568320035934448</v>
      </c>
    </row>
    <row r="234" spans="5:6">
      <c r="E234" s="21">
        <v>0.54133057594299316</v>
      </c>
      <c r="F234" s="21">
        <v>0.42726039886474609</v>
      </c>
    </row>
    <row r="235" spans="5:6">
      <c r="E235" s="21">
        <v>0.53871703147888184</v>
      </c>
      <c r="F235" s="21">
        <v>0.42889189720153809</v>
      </c>
    </row>
    <row r="236" spans="5:6">
      <c r="E236" s="21">
        <v>0.53608441352844238</v>
      </c>
      <c r="F236" s="21">
        <v>0.4305841326713562</v>
      </c>
    </row>
    <row r="237" spans="5:6">
      <c r="E237" s="21">
        <v>0.53344631195068359</v>
      </c>
      <c r="F237" s="21">
        <v>0.43234854936599731</v>
      </c>
    </row>
    <row r="238" spans="5:6">
      <c r="E238" s="21">
        <v>0.53084802627563477</v>
      </c>
      <c r="F238" s="21">
        <v>0.4342028796672821</v>
      </c>
    </row>
    <row r="239" spans="5:6">
      <c r="E239" s="21">
        <v>0.52831333875656128</v>
      </c>
      <c r="F239" s="21">
        <v>0.43616050481796265</v>
      </c>
    </row>
    <row r="240" spans="5:6">
      <c r="E240" s="21">
        <v>0.52589273452758789</v>
      </c>
      <c r="F240" s="21">
        <v>0.43825024366378784</v>
      </c>
    </row>
    <row r="241" spans="5:6">
      <c r="E241" s="21">
        <v>0.52360528707504272</v>
      </c>
      <c r="F241" s="21">
        <v>0.44048282504081726</v>
      </c>
    </row>
    <row r="242" spans="5:6">
      <c r="E242" s="21">
        <v>0.52141988277435303</v>
      </c>
      <c r="F242" s="21">
        <v>0.44284054636955261</v>
      </c>
    </row>
    <row r="243" spans="5:6">
      <c r="E243" s="21">
        <v>0.51933789253234863</v>
      </c>
      <c r="F243" s="21">
        <v>0.4453241229057312</v>
      </c>
    </row>
    <row r="244" spans="5:6">
      <c r="E244" s="21">
        <v>0.51735764741897583</v>
      </c>
      <c r="F244" s="21">
        <v>0.44792169332504272</v>
      </c>
    </row>
    <row r="245" spans="5:6">
      <c r="E245" s="21">
        <v>0.51548075675964355</v>
      </c>
      <c r="F245" s="21">
        <v>0.45063486695289612</v>
      </c>
    </row>
    <row r="246" spans="5:6">
      <c r="E246" s="21">
        <v>0.51371490955352783</v>
      </c>
      <c r="F246" s="21">
        <v>0.45349177718162537</v>
      </c>
    </row>
    <row r="247" spans="5:6">
      <c r="E247" s="21">
        <v>0.51206386089324951</v>
      </c>
      <c r="F247" s="21">
        <v>0.45650416612625122</v>
      </c>
    </row>
    <row r="248" spans="5:6">
      <c r="E248" s="21">
        <v>0.51053059101104736</v>
      </c>
      <c r="F248" s="21">
        <v>0.45969319343566895</v>
      </c>
    </row>
    <row r="249" spans="5:6">
      <c r="E249" s="21">
        <v>0.50911903381347656</v>
      </c>
      <c r="F249" s="21">
        <v>0.46307078003883362</v>
      </c>
    </row>
    <row r="250" spans="5:6">
      <c r="E250" s="21">
        <v>0.50783497095108032</v>
      </c>
      <c r="F250" s="21">
        <v>0.46662673354148865</v>
      </c>
    </row>
    <row r="251" spans="5:6">
      <c r="E251" s="21">
        <v>0.5066831111907959</v>
      </c>
      <c r="F251" s="21">
        <v>0.47036412358283997</v>
      </c>
    </row>
    <row r="252" spans="5:6">
      <c r="E252" s="21">
        <v>0.50567346811294556</v>
      </c>
      <c r="F252" s="21">
        <v>0.47429823875427246</v>
      </c>
    </row>
    <row r="253" spans="5:6">
      <c r="E253" s="21">
        <v>0.50481134653091431</v>
      </c>
      <c r="F253" s="21">
        <v>0.47843337059020996</v>
      </c>
    </row>
    <row r="254" spans="5:6">
      <c r="E254" s="21">
        <v>0.50408816337585449</v>
      </c>
      <c r="F254" s="21">
        <v>0.48274317383766174</v>
      </c>
    </row>
    <row r="255" spans="5:6">
      <c r="E255" s="21">
        <v>0.50350344181060791</v>
      </c>
      <c r="F255" s="21">
        <v>0.48721936345100403</v>
      </c>
    </row>
    <row r="256" spans="5:6">
      <c r="E256" s="21">
        <v>0.50306230783462524</v>
      </c>
      <c r="F256" s="21">
        <v>0.49184536933898926</v>
      </c>
    </row>
    <row r="257" spans="5:6">
      <c r="E257" s="21">
        <v>0.5027652382850647</v>
      </c>
      <c r="F257" s="21">
        <v>0.49661126732826233</v>
      </c>
    </row>
    <row r="258" spans="5:6">
      <c r="E258" s="21">
        <v>0.50259780883789063</v>
      </c>
      <c r="F258" s="21">
        <v>0.5015295147895813</v>
      </c>
    </row>
    <row r="259" spans="5:6">
      <c r="E259" s="21">
        <v>0.50255399942398071</v>
      </c>
      <c r="F259" s="21">
        <v>0.50659960508346558</v>
      </c>
    </row>
    <row r="260" spans="5:6">
      <c r="E260" s="21">
        <v>0.50262254476547241</v>
      </c>
      <c r="F260" s="21">
        <v>0.51182514429092407</v>
      </c>
    </row>
    <row r="261" spans="5:6">
      <c r="E261" s="21">
        <v>0.50279581546783447</v>
      </c>
      <c r="F261" s="21">
        <v>0.51720684766769409</v>
      </c>
    </row>
    <row r="262" spans="5:6">
      <c r="E262" s="21">
        <v>0.50308287143707275</v>
      </c>
      <c r="F262" s="21">
        <v>0.52273374795913696</v>
      </c>
    </row>
    <row r="263" spans="5:6">
      <c r="E263" s="21">
        <v>0.50348329544067383</v>
      </c>
      <c r="F263" s="21">
        <v>0.52840143442153931</v>
      </c>
    </row>
    <row r="264" spans="5:6">
      <c r="E264" s="21">
        <v>0.50400650501251221</v>
      </c>
      <c r="F264" s="21">
        <v>0.53421837091445923</v>
      </c>
    </row>
    <row r="265" spans="5:6">
      <c r="E265" s="21">
        <v>0.50465583801269531</v>
      </c>
      <c r="F265" s="21">
        <v>0.54018515348434448</v>
      </c>
    </row>
    <row r="266" spans="5:6">
      <c r="E266" s="21">
        <v>0.50540417432785034</v>
      </c>
      <c r="F266" s="21">
        <v>0.54626119136810303</v>
      </c>
    </row>
    <row r="267" spans="5:6">
      <c r="E267" s="21">
        <v>0.50624120235443115</v>
      </c>
      <c r="F267" s="21">
        <v>0.5524287223815918</v>
      </c>
    </row>
    <row r="268" spans="5:6">
      <c r="E268" s="21">
        <v>0.50715070962905884</v>
      </c>
      <c r="F268" s="21">
        <v>0.55865663290023804</v>
      </c>
    </row>
    <row r="269" spans="5:6">
      <c r="E269" s="21">
        <v>0.50811958312988281</v>
      </c>
      <c r="F269" s="21">
        <v>0.56492036581039429</v>
      </c>
    </row>
    <row r="270" spans="5:6">
      <c r="E270" s="21">
        <v>0.50915461778640747</v>
      </c>
      <c r="F270" s="21">
        <v>0.57124143838882446</v>
      </c>
    </row>
    <row r="271" spans="5:6">
      <c r="E271" s="21">
        <v>0.51025176048278809</v>
      </c>
      <c r="F271" s="21">
        <v>0.57761633396148682</v>
      </c>
    </row>
    <row r="272" spans="5:6">
      <c r="E272" s="21">
        <v>0.51142066717147827</v>
      </c>
      <c r="F272" s="21">
        <v>0.58406096696853638</v>
      </c>
    </row>
    <row r="273" spans="5:6">
      <c r="E273" s="21">
        <v>0.5126655101776123</v>
      </c>
      <c r="F273" s="21">
        <v>0.59058350324630737</v>
      </c>
    </row>
    <row r="274" spans="5:6">
      <c r="E274" s="21">
        <v>0.51393979787826538</v>
      </c>
      <c r="F274" s="21">
        <v>0.59712058305740356</v>
      </c>
    </row>
    <row r="275" spans="5:6">
      <c r="E275" s="21">
        <v>0.5152239203453064</v>
      </c>
      <c r="F275" s="21">
        <v>0.60364693403244019</v>
      </c>
    </row>
    <row r="276" spans="5:6">
      <c r="E276" s="21">
        <v>0.51647990942001343</v>
      </c>
      <c r="F276" s="21">
        <v>0.61011767387390137</v>
      </c>
    </row>
    <row r="277" spans="5:6">
      <c r="E277" s="21">
        <v>0.51767498254776001</v>
      </c>
      <c r="F277" s="21">
        <v>0.6164935827255249</v>
      </c>
    </row>
    <row r="278" spans="5:6">
      <c r="E278" s="21">
        <v>0.51885020732879639</v>
      </c>
      <c r="F278" s="21">
        <v>0.62281346321105957</v>
      </c>
    </row>
    <row r="279" spans="5:6">
      <c r="E279" s="21">
        <v>0.52000778913497925</v>
      </c>
      <c r="F279" s="21">
        <v>0.62907505035400391</v>
      </c>
    </row>
    <row r="280" spans="5:6">
      <c r="E280" s="21">
        <v>0.52115309238433838</v>
      </c>
      <c r="F280" s="21">
        <v>0.63527673482894897</v>
      </c>
    </row>
    <row r="281" spans="5:6">
      <c r="E281" s="21">
        <v>0.52229076623916626</v>
      </c>
      <c r="F281" s="21">
        <v>0.64141678810119629</v>
      </c>
    </row>
    <row r="282" spans="5:6">
      <c r="E282" s="21">
        <v>0.52341294288635254</v>
      </c>
      <c r="F282" s="21">
        <v>0.64749103784561157</v>
      </c>
    </row>
    <row r="283" spans="5:6">
      <c r="E283" s="21">
        <v>0.52451825141906738</v>
      </c>
      <c r="F283" s="21">
        <v>0.65349662303924561</v>
      </c>
    </row>
    <row r="284" spans="5:6">
      <c r="E284" s="21">
        <v>0.52561825513839722</v>
      </c>
      <c r="F284" s="21">
        <v>0.65945053100585938</v>
      </c>
    </row>
    <row r="285" spans="5:6">
      <c r="E285" s="21">
        <v>0.52672320604324341</v>
      </c>
      <c r="F285" s="21">
        <v>0.66536778211593628</v>
      </c>
    </row>
    <row r="286" spans="5:6">
      <c r="E286" s="21">
        <v>0.52778607606887817</v>
      </c>
      <c r="F286" s="21">
        <v>0.67117518186569214</v>
      </c>
    </row>
    <row r="287" spans="5:6">
      <c r="E287" s="21">
        <v>0.52878934144973755</v>
      </c>
      <c r="F287" s="21">
        <v>0.67684489488601685</v>
      </c>
    </row>
    <row r="288" spans="5:6">
      <c r="E288" s="21">
        <v>0.52969717979431152</v>
      </c>
      <c r="F288" s="21">
        <v>0.68232870101928711</v>
      </c>
    </row>
    <row r="289" spans="5:6">
      <c r="E289" s="21">
        <v>0.53047436475753784</v>
      </c>
      <c r="F289" s="21">
        <v>0.68757921457290649</v>
      </c>
    </row>
    <row r="290" spans="5:6">
      <c r="E290" s="21">
        <v>0.53116953372955322</v>
      </c>
      <c r="F290" s="21">
        <v>0.69264209270477295</v>
      </c>
    </row>
    <row r="291" spans="5:6">
      <c r="E291" s="21">
        <v>0.53178834915161133</v>
      </c>
      <c r="F291" s="21">
        <v>0.69751554727554321</v>
      </c>
    </row>
    <row r="292" spans="5:6">
      <c r="E292" s="21">
        <v>0.5323520302772522</v>
      </c>
      <c r="F292" s="21">
        <v>0.70220643281936646</v>
      </c>
    </row>
    <row r="293" spans="5:6">
      <c r="E293" s="21">
        <v>0.53288209438323975</v>
      </c>
      <c r="F293" s="21">
        <v>0.7067221999168396</v>
      </c>
    </row>
    <row r="294" spans="5:6">
      <c r="E294" s="21">
        <v>0.53332757949829102</v>
      </c>
      <c r="F294" s="21">
        <v>0.71102809906005859</v>
      </c>
    </row>
    <row r="295" spans="5:6">
      <c r="E295" s="21">
        <v>0.53367418050765991</v>
      </c>
      <c r="F295" s="21">
        <v>0.71511083841323853</v>
      </c>
    </row>
    <row r="296" spans="5:6">
      <c r="E296" s="21">
        <v>0.53389304876327515</v>
      </c>
      <c r="F296" s="21">
        <v>0.71894299983978271</v>
      </c>
    </row>
    <row r="297" spans="5:6">
      <c r="E297" s="21">
        <v>0.53395426273345947</v>
      </c>
      <c r="F297" s="21">
        <v>0.72249633073806763</v>
      </c>
    </row>
    <row r="298" spans="5:6">
      <c r="E298" s="21">
        <v>0.53389906883239746</v>
      </c>
      <c r="F298" s="21">
        <v>0.72581011056900024</v>
      </c>
    </row>
    <row r="299" spans="5:6">
      <c r="E299" s="21">
        <v>0.53373271226882935</v>
      </c>
      <c r="F299" s="21">
        <v>0.72888940572738647</v>
      </c>
    </row>
    <row r="300" spans="5:6">
      <c r="E300" s="21">
        <v>0.5334784984588623</v>
      </c>
      <c r="F300" s="21">
        <v>0.73176437616348267</v>
      </c>
    </row>
    <row r="301" spans="5:6">
      <c r="E301" s="21">
        <v>0.53316181898117065</v>
      </c>
      <c r="F301" s="21">
        <v>0.73446768522262573</v>
      </c>
    </row>
    <row r="302" spans="5:6">
      <c r="E302" s="21">
        <v>0.5327187180519104</v>
      </c>
      <c r="F302" s="21">
        <v>0.73690915107727051</v>
      </c>
    </row>
    <row r="303" spans="5:6">
      <c r="E303" s="21">
        <v>0.53213042020797729</v>
      </c>
      <c r="F303" s="21">
        <v>0.73906052112579346</v>
      </c>
    </row>
    <row r="304" spans="5:6">
      <c r="E304" s="21">
        <v>0.53136199712753296</v>
      </c>
      <c r="F304" s="21">
        <v>0.74087244272232056</v>
      </c>
    </row>
    <row r="305" spans="5:6">
      <c r="E305" s="21">
        <v>0.53037559986114502</v>
      </c>
      <c r="F305" s="21">
        <v>0.74229198694229126</v>
      </c>
    </row>
    <row r="306" spans="5:6">
      <c r="E306" s="21">
        <v>0.52921527624130249</v>
      </c>
      <c r="F306" s="21">
        <v>0.74337339401245117</v>
      </c>
    </row>
    <row r="307" spans="5:6">
      <c r="E307" s="21">
        <v>0.52788382768630981</v>
      </c>
      <c r="F307" s="21">
        <v>0.74411702156066895</v>
      </c>
    </row>
    <row r="308" spans="5:6">
      <c r="E308" s="21">
        <v>0.5263592004776001</v>
      </c>
      <c r="F308" s="21">
        <v>0.74448502063751221</v>
      </c>
    </row>
    <row r="309" spans="5:6">
      <c r="E309" s="21">
        <v>0.52461326122283936</v>
      </c>
      <c r="F309" s="21">
        <v>0.7444305419921875</v>
      </c>
    </row>
    <row r="310" spans="5:6">
      <c r="E310" s="21">
        <v>0.52274960279464722</v>
      </c>
      <c r="F310" s="21">
        <v>0.74410736560821533</v>
      </c>
    </row>
    <row r="311" spans="5:6">
      <c r="E311" s="21">
        <v>0.52080607414245605</v>
      </c>
      <c r="F311" s="21">
        <v>0.74356925487518311</v>
      </c>
    </row>
    <row r="312" spans="5:6">
      <c r="E312" s="21">
        <v>0.51886916160583496</v>
      </c>
      <c r="F312" s="21">
        <v>0.74293386936187744</v>
      </c>
    </row>
    <row r="313" spans="5:6">
      <c r="E313" s="21">
        <v>0.51703715324401855</v>
      </c>
      <c r="F313" s="21">
        <v>0.74233478307723999</v>
      </c>
    </row>
    <row r="314" spans="5:6">
      <c r="E314" s="21">
        <v>0.51515287160873413</v>
      </c>
      <c r="F314" s="21">
        <v>0.74156802892684937</v>
      </c>
    </row>
    <row r="315" spans="5:6">
      <c r="E315" s="21">
        <v>0.51318645477294922</v>
      </c>
      <c r="F315" s="21">
        <v>0.74059784412384033</v>
      </c>
    </row>
    <row r="316" spans="5:6">
      <c r="E316" s="21">
        <v>0.51109623908996582</v>
      </c>
      <c r="F316" s="21">
        <v>0.73936760425567627</v>
      </c>
    </row>
    <row r="317" spans="5:6">
      <c r="E317" s="21">
        <v>0.50883769989013672</v>
      </c>
      <c r="F317" s="21">
        <v>0.73781585693359375</v>
      </c>
    </row>
    <row r="318" spans="5:6">
      <c r="E318" s="21">
        <v>0.50642848014831543</v>
      </c>
      <c r="F318" s="21">
        <v>0.73599052429199219</v>
      </c>
    </row>
    <row r="319" spans="5:6">
      <c r="E319" s="21">
        <v>0.50385534763336182</v>
      </c>
      <c r="F319" s="21">
        <v>0.73388510942459106</v>
      </c>
    </row>
    <row r="320" spans="5:6">
      <c r="E320" s="21">
        <v>0.50107723474502563</v>
      </c>
      <c r="F320" s="21">
        <v>0.73147159814834595</v>
      </c>
    </row>
    <row r="321" spans="5:6">
      <c r="E321" s="21">
        <v>0.4980485737323761</v>
      </c>
      <c r="F321" s="21">
        <v>0.72871863842010498</v>
      </c>
    </row>
    <row r="322" spans="5:6">
      <c r="E322" s="21">
        <v>0.49486428499221802</v>
      </c>
      <c r="F322" s="21">
        <v>0.72570282220840454</v>
      </c>
    </row>
    <row r="323" spans="5:6">
      <c r="E323" s="21">
        <v>0.49154892563819885</v>
      </c>
      <c r="F323" s="21">
        <v>0.72244662046432495</v>
      </c>
    </row>
    <row r="324" spans="5:6">
      <c r="E324" s="21">
        <v>0.48813283443450928</v>
      </c>
      <c r="F324" s="21">
        <v>0.71898919343948364</v>
      </c>
    </row>
    <row r="325" spans="5:6">
      <c r="E325" s="21">
        <v>0.48464673757553101</v>
      </c>
      <c r="F325" s="21">
        <v>0.71537059545516968</v>
      </c>
    </row>
    <row r="326" spans="5:6">
      <c r="E326" s="21">
        <v>0.48109307885169983</v>
      </c>
      <c r="F326" s="21">
        <v>0.71155059337615967</v>
      </c>
    </row>
    <row r="327" spans="5:6">
      <c r="E327" s="21">
        <v>0.47748854756355286</v>
      </c>
      <c r="F327" s="21">
        <v>0.70752954483032227</v>
      </c>
    </row>
    <row r="328" spans="5:6">
      <c r="E328" s="21">
        <v>0.47387486696243286</v>
      </c>
      <c r="F328" s="21">
        <v>0.70330363512039185</v>
      </c>
    </row>
    <row r="329" spans="5:6">
      <c r="E329" s="21">
        <v>0.47029274702072144</v>
      </c>
      <c r="F329" s="21">
        <v>0.69886922836303711</v>
      </c>
    </row>
    <row r="330" spans="5:6">
      <c r="E330" s="21">
        <v>0.46666818857192993</v>
      </c>
      <c r="F330" s="21">
        <v>0.69424182176589966</v>
      </c>
    </row>
    <row r="331" spans="5:6">
      <c r="E331" s="21">
        <v>0.46298566460609436</v>
      </c>
      <c r="F331" s="21">
        <v>0.68942707777023315</v>
      </c>
    </row>
    <row r="332" spans="5:6">
      <c r="E332" s="21">
        <v>0.45922669768333435</v>
      </c>
      <c r="F332" s="21">
        <v>0.68444091081619263</v>
      </c>
    </row>
    <row r="333" spans="5:6">
      <c r="E333" s="21">
        <v>0.45537328720092773</v>
      </c>
      <c r="F333" s="21">
        <v>0.67929768562316895</v>
      </c>
    </row>
    <row r="334" spans="5:6">
      <c r="E334" s="21">
        <v>0.4514201283454895</v>
      </c>
      <c r="F334" s="21">
        <v>0.67396765947341919</v>
      </c>
    </row>
    <row r="335" spans="5:6">
      <c r="E335" s="21">
        <v>0.44735535979270935</v>
      </c>
      <c r="F335" s="21">
        <v>0.66844373941421509</v>
      </c>
    </row>
    <row r="336" spans="5:6">
      <c r="E336" s="21">
        <v>0.44315448403358459</v>
      </c>
      <c r="F336" s="21">
        <v>0.66270142793655396</v>
      </c>
    </row>
    <row r="337" spans="5:6">
      <c r="E337" s="21">
        <v>0.4387962818145752</v>
      </c>
      <c r="F337" s="21">
        <v>0.65672075748443604</v>
      </c>
    </row>
    <row r="338" spans="5:6">
      <c r="E338" s="21">
        <v>0.43431082367897034</v>
      </c>
      <c r="F338" s="21">
        <v>0.65055280923843384</v>
      </c>
    </row>
    <row r="339" spans="5:6">
      <c r="E339" s="21">
        <v>0.42970144748687744</v>
      </c>
      <c r="F339" s="21">
        <v>0.64421159029006958</v>
      </c>
    </row>
    <row r="340" spans="5:6">
      <c r="E340" s="21">
        <v>0.42494726181030273</v>
      </c>
      <c r="F340" s="21">
        <v>0.63771146535873413</v>
      </c>
    </row>
    <row r="341" spans="5:6">
      <c r="E341" s="21">
        <v>0.4200359582901001</v>
      </c>
      <c r="F341" s="21">
        <v>0.63106662034988403</v>
      </c>
    </row>
    <row r="342" spans="5:6">
      <c r="E342" s="21">
        <v>0.41504800319671631</v>
      </c>
      <c r="F342" s="21">
        <v>0.62429022789001465</v>
      </c>
    </row>
    <row r="343" spans="5:6">
      <c r="E343" s="21">
        <v>0.41001495718955994</v>
      </c>
      <c r="F343" s="21">
        <v>0.61739581823348999</v>
      </c>
    </row>
    <row r="344" spans="5:6">
      <c r="E344" s="21">
        <v>0.40500819683074951</v>
      </c>
      <c r="F344" s="21">
        <v>0.61040455102920532</v>
      </c>
    </row>
    <row r="345" spans="5:6">
      <c r="E345" s="21">
        <v>0.40008094906806946</v>
      </c>
      <c r="F345" s="21">
        <v>0.60333406925201416</v>
      </c>
    </row>
    <row r="346" spans="5:6">
      <c r="E346" s="21">
        <v>0.39514291286468506</v>
      </c>
      <c r="F346" s="21">
        <v>0.59617561101913452</v>
      </c>
    </row>
    <row r="347" spans="5:6">
      <c r="E347" s="21">
        <v>0.3901805579662323</v>
      </c>
      <c r="F347" s="21">
        <v>0.58893465995788574</v>
      </c>
    </row>
    <row r="348" spans="5:6">
      <c r="E348" s="21">
        <v>0.38515454530715942</v>
      </c>
      <c r="F348" s="21">
        <v>0.58161056041717529</v>
      </c>
    </row>
    <row r="349" spans="5:6">
      <c r="E349" s="21">
        <v>0.38004016876220703</v>
      </c>
      <c r="F349" s="21">
        <v>0.57420629262924194</v>
      </c>
    </row>
    <row r="350" spans="5:6">
      <c r="E350" s="21">
        <v>0.37489894032478333</v>
      </c>
      <c r="F350" s="21">
        <v>0.56674444675445557</v>
      </c>
    </row>
    <row r="351" spans="5:6">
      <c r="E351" s="21">
        <v>0.36974537372589111</v>
      </c>
      <c r="F351" s="21">
        <v>0.55923682451248169</v>
      </c>
    </row>
    <row r="352" spans="5:6">
      <c r="E352" s="21">
        <v>0.36463013291358948</v>
      </c>
      <c r="F352" s="21">
        <v>0.55172532796859741</v>
      </c>
    </row>
    <row r="353" spans="5:6">
      <c r="E353" s="21">
        <v>0.35957947373390198</v>
      </c>
      <c r="F353" s="21">
        <v>0.54423153400421143</v>
      </c>
    </row>
    <row r="354" spans="5:6">
      <c r="E354" s="21">
        <v>0.35450872778892517</v>
      </c>
      <c r="F354" s="21">
        <v>0.53668487071990967</v>
      </c>
    </row>
    <row r="355" spans="5:6">
      <c r="E355" s="21">
        <v>0.34939479827880859</v>
      </c>
      <c r="F355" s="21">
        <v>0.52906590700149536</v>
      </c>
    </row>
    <row r="356" spans="5:6">
      <c r="E356" s="21">
        <v>0.34417068958282471</v>
      </c>
      <c r="F356" s="21">
        <v>0.52131438255310059</v>
      </c>
    </row>
    <row r="357" spans="5:6">
      <c r="E357" s="21">
        <v>0.33880448341369629</v>
      </c>
      <c r="F357" s="21">
        <v>0.51340270042419434</v>
      </c>
    </row>
    <row r="358" spans="5:6">
      <c r="E358" s="21">
        <v>0.33338654041290283</v>
      </c>
      <c r="F358" s="21">
        <v>0.50541698932647705</v>
      </c>
    </row>
    <row r="359" spans="5:6">
      <c r="E359" s="21">
        <v>0.3279375433921814</v>
      </c>
      <c r="F359" s="21">
        <v>0.49737858772277832</v>
      </c>
    </row>
    <row r="360" spans="5:6">
      <c r="E360" s="21">
        <v>0.32247346639633179</v>
      </c>
      <c r="F360" s="21">
        <v>0.48929062485694885</v>
      </c>
    </row>
    <row r="361" spans="5:6">
      <c r="E361" s="21">
        <v>0.31701478362083435</v>
      </c>
      <c r="F361" s="21">
        <v>0.48117345571517944</v>
      </c>
    </row>
    <row r="362" spans="5:6">
      <c r="E362" s="21">
        <v>0.31159353256225586</v>
      </c>
      <c r="F362" s="21">
        <v>0.47309175133705139</v>
      </c>
    </row>
    <row r="363" spans="5:6">
      <c r="E363" s="21">
        <v>0.30623501539230347</v>
      </c>
      <c r="F363" s="21">
        <v>0.46508407592773438</v>
      </c>
    </row>
    <row r="364" spans="5:6">
      <c r="E364" s="21">
        <v>0.30100423097610474</v>
      </c>
      <c r="F364" s="21">
        <v>0.45724177360534668</v>
      </c>
    </row>
    <row r="365" spans="5:6">
      <c r="E365" s="21">
        <v>0.29592379927635193</v>
      </c>
      <c r="F365" s="21">
        <v>0.4495999813079834</v>
      </c>
    </row>
    <row r="366" spans="5:6">
      <c r="E366" s="21">
        <v>0.29093086719512939</v>
      </c>
      <c r="F366" s="21">
        <v>0.44207993149757385</v>
      </c>
    </row>
    <row r="367" spans="5:6">
      <c r="E367" s="21">
        <v>0.2860150933265686</v>
      </c>
      <c r="F367" s="21">
        <v>0.43467283248901367</v>
      </c>
    </row>
    <row r="368" spans="5:6">
      <c r="E368" s="21">
        <v>0.28118449449539185</v>
      </c>
      <c r="F368" s="21">
        <v>0.42740270495414734</v>
      </c>
    </row>
    <row r="369" spans="5:6">
      <c r="E369" s="21">
        <v>0.27642524242401123</v>
      </c>
      <c r="F369" s="21">
        <v>0.42025452852249146</v>
      </c>
    </row>
    <row r="370" spans="5:6">
      <c r="E370" s="21">
        <v>0.27168926596641541</v>
      </c>
      <c r="F370" s="21">
        <v>0.4131520688533783</v>
      </c>
    </row>
    <row r="371" spans="5:6">
      <c r="E371" s="21">
        <v>0.26695051789283752</v>
      </c>
      <c r="F371" s="21">
        <v>0.40605854988098145</v>
      </c>
    </row>
    <row r="372" spans="5:6">
      <c r="E372" s="21">
        <v>0.26213482022285461</v>
      </c>
      <c r="F372" s="21">
        <v>0.39889723062515259</v>
      </c>
    </row>
    <row r="373" spans="5:6">
      <c r="E373" s="21">
        <v>0.25723126530647278</v>
      </c>
      <c r="F373" s="21">
        <v>0.39164379239082336</v>
      </c>
    </row>
    <row r="374" spans="5:6">
      <c r="E374" s="21">
        <v>0.25230410695075989</v>
      </c>
      <c r="F374" s="21">
        <v>0.3843364417552948</v>
      </c>
    </row>
    <row r="375" spans="5:6">
      <c r="E375" s="21">
        <v>0.24736598134040833</v>
      </c>
      <c r="F375" s="21">
        <v>0.37697041034698486</v>
      </c>
    </row>
    <row r="376" spans="5:6">
      <c r="E376" s="21">
        <v>0.24243220686912537</v>
      </c>
      <c r="F376" s="21">
        <v>0.36947596073150635</v>
      </c>
    </row>
    <row r="377" spans="5:6">
      <c r="E377" s="21">
        <v>0.23751416802406311</v>
      </c>
      <c r="F377" s="21">
        <v>0.36187648773193359</v>
      </c>
    </row>
    <row r="378" spans="5:6">
      <c r="E378" s="21">
        <v>0.23261980712413788</v>
      </c>
      <c r="F378" s="21">
        <v>0.3542783260345459</v>
      </c>
    </row>
    <row r="379" spans="5:6">
      <c r="E379" s="21">
        <v>0.22775964438915253</v>
      </c>
      <c r="F379" s="21">
        <v>0.34672588109970093</v>
      </c>
    </row>
    <row r="380" spans="5:6">
      <c r="E380" s="21">
        <v>0.22293327748775482</v>
      </c>
      <c r="F380" s="21">
        <v>0.33929359912872314</v>
      </c>
    </row>
    <row r="381" spans="5:6">
      <c r="E381" s="21">
        <v>0.21815715730190277</v>
      </c>
      <c r="F381" s="21">
        <v>0.33200949430465698</v>
      </c>
    </row>
    <row r="382" spans="5:6">
      <c r="E382" s="21">
        <v>0.21345889568328857</v>
      </c>
      <c r="F382" s="21">
        <v>0.3248710036277771</v>
      </c>
    </row>
    <row r="383" spans="5:6">
      <c r="E383" s="21">
        <v>0.20885686576366425</v>
      </c>
      <c r="F383" s="21">
        <v>0.31790092587471008</v>
      </c>
    </row>
    <row r="384" spans="5:6">
      <c r="E384" s="21">
        <v>0.20442648231983185</v>
      </c>
      <c r="F384" s="21">
        <v>0.31120994687080383</v>
      </c>
    </row>
    <row r="385" spans="5:6">
      <c r="E385" s="21">
        <v>0.20014922320842743</v>
      </c>
      <c r="F385" s="21">
        <v>0.30476418137550354</v>
      </c>
    </row>
    <row r="386" spans="5:6">
      <c r="E386" s="21">
        <v>0.1959623247385025</v>
      </c>
      <c r="F386" s="21">
        <v>0.2984616756439209</v>
      </c>
    </row>
    <row r="387" spans="5:6">
      <c r="E387" s="21">
        <v>0.19184550642967224</v>
      </c>
      <c r="F387" s="21">
        <v>0.29226580262184143</v>
      </c>
    </row>
    <row r="388" spans="5:6">
      <c r="E388" s="21">
        <v>0.18774770200252533</v>
      </c>
      <c r="F388" s="21">
        <v>0.28609168529510498</v>
      </c>
    </row>
    <row r="389" spans="5:6">
      <c r="E389" s="21">
        <v>0.18367166817188263</v>
      </c>
      <c r="F389" s="21">
        <v>0.27993887662887573</v>
      </c>
    </row>
    <row r="390" spans="5:6">
      <c r="E390" s="21">
        <v>0.17963658273220062</v>
      </c>
      <c r="F390" s="21">
        <v>0.27383267879486084</v>
      </c>
    </row>
    <row r="391" spans="5:6">
      <c r="E391" s="21">
        <v>0.17564181983470917</v>
      </c>
      <c r="F391" s="21">
        <v>0.26776739954948425</v>
      </c>
    </row>
    <row r="392" spans="5:6">
      <c r="E392" s="21">
        <v>0.17168033123016357</v>
      </c>
      <c r="F392" s="21">
        <v>0.26168817281723022</v>
      </c>
    </row>
    <row r="393" spans="5:6">
      <c r="E393" s="21">
        <v>0.16775691509246826</v>
      </c>
      <c r="F393" s="21">
        <v>0.25563052296638489</v>
      </c>
    </row>
    <row r="394" spans="5:6">
      <c r="E394" s="21">
        <v>0.16387839615345001</v>
      </c>
      <c r="F394" s="21">
        <v>0.24964563548564911</v>
      </c>
    </row>
    <row r="395" spans="5:6">
      <c r="E395" s="21">
        <v>0.16004809737205505</v>
      </c>
      <c r="F395" s="21">
        <v>0.24375756084918976</v>
      </c>
    </row>
    <row r="396" spans="5:6">
      <c r="E396" s="21">
        <v>0.15626628696918488</v>
      </c>
      <c r="F396" s="21">
        <v>0.23805688321590424</v>
      </c>
    </row>
    <row r="397" spans="5:6">
      <c r="E397" s="21">
        <v>0.15253901481628418</v>
      </c>
      <c r="F397" s="21">
        <v>0.23250629007816315</v>
      </c>
    </row>
    <row r="398" spans="5:6">
      <c r="E398" s="21">
        <v>0.14887270331382751</v>
      </c>
      <c r="F398" s="21">
        <v>0.22706004977226257</v>
      </c>
    </row>
    <row r="399" spans="5:6">
      <c r="E399" s="21">
        <v>0.1452723890542984</v>
      </c>
      <c r="F399" s="21">
        <v>0.22170384228229523</v>
      </c>
    </row>
    <row r="400" spans="5:6">
      <c r="E400" s="21">
        <v>0.14176391065120697</v>
      </c>
      <c r="F400" s="21">
        <v>0.21638572216033936</v>
      </c>
    </row>
    <row r="401" spans="5:6">
      <c r="E401" s="21">
        <v>0.13833144307136536</v>
      </c>
      <c r="F401" s="21">
        <v>0.2111290842294693</v>
      </c>
    </row>
    <row r="402" spans="5:6">
      <c r="E402" s="21">
        <v>0.13496029376983643</v>
      </c>
      <c r="F402" s="21">
        <v>0.20595523715019226</v>
      </c>
    </row>
    <row r="403" spans="5:6">
      <c r="E403" s="21">
        <v>0.13164404034614563</v>
      </c>
      <c r="F403" s="21">
        <v>0.20087058842182159</v>
      </c>
    </row>
    <row r="404" spans="5:6">
      <c r="E404" s="21">
        <v>0.12835878133773804</v>
      </c>
      <c r="F404" s="21">
        <v>0.19590598344802856</v>
      </c>
    </row>
    <row r="405" spans="5:6">
      <c r="E405" s="21">
        <v>0.1251169890165329</v>
      </c>
      <c r="F405" s="21">
        <v>0.19104136526584625</v>
      </c>
    </row>
    <row r="406" spans="5:6">
      <c r="E406" s="21">
        <v>0.12192691117525101</v>
      </c>
      <c r="F406" s="21">
        <v>0.18626254796981812</v>
      </c>
    </row>
    <row r="407" spans="5:6">
      <c r="E407" s="21">
        <v>0.11879124492406845</v>
      </c>
      <c r="F407" s="21">
        <v>0.18156318366527557</v>
      </c>
    </row>
    <row r="408" spans="5:6">
      <c r="E408" s="21">
        <v>0.11573369055986404</v>
      </c>
      <c r="F408" s="21">
        <v>0.17692844569683075</v>
      </c>
    </row>
    <row r="409" spans="5:6">
      <c r="E409" s="21">
        <v>0.11273271590471268</v>
      </c>
      <c r="F409" s="21">
        <v>0.17236170172691345</v>
      </c>
    </row>
    <row r="410" spans="5:6">
      <c r="E410" s="21">
        <v>0.10977539420127869</v>
      </c>
      <c r="F410" s="21">
        <v>0.16786281764507294</v>
      </c>
    </row>
    <row r="411" spans="5:6">
      <c r="E411" s="21">
        <v>0.10685400664806366</v>
      </c>
      <c r="F411" s="21">
        <v>0.16342960298061371</v>
      </c>
    </row>
    <row r="412" spans="5:6">
      <c r="E412" s="21">
        <v>0.10388580709695816</v>
      </c>
      <c r="F412" s="21">
        <v>0.15899881720542908</v>
      </c>
    </row>
    <row r="413" spans="5:6">
      <c r="E413" s="21">
        <v>0.10095475614070892</v>
      </c>
      <c r="F413" s="21">
        <v>0.15464285016059875</v>
      </c>
    </row>
    <row r="414" spans="5:6">
      <c r="E414" s="21">
        <v>9.8102226853370667E-2</v>
      </c>
      <c r="F414" s="21">
        <v>0.15039949119091034</v>
      </c>
    </row>
    <row r="415" spans="5:6">
      <c r="E415" s="21">
        <v>9.5355987548828125E-2</v>
      </c>
      <c r="F415" s="21">
        <v>0.14629539847373962</v>
      </c>
    </row>
    <row r="416" spans="5:6">
      <c r="E416" s="21">
        <v>9.2882111668586731E-2</v>
      </c>
      <c r="F416" s="21">
        <v>0.14247849583625793</v>
      </c>
    </row>
    <row r="417" spans="5:6">
      <c r="E417" s="21">
        <v>9.0529635548591614E-2</v>
      </c>
      <c r="F417" s="21">
        <v>0.13881878554821014</v>
      </c>
    </row>
    <row r="418" spans="5:6">
      <c r="E418" s="21">
        <v>8.8248357176780701E-2</v>
      </c>
      <c r="F418" s="21">
        <v>0.13527464866638184</v>
      </c>
    </row>
    <row r="419" spans="5:6">
      <c r="E419" s="21">
        <v>8.6003810167312622E-2</v>
      </c>
      <c r="F419" s="21">
        <v>0.13181820511817932</v>
      </c>
    </row>
    <row r="420" spans="5:6">
      <c r="E420" s="21">
        <v>8.3613090217113495E-2</v>
      </c>
      <c r="F420" s="21">
        <v>0.12835931777954102</v>
      </c>
    </row>
    <row r="421" spans="5:6">
      <c r="E421" s="21">
        <v>8.1243261694908142E-2</v>
      </c>
      <c r="F421" s="21">
        <v>0.1249547153711319</v>
      </c>
    </row>
    <row r="422" spans="5:6">
      <c r="E422" s="21">
        <v>7.8931480646133423E-2</v>
      </c>
      <c r="F422" s="21">
        <v>0.12160658836364746</v>
      </c>
    </row>
    <row r="423" spans="5:6">
      <c r="E423" s="21">
        <v>7.6708473265171051E-2</v>
      </c>
      <c r="F423" s="21">
        <v>0.11831346154212952</v>
      </c>
    </row>
    <row r="424" spans="5:6">
      <c r="E424" s="21">
        <v>7.474391907453537E-2</v>
      </c>
      <c r="F424" s="21">
        <v>0.11503507941961288</v>
      </c>
    </row>
    <row r="425" spans="5:6">
      <c r="E425" s="21">
        <v>7.2865553200244904E-2</v>
      </c>
      <c r="F425" s="21">
        <v>0.11182660609483719</v>
      </c>
    </row>
    <row r="426" spans="5:6">
      <c r="E426" s="21">
        <v>7.1043483912944794E-2</v>
      </c>
      <c r="F426" s="21">
        <v>0.10870348662137985</v>
      </c>
    </row>
    <row r="427" spans="5:6">
      <c r="E427" s="21">
        <v>6.9241218268871307E-2</v>
      </c>
      <c r="F427" s="21">
        <v>0.10568639636039734</v>
      </c>
    </row>
    <row r="428" spans="5:6">
      <c r="E428" s="21">
        <v>6.7353300750255585E-2</v>
      </c>
      <c r="F428" s="21">
        <v>0.10285084694623947</v>
      </c>
    </row>
    <row r="429" spans="5:6">
      <c r="E429" s="21">
        <v>6.5471835434436798E-2</v>
      </c>
      <c r="F429" s="21">
        <v>0.10011529922485352</v>
      </c>
    </row>
    <row r="430" spans="5:6">
      <c r="E430" s="21">
        <v>6.3604168593883514E-2</v>
      </c>
      <c r="F430" s="21">
        <v>9.7465597093105316E-2</v>
      </c>
    </row>
    <row r="431" spans="5:6">
      <c r="E431" s="21">
        <v>6.1754941940307617E-2</v>
      </c>
      <c r="F431" s="21">
        <v>9.4883129000663757E-2</v>
      </c>
    </row>
    <row r="432" spans="5:6">
      <c r="E432" s="21">
        <v>5.9918053448200226E-2</v>
      </c>
      <c r="F432" s="21">
        <v>9.2331759631633759E-2</v>
      </c>
    </row>
    <row r="433" spans="5:6">
      <c r="E433" s="21">
        <v>5.8126121759414673E-2</v>
      </c>
      <c r="F433" s="21">
        <v>8.9838579297065735E-2</v>
      </c>
    </row>
    <row r="434" spans="5:6">
      <c r="E434" s="21">
        <v>5.6394558399915695E-2</v>
      </c>
      <c r="F434" s="21">
        <v>8.7402567267417908E-2</v>
      </c>
    </row>
    <row r="435" spans="5:6">
      <c r="E435" s="21">
        <v>5.4754108190536499E-2</v>
      </c>
      <c r="F435" s="21">
        <v>8.502361923456192E-2</v>
      </c>
    </row>
    <row r="436" spans="5:6">
      <c r="E436" s="21">
        <v>5.3261257708072662E-2</v>
      </c>
      <c r="F436" s="21">
        <v>8.2703195512294769E-2</v>
      </c>
    </row>
    <row r="437" spans="5:6">
      <c r="E437" s="21">
        <v>5.1837775856256485E-2</v>
      </c>
      <c r="F437" s="21">
        <v>8.0434627830982208E-2</v>
      </c>
    </row>
    <row r="438" spans="5:6">
      <c r="E438" s="21">
        <v>5.0467874854803085E-2</v>
      </c>
      <c r="F438" s="21">
        <v>7.8215025365352631E-2</v>
      </c>
    </row>
    <row r="439" spans="5:6">
      <c r="E439" s="21">
        <v>4.9123506993055344E-2</v>
      </c>
      <c r="F439" s="21">
        <v>7.6041072607040405E-2</v>
      </c>
    </row>
    <row r="440" spans="5:6">
      <c r="E440" s="21">
        <v>4.7771714627742767E-2</v>
      </c>
      <c r="F440" s="21">
        <v>7.3909305036067963E-2</v>
      </c>
    </row>
    <row r="441" spans="5:6">
      <c r="E441" s="21">
        <v>4.6449445188045502E-2</v>
      </c>
      <c r="F441" s="21">
        <v>7.1818575263023376E-2</v>
      </c>
    </row>
    <row r="442" spans="5:6">
      <c r="E442" s="21">
        <v>4.5159440487623215E-2</v>
      </c>
      <c r="F442" s="21">
        <v>6.9766625761985779E-2</v>
      </c>
    </row>
    <row r="443" spans="5:6">
      <c r="E443" s="21">
        <v>4.3921861797571182E-2</v>
      </c>
      <c r="F443" s="21">
        <v>6.7738629877567291E-2</v>
      </c>
    </row>
    <row r="444" spans="5:6">
      <c r="E444" s="21">
        <v>4.2750682681798935E-2</v>
      </c>
      <c r="F444" s="21">
        <v>6.5724208950996399E-2</v>
      </c>
    </row>
    <row r="445" spans="5:6">
      <c r="E445" s="21">
        <v>4.1592225432395935E-2</v>
      </c>
      <c r="F445" s="21">
        <v>6.3761740922927856E-2</v>
      </c>
    </row>
    <row r="446" spans="5:6">
      <c r="E446" s="21">
        <v>4.042825847864151E-2</v>
      </c>
      <c r="F446" s="21">
        <v>6.1864044517278671E-2</v>
      </c>
    </row>
    <row r="447" spans="5:6">
      <c r="E447" s="21">
        <v>3.9195552468299866E-2</v>
      </c>
      <c r="F447" s="21">
        <v>6.0078408569097519E-2</v>
      </c>
    </row>
    <row r="448" spans="5:6">
      <c r="E448" s="21">
        <v>3.7869740277528763E-2</v>
      </c>
      <c r="F448" s="21">
        <v>5.8422349393367767E-2</v>
      </c>
    </row>
    <row r="449" spans="5:6">
      <c r="E449" s="21">
        <v>3.6546647548675537E-2</v>
      </c>
      <c r="F449" s="21">
        <v>5.6821398437023163E-2</v>
      </c>
    </row>
    <row r="450" spans="5:6">
      <c r="E450" s="21">
        <v>3.5253163427114487E-2</v>
      </c>
      <c r="F450" s="21">
        <v>5.5253844708204269E-2</v>
      </c>
    </row>
    <row r="451" spans="5:6">
      <c r="E451" s="21">
        <v>3.410223126411438E-2</v>
      </c>
      <c r="F451" s="21">
        <v>5.3675092756748199E-2</v>
      </c>
    </row>
    <row r="452" spans="5:6">
      <c r="E452" s="21">
        <v>3.3098481595516205E-2</v>
      </c>
      <c r="F452" s="21">
        <v>5.2069354802370071E-2</v>
      </c>
    </row>
    <row r="453" spans="5:6">
      <c r="E453" s="21">
        <v>3.2098036259412766E-2</v>
      </c>
      <c r="F453" s="21">
        <v>5.0460349768400192E-2</v>
      </c>
    </row>
    <row r="454" spans="5:6">
      <c r="E454" s="21">
        <v>3.1054899096488953E-2</v>
      </c>
      <c r="F454" s="21">
        <v>4.8845753073692322E-2</v>
      </c>
    </row>
    <row r="455" spans="5:6">
      <c r="E455" s="21">
        <v>2.9847366735339165E-2</v>
      </c>
      <c r="F455" s="21">
        <v>4.7190632671117783E-2</v>
      </c>
    </row>
    <row r="456" spans="5:6">
      <c r="E456" s="21">
        <v>2.847161702811718E-2</v>
      </c>
      <c r="F456" s="21">
        <v>4.5510835945606232E-2</v>
      </c>
    </row>
    <row r="457" spans="5:6">
      <c r="E457" s="21">
        <v>2.700064517557621E-2</v>
      </c>
      <c r="F457" s="21">
        <v>4.385530948638916E-2</v>
      </c>
    </row>
    <row r="458" spans="5:6" ht="17.25" thickBot="1">
      <c r="E458" s="22">
        <v>2.544376440346241E-2</v>
      </c>
      <c r="F458" s="22">
        <v>4.2245563119649887E-2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C1:S458"/>
  <sheetViews>
    <sheetView topLeftCell="C1" workbookViewId="0">
      <selection activeCell="R31" sqref="R31"/>
    </sheetView>
  </sheetViews>
  <sheetFormatPr defaultRowHeight="16.5"/>
  <cols>
    <col min="6" max="16" width="15.625" style="1" customWidth="1"/>
  </cols>
  <sheetData>
    <row r="1" spans="3:19">
      <c r="E1" s="6">
        <v>40838.83203125</v>
      </c>
      <c r="F1" s="1">
        <v>100</v>
      </c>
      <c r="G1" s="1">
        <v>90</v>
      </c>
      <c r="H1" s="1">
        <v>80</v>
      </c>
      <c r="I1" s="1">
        <v>70</v>
      </c>
      <c r="J1" s="1">
        <v>60</v>
      </c>
      <c r="K1" s="1">
        <v>50</v>
      </c>
      <c r="L1" s="1">
        <v>40</v>
      </c>
      <c r="M1" s="1">
        <v>30</v>
      </c>
      <c r="N1" s="1">
        <v>20</v>
      </c>
      <c r="O1" s="1">
        <v>10</v>
      </c>
      <c r="P1" s="1">
        <v>1</v>
      </c>
      <c r="Q1" s="1">
        <v>0</v>
      </c>
    </row>
    <row r="2" spans="3:19">
      <c r="C2">
        <v>5600</v>
      </c>
      <c r="F2" s="1">
        <f>F7/$E$1*100</f>
        <v>100</v>
      </c>
      <c r="G2" s="1">
        <f t="shared" ref="G2:S2" si="0">G7/$E$1*100</f>
        <v>88.54384819289163</v>
      </c>
      <c r="H2" s="1">
        <f t="shared" si="0"/>
        <v>77.803591691080626</v>
      </c>
      <c r="I2" s="1">
        <f t="shared" si="0"/>
        <v>68.0505858538246</v>
      </c>
      <c r="J2" s="1">
        <f t="shared" si="0"/>
        <v>58.579074316618652</v>
      </c>
      <c r="K2" s="1">
        <f t="shared" si="0"/>
        <v>49.519175080473062</v>
      </c>
      <c r="L2" s="1">
        <f t="shared" si="0"/>
        <v>41.057640739258865</v>
      </c>
      <c r="M2" s="1">
        <f t="shared" si="0"/>
        <v>32.179694838925229</v>
      </c>
      <c r="N2" s="1">
        <f t="shared" si="0"/>
        <v>22.767247414354884</v>
      </c>
      <c r="O2" s="1">
        <f t="shared" si="0"/>
        <v>12.254573068811556</v>
      </c>
      <c r="P2" s="1">
        <f t="shared" si="0"/>
        <v>1.2070559961743672</v>
      </c>
      <c r="Q2" s="1">
        <v>0</v>
      </c>
      <c r="R2" s="1">
        <f t="shared" si="0"/>
        <v>0</v>
      </c>
      <c r="S2" s="1">
        <f t="shared" si="0"/>
        <v>0</v>
      </c>
    </row>
    <row r="3" spans="3:19" ht="17.25" thickBot="1">
      <c r="F3" s="2">
        <f>F1-F2</f>
        <v>0</v>
      </c>
      <c r="G3" s="2">
        <f>G1-G2</f>
        <v>1.4561518071083697</v>
      </c>
      <c r="H3" s="2">
        <f t="shared" ref="H3:Q3" si="1">H1-H2</f>
        <v>2.1964083089193736</v>
      </c>
      <c r="I3" s="2">
        <f t="shared" si="1"/>
        <v>1.9494141461753998</v>
      </c>
      <c r="J3" s="2">
        <f t="shared" si="1"/>
        <v>1.4209256833813484</v>
      </c>
      <c r="K3" s="2">
        <f t="shared" si="1"/>
        <v>0.48082491952693829</v>
      </c>
      <c r="L3" s="2">
        <f t="shared" si="1"/>
        <v>-1.0576407392588649</v>
      </c>
      <c r="M3" s="2">
        <f t="shared" si="1"/>
        <v>-2.1796948389252293</v>
      </c>
      <c r="N3" s="2">
        <f t="shared" si="1"/>
        <v>-2.767247414354884</v>
      </c>
      <c r="O3" s="2">
        <f t="shared" si="1"/>
        <v>-2.2545730688115562</v>
      </c>
      <c r="P3" s="2">
        <f t="shared" si="1"/>
        <v>-0.20705599617436721</v>
      </c>
      <c r="Q3" s="2">
        <f t="shared" si="1"/>
        <v>0</v>
      </c>
      <c r="R3" s="2"/>
    </row>
    <row r="4" spans="3:19" ht="17.25" thickBot="1">
      <c r="F4" s="3">
        <f>ABS(F3)</f>
        <v>0</v>
      </c>
      <c r="G4" s="3">
        <f t="shared" ref="G4:Q4" si="2">ABS(G3)</f>
        <v>1.4561518071083697</v>
      </c>
      <c r="H4" s="3">
        <f t="shared" si="2"/>
        <v>2.1964083089193736</v>
      </c>
      <c r="I4" s="3">
        <f t="shared" si="2"/>
        <v>1.9494141461753998</v>
      </c>
      <c r="J4" s="3">
        <f t="shared" si="2"/>
        <v>1.4209256833813484</v>
      </c>
      <c r="K4" s="3">
        <f t="shared" si="2"/>
        <v>0.48082491952693829</v>
      </c>
      <c r="L4" s="3">
        <f t="shared" si="2"/>
        <v>1.0576407392588649</v>
      </c>
      <c r="M4" s="3">
        <f t="shared" si="2"/>
        <v>2.1796948389252293</v>
      </c>
      <c r="N4" s="3">
        <f t="shared" si="2"/>
        <v>2.767247414354884</v>
      </c>
      <c r="O4" s="3">
        <f t="shared" si="2"/>
        <v>2.2545730688115562</v>
      </c>
      <c r="P4" s="3">
        <f t="shared" si="2"/>
        <v>0.20705599617436721</v>
      </c>
      <c r="Q4" s="3">
        <f t="shared" si="2"/>
        <v>0</v>
      </c>
      <c r="R4" s="62">
        <f>AVERAGE(G4:O4)</f>
        <v>1.7514312140513293</v>
      </c>
    </row>
    <row r="5" spans="3:19" ht="17.25" thickBot="1">
      <c r="F5" s="4" t="s">
        <v>97</v>
      </c>
      <c r="G5" s="4" t="s">
        <v>98</v>
      </c>
      <c r="H5" s="4" t="s">
        <v>99</v>
      </c>
      <c r="I5" s="4" t="s">
        <v>100</v>
      </c>
      <c r="J5" s="4" t="s">
        <v>101</v>
      </c>
      <c r="K5" s="4" t="s">
        <v>102</v>
      </c>
      <c r="L5" s="4" t="s">
        <v>103</v>
      </c>
      <c r="M5" s="4" t="s">
        <v>104</v>
      </c>
      <c r="N5" s="4" t="s">
        <v>105</v>
      </c>
      <c r="O5" s="4" t="s">
        <v>106</v>
      </c>
      <c r="P5" s="4" t="s">
        <v>107</v>
      </c>
    </row>
    <row r="6" spans="3:19" ht="17.25" thickBot="1">
      <c r="F6" s="5">
        <v>10001718</v>
      </c>
      <c r="G6" s="5">
        <v>10001718</v>
      </c>
      <c r="H6" s="5">
        <v>10001718</v>
      </c>
      <c r="I6" s="5">
        <v>10001718</v>
      </c>
      <c r="J6" s="5">
        <v>10001718</v>
      </c>
      <c r="K6" s="5">
        <v>10001718</v>
      </c>
      <c r="L6" s="5">
        <v>10001718</v>
      </c>
      <c r="M6" s="5">
        <v>10001718</v>
      </c>
      <c r="N6" s="5">
        <v>10001718</v>
      </c>
      <c r="O6" s="5">
        <v>10001718</v>
      </c>
      <c r="P6" s="5">
        <v>10001718</v>
      </c>
    </row>
    <row r="7" spans="3:19" ht="17.25" thickBot="1">
      <c r="F7" s="6">
        <v>40838.83203125</v>
      </c>
      <c r="G7" s="6">
        <v>36160.2734375</v>
      </c>
      <c r="H7" s="6">
        <v>31774.078125</v>
      </c>
      <c r="I7" s="6">
        <v>27791.064453125</v>
      </c>
      <c r="J7" s="6">
        <v>23923.009765625</v>
      </c>
      <c r="K7" s="6">
        <v>20223.052734375</v>
      </c>
      <c r="L7" s="6">
        <v>16767.4609375</v>
      </c>
      <c r="M7" s="6">
        <v>13141.8115234375</v>
      </c>
      <c r="N7" s="6">
        <v>9297.8779296875</v>
      </c>
      <c r="O7" s="6">
        <v>5004.62451171875</v>
      </c>
      <c r="P7" s="6">
        <v>492.94757080078125</v>
      </c>
      <c r="Q7" s="6">
        <v>0</v>
      </c>
    </row>
    <row r="8" spans="3:19">
      <c r="F8" s="7">
        <v>0.32856303453445435</v>
      </c>
      <c r="G8" s="7">
        <v>0.32860854268074036</v>
      </c>
      <c r="H8" s="7">
        <v>0.3286375105381012</v>
      </c>
      <c r="I8" s="7">
        <v>0.32861128449440002</v>
      </c>
      <c r="J8" s="7">
        <v>0.32881230115890503</v>
      </c>
      <c r="K8" s="7">
        <v>0.3290257453918457</v>
      </c>
      <c r="L8" s="7">
        <v>0.32926517724990845</v>
      </c>
      <c r="M8" s="7">
        <v>0.32922878861427307</v>
      </c>
      <c r="N8" s="7">
        <v>0.32906639575958252</v>
      </c>
      <c r="O8" s="7">
        <v>0.3285367488861084</v>
      </c>
      <c r="P8" s="7">
        <v>0.33152332901954651</v>
      </c>
    </row>
    <row r="9" spans="3:19" ht="17.25" thickBot="1">
      <c r="F9" s="8">
        <v>0.32841125130653381</v>
      </c>
      <c r="G9" s="8">
        <v>0.33026295900344849</v>
      </c>
      <c r="H9" s="8">
        <v>0.33192265033721924</v>
      </c>
      <c r="I9" s="8">
        <v>0.33331698179244995</v>
      </c>
      <c r="J9" s="8">
        <v>0.33439904451370239</v>
      </c>
      <c r="K9" s="8">
        <v>0.33518356084823608</v>
      </c>
      <c r="L9" s="8">
        <v>0.33585584163665771</v>
      </c>
      <c r="M9" s="8">
        <v>0.33626660704612732</v>
      </c>
      <c r="N9" s="8">
        <v>0.33661961555480957</v>
      </c>
      <c r="O9" s="8">
        <v>0.33652070164680481</v>
      </c>
      <c r="P9" s="8">
        <v>0.33860567212104797</v>
      </c>
    </row>
    <row r="10" spans="3:19">
      <c r="F10" s="9">
        <v>5685.1318359375</v>
      </c>
      <c r="G10" s="9">
        <v>5681.0517578125</v>
      </c>
      <c r="H10" s="9">
        <v>5678.060546875</v>
      </c>
      <c r="I10" s="9">
        <v>5678.017578125</v>
      </c>
      <c r="J10" s="9">
        <v>5667.51904296875</v>
      </c>
      <c r="K10" s="9">
        <v>5656.8427734375</v>
      </c>
      <c r="L10" s="9">
        <v>5645.1689453125</v>
      </c>
      <c r="M10" s="9">
        <v>5646.58203125</v>
      </c>
      <c r="N10" s="9">
        <v>5653.87451171875</v>
      </c>
      <c r="O10" s="9">
        <v>5678.5810546875</v>
      </c>
      <c r="P10" s="9">
        <v>5540.86328125</v>
      </c>
    </row>
    <row r="11" spans="3:19" ht="17.25" thickBot="1">
      <c r="F11" s="10">
        <v>-4.857941996306181E-3</v>
      </c>
      <c r="G11" s="10">
        <v>-3.8921509403735399E-3</v>
      </c>
      <c r="H11" s="10">
        <v>-3.0267580877989531E-3</v>
      </c>
      <c r="I11" s="10">
        <v>-2.2804802283644676E-3</v>
      </c>
      <c r="J11" s="10">
        <v>-1.8064089817926288E-3</v>
      </c>
      <c r="K11" s="10">
        <v>-1.4949962496757507E-3</v>
      </c>
      <c r="L11" s="10">
        <v>-1.254674163646996E-3</v>
      </c>
      <c r="M11" s="10">
        <v>-1.0242166463285685E-3</v>
      </c>
      <c r="N11" s="10">
        <v>-7.6624361099675298E-4</v>
      </c>
      <c r="O11" s="10">
        <v>-5.739922053180635E-4</v>
      </c>
      <c r="P11" s="10">
        <v>-8.5460621630772948E-4</v>
      </c>
    </row>
    <row r="12" spans="3:19">
      <c r="F12" s="7">
        <v>0.20914897322654724</v>
      </c>
      <c r="G12" s="7">
        <v>0.20844386518001556</v>
      </c>
      <c r="H12" s="7">
        <v>0.20780782401561737</v>
      </c>
      <c r="I12" s="7">
        <v>0.20724135637283325</v>
      </c>
      <c r="J12" s="7">
        <v>0.20695754885673523</v>
      </c>
      <c r="K12" s="7">
        <v>0.20679944753646851</v>
      </c>
      <c r="L12" s="7">
        <v>0.20670345425605774</v>
      </c>
      <c r="M12" s="7">
        <v>0.2065185159444809</v>
      </c>
      <c r="N12" s="7">
        <v>0.20626910030841827</v>
      </c>
      <c r="O12" s="7">
        <v>0.20594121515750885</v>
      </c>
      <c r="P12" s="7">
        <v>0.20719490945339203</v>
      </c>
    </row>
    <row r="13" spans="3:19" ht="17.25" thickBot="1">
      <c r="F13" s="8">
        <v>0.47036778926849365</v>
      </c>
      <c r="G13" s="8">
        <v>0.47135990858078003</v>
      </c>
      <c r="H13" s="8">
        <v>0.47224152088165283</v>
      </c>
      <c r="I13" s="8">
        <v>0.47297033667564392</v>
      </c>
      <c r="J13" s="8">
        <v>0.47356629371643066</v>
      </c>
      <c r="K13" s="8">
        <v>0.47400695085525513</v>
      </c>
      <c r="L13" s="8">
        <v>0.47439202666282654</v>
      </c>
      <c r="M13" s="8">
        <v>0.47459965944290161</v>
      </c>
      <c r="N13" s="8">
        <v>0.4747583270072937</v>
      </c>
      <c r="O13" s="8">
        <v>0.47462832927703857</v>
      </c>
      <c r="P13" s="8">
        <v>0.47614777088165283</v>
      </c>
    </row>
    <row r="14" spans="3:19">
      <c r="F14" s="11">
        <v>40857.70703125</v>
      </c>
      <c r="G14" s="11">
        <v>35979.1328125</v>
      </c>
      <c r="H14" s="11">
        <v>31459.6015625</v>
      </c>
      <c r="I14" s="11">
        <v>27398.716796875</v>
      </c>
      <c r="J14" s="11">
        <v>23523.33203125</v>
      </c>
      <c r="K14" s="11">
        <v>19851.525390625</v>
      </c>
      <c r="L14" s="11">
        <v>16438.423828125</v>
      </c>
      <c r="M14" s="11">
        <v>12866.763671875</v>
      </c>
      <c r="N14" s="11">
        <v>9089.248046875</v>
      </c>
      <c r="O14" s="11">
        <v>4885.8896484375</v>
      </c>
      <c r="P14" s="11">
        <v>482.636962890625</v>
      </c>
    </row>
    <row r="15" spans="3:19">
      <c r="F15" s="12">
        <v>40838.83203125</v>
      </c>
      <c r="G15" s="12">
        <v>36160.2734375</v>
      </c>
      <c r="H15" s="12">
        <v>31774.078125</v>
      </c>
      <c r="I15" s="12">
        <v>27791.064453125</v>
      </c>
      <c r="J15" s="12">
        <v>23923.009765625</v>
      </c>
      <c r="K15" s="12">
        <v>20223.052734375</v>
      </c>
      <c r="L15" s="12">
        <v>16767.4609375</v>
      </c>
      <c r="M15" s="12">
        <v>13141.8115234375</v>
      </c>
      <c r="N15" s="12">
        <v>9297.8779296875</v>
      </c>
      <c r="O15" s="12">
        <v>5004.62451171875</v>
      </c>
      <c r="P15" s="12">
        <v>492.94757080078125</v>
      </c>
    </row>
    <row r="16" spans="3:19" ht="17.25" thickBot="1">
      <c r="F16" s="13">
        <v>42656.17578125</v>
      </c>
      <c r="G16" s="13">
        <v>37349.93359375</v>
      </c>
      <c r="H16" s="13">
        <v>32493.677734375</v>
      </c>
      <c r="I16" s="13">
        <v>28187.50390625</v>
      </c>
      <c r="J16" s="13">
        <v>24093.96484375</v>
      </c>
      <c r="K16" s="13">
        <v>20259.685546875</v>
      </c>
      <c r="L16" s="13">
        <v>16718.69140625</v>
      </c>
      <c r="M16" s="13">
        <v>13072.9501953125</v>
      </c>
      <c r="N16" s="13">
        <v>9234.1943359375</v>
      </c>
      <c r="O16" s="13">
        <v>4981.15478515625</v>
      </c>
      <c r="P16" s="13">
        <v>480.23147583007812</v>
      </c>
    </row>
    <row r="17" spans="6:16">
      <c r="F17" s="14">
        <v>476.16000366210937</v>
      </c>
      <c r="G17" s="14">
        <v>482.54000854492187</v>
      </c>
      <c r="H17" s="14">
        <v>487.60000610351562</v>
      </c>
      <c r="I17" s="14">
        <v>491.70001220703125</v>
      </c>
      <c r="J17" s="14">
        <v>494.760009765625</v>
      </c>
      <c r="K17" s="14">
        <v>497.489990234375</v>
      </c>
      <c r="L17" s="14">
        <v>499.91000366210937</v>
      </c>
      <c r="M17" s="14">
        <v>501.41000366210937</v>
      </c>
      <c r="N17" s="14">
        <v>502.260009765625</v>
      </c>
      <c r="O17" s="14">
        <v>500.58999633789062</v>
      </c>
      <c r="P17" s="14">
        <v>532.69000244140625</v>
      </c>
    </row>
    <row r="18" spans="6:16" ht="17.25" thickBot="1">
      <c r="F18" s="15">
        <v>2.0904345512390137</v>
      </c>
      <c r="G18" s="15">
        <v>1.8594788312911987</v>
      </c>
      <c r="H18" s="15">
        <v>1.6941370964050293</v>
      </c>
      <c r="I18" s="15">
        <v>1.6001747846603394</v>
      </c>
      <c r="J18" s="15">
        <v>1.4642159938812256</v>
      </c>
      <c r="K18" s="15">
        <v>1.357352614402771</v>
      </c>
      <c r="L18" s="15">
        <v>1.2498632669448853</v>
      </c>
      <c r="M18" s="15">
        <v>1.2567902803421021</v>
      </c>
      <c r="N18" s="15">
        <v>1.3030925989151001</v>
      </c>
      <c r="O18" s="15">
        <v>1.4711530208587646</v>
      </c>
      <c r="P18" s="15">
        <v>1.1502350568771362</v>
      </c>
    </row>
    <row r="19" spans="6:16">
      <c r="F19" s="11">
        <v>91144</v>
      </c>
      <c r="G19" s="11">
        <v>80909.828125</v>
      </c>
      <c r="H19" s="11">
        <v>71283.84375</v>
      </c>
      <c r="I19" s="11">
        <v>62518.625</v>
      </c>
      <c r="J19" s="11">
        <v>53884.328125</v>
      </c>
      <c r="K19" s="11">
        <v>45573.48046875</v>
      </c>
      <c r="L19" s="11">
        <v>37793.6484375</v>
      </c>
      <c r="M19" s="11">
        <v>29664.419921875</v>
      </c>
      <c r="N19" s="11">
        <v>21028.783203125</v>
      </c>
      <c r="O19" s="11">
        <v>11349.267578125</v>
      </c>
      <c r="P19" s="11">
        <v>1105.5018310546875</v>
      </c>
    </row>
    <row r="20" spans="6:16" ht="17.25" thickBot="1">
      <c r="F20" s="16">
        <v>2.231797456741333</v>
      </c>
      <c r="G20" s="16">
        <v>2.2375335693359375</v>
      </c>
      <c r="H20" s="16">
        <v>2.2434589862823486</v>
      </c>
      <c r="I20" s="16">
        <v>2.2495944499969482</v>
      </c>
      <c r="J20" s="16">
        <v>2.2524058818817139</v>
      </c>
      <c r="K20" s="16">
        <v>2.2535412311553955</v>
      </c>
      <c r="L20" s="16">
        <v>2.2539875507354736</v>
      </c>
      <c r="M20" s="16">
        <v>2.2572550773620605</v>
      </c>
      <c r="N20" s="16">
        <v>2.2616755962371826</v>
      </c>
      <c r="O20" s="16">
        <v>2.2677559852600098</v>
      </c>
      <c r="P20" s="16">
        <v>2.2426357269287109</v>
      </c>
    </row>
    <row r="21" spans="6:16" ht="17.25" thickBot="1">
      <c r="F21" s="5">
        <v>408</v>
      </c>
      <c r="G21" s="5">
        <v>407</v>
      </c>
      <c r="H21" s="5">
        <v>407</v>
      </c>
      <c r="I21" s="5">
        <v>406</v>
      </c>
      <c r="J21" s="5">
        <v>405</v>
      </c>
      <c r="K21" s="5">
        <v>405</v>
      </c>
      <c r="L21" s="5">
        <v>405</v>
      </c>
      <c r="M21" s="5">
        <v>405</v>
      </c>
      <c r="N21" s="5">
        <v>405</v>
      </c>
      <c r="O21" s="5">
        <v>404</v>
      </c>
      <c r="P21" s="5">
        <v>404</v>
      </c>
    </row>
    <row r="22" spans="6:16">
      <c r="F22" s="17">
        <v>95.179771423339844</v>
      </c>
      <c r="G22" s="17">
        <v>95.645576477050781</v>
      </c>
      <c r="H22" s="17">
        <v>96.038528442382813</v>
      </c>
      <c r="I22" s="17">
        <v>96.368377685546875</v>
      </c>
      <c r="J22" s="17">
        <v>96.568084716796875</v>
      </c>
      <c r="K22" s="17">
        <v>96.696083068847656</v>
      </c>
      <c r="L22" s="17">
        <v>96.783218383789063</v>
      </c>
      <c r="M22" s="17">
        <v>96.861610412597656</v>
      </c>
      <c r="N22" s="17">
        <v>96.928741455078125</v>
      </c>
      <c r="O22" s="17">
        <v>96.986129760742187</v>
      </c>
      <c r="P22" s="17">
        <v>96.836151123046875</v>
      </c>
    </row>
    <row r="23" spans="6:16">
      <c r="F23" s="18">
        <v>96.911880493164063</v>
      </c>
      <c r="G23" s="18">
        <v>97.213233947753906</v>
      </c>
      <c r="H23" s="18">
        <v>97.402427673339844</v>
      </c>
      <c r="I23" s="18">
        <v>97.5137939453125</v>
      </c>
      <c r="J23" s="18">
        <v>97.507583618164062</v>
      </c>
      <c r="K23" s="18">
        <v>97.495651245117188</v>
      </c>
      <c r="L23" s="18">
        <v>97.455772399902344</v>
      </c>
      <c r="M23" s="18">
        <v>97.3843994140625</v>
      </c>
      <c r="N23" s="18">
        <v>97.311538696289063</v>
      </c>
      <c r="O23" s="18">
        <v>97.330665588378906</v>
      </c>
      <c r="P23" s="18">
        <v>96.955780029296875</v>
      </c>
    </row>
    <row r="24" spans="6:16">
      <c r="F24" s="18">
        <v>97.000381469726563</v>
      </c>
      <c r="G24" s="18">
        <v>97.284523010253906</v>
      </c>
      <c r="H24" s="18">
        <v>97.561447143554688</v>
      </c>
      <c r="I24" s="18">
        <v>97.819778442382813</v>
      </c>
      <c r="J24" s="18">
        <v>98.015907287597656</v>
      </c>
      <c r="K24" s="18">
        <v>98.146461486816406</v>
      </c>
      <c r="L24" s="18">
        <v>98.255622863769531</v>
      </c>
      <c r="M24" s="18">
        <v>98.36676025390625</v>
      </c>
      <c r="N24" s="18">
        <v>98.479957580566406</v>
      </c>
      <c r="O24" s="18">
        <v>98.537132263183594</v>
      </c>
      <c r="P24" s="18">
        <v>98.535812377929688</v>
      </c>
    </row>
    <row r="25" spans="6:16">
      <c r="F25" s="18">
        <v>90.934226989746094</v>
      </c>
      <c r="G25" s="18">
        <v>91.490287780761719</v>
      </c>
      <c r="H25" s="18">
        <v>91.989753723144531</v>
      </c>
      <c r="I25" s="18">
        <v>92.430992126464844</v>
      </c>
      <c r="J25" s="18">
        <v>92.750839233398437</v>
      </c>
      <c r="K25" s="18">
        <v>92.959724426269531</v>
      </c>
      <c r="L25" s="18">
        <v>93.115631103515625</v>
      </c>
      <c r="M25" s="18">
        <v>93.282928466796875</v>
      </c>
      <c r="N25" s="18">
        <v>93.420494079589844</v>
      </c>
      <c r="O25" s="18">
        <v>93.487815856933594</v>
      </c>
      <c r="P25" s="18">
        <v>93.557968139648438</v>
      </c>
    </row>
    <row r="26" spans="6:16">
      <c r="F26" s="18">
        <v>93.052108764648437</v>
      </c>
      <c r="G26" s="18">
        <v>93.787864685058594</v>
      </c>
      <c r="H26" s="18">
        <v>94.410682678222656</v>
      </c>
      <c r="I26" s="18">
        <v>94.942207336425781</v>
      </c>
      <c r="J26" s="18">
        <v>95.27032470703125</v>
      </c>
      <c r="K26" s="18">
        <v>95.484016418457031</v>
      </c>
      <c r="L26" s="18">
        <v>95.637039184570312</v>
      </c>
      <c r="M26" s="18">
        <v>95.784141540527344</v>
      </c>
      <c r="N26" s="18">
        <v>95.93695068359375</v>
      </c>
      <c r="O26" s="18">
        <v>96.061935424804688</v>
      </c>
      <c r="P26" s="18">
        <v>95.771018981933594</v>
      </c>
    </row>
    <row r="27" spans="6:16">
      <c r="F27" s="18">
        <v>97.539817810058594</v>
      </c>
      <c r="G27" s="18">
        <v>97.898773193359375</v>
      </c>
      <c r="H27" s="18">
        <v>98.162117004394531</v>
      </c>
      <c r="I27" s="18">
        <v>98.353950500488281</v>
      </c>
      <c r="J27" s="18">
        <v>98.416946411132813</v>
      </c>
      <c r="K27" s="18">
        <v>98.45257568359375</v>
      </c>
      <c r="L27" s="18">
        <v>98.456626892089844</v>
      </c>
      <c r="M27" s="18">
        <v>98.436065673828125</v>
      </c>
      <c r="N27" s="18">
        <v>98.42138671875</v>
      </c>
      <c r="O27" s="18">
        <v>98.472511291503906</v>
      </c>
      <c r="P27" s="18">
        <v>98.107444763183594</v>
      </c>
    </row>
    <row r="28" spans="6:16">
      <c r="F28" s="18">
        <v>96.479843139648438</v>
      </c>
      <c r="G28" s="18">
        <v>96.755874633789063</v>
      </c>
      <c r="H28" s="18">
        <v>97.043144226074219</v>
      </c>
      <c r="I28" s="18">
        <v>97.317985534667969</v>
      </c>
      <c r="J28" s="18">
        <v>97.546226501464844</v>
      </c>
      <c r="K28" s="18">
        <v>97.697067260742188</v>
      </c>
      <c r="L28" s="18">
        <v>97.827537536621094</v>
      </c>
      <c r="M28" s="18">
        <v>97.962684631347656</v>
      </c>
      <c r="N28" s="18">
        <v>98.090911865234375</v>
      </c>
      <c r="O28" s="18">
        <v>98.130210876464844</v>
      </c>
      <c r="P28" s="18">
        <v>98.266929626464844</v>
      </c>
    </row>
    <row r="29" spans="6:16">
      <c r="F29" s="18">
        <v>94.608444213867188</v>
      </c>
      <c r="G29" s="18">
        <v>95.195381164550781</v>
      </c>
      <c r="H29" s="18">
        <v>95.731697082519531</v>
      </c>
      <c r="I29" s="18">
        <v>96.213455200195313</v>
      </c>
      <c r="J29" s="18">
        <v>96.548728942871094</v>
      </c>
      <c r="K29" s="18">
        <v>96.770584106445312</v>
      </c>
      <c r="L29" s="18">
        <v>96.943923950195313</v>
      </c>
      <c r="M29" s="18">
        <v>97.125633239746094</v>
      </c>
      <c r="N29" s="18">
        <v>97.299545288085938</v>
      </c>
      <c r="O29" s="18">
        <v>97.393760681152344</v>
      </c>
      <c r="P29" s="18">
        <v>97.368629455566406</v>
      </c>
    </row>
    <row r="30" spans="6:16">
      <c r="F30" s="18">
        <v>94.911460876464844</v>
      </c>
      <c r="G30" s="18">
        <v>95.538711547851563</v>
      </c>
      <c r="H30" s="18">
        <v>96.007034301757813</v>
      </c>
      <c r="I30" s="18">
        <v>96.354896545410156</v>
      </c>
      <c r="J30" s="18">
        <v>96.488128662109375</v>
      </c>
      <c r="K30" s="18">
        <v>96.562599182128906</v>
      </c>
      <c r="L30" s="18">
        <v>96.573585510253906</v>
      </c>
      <c r="M30" s="18">
        <v>96.550277709960937</v>
      </c>
      <c r="N30" s="18">
        <v>96.469093322753906</v>
      </c>
      <c r="O30" s="18">
        <v>96.475013732910156</v>
      </c>
      <c r="P30" s="18">
        <v>96.125633239746094</v>
      </c>
    </row>
    <row r="31" spans="6:16">
      <c r="F31" s="18">
        <v>92.845909118652344</v>
      </c>
      <c r="G31" s="18">
        <v>93.708633422851562</v>
      </c>
      <c r="H31" s="18">
        <v>94.133346557617188</v>
      </c>
      <c r="I31" s="18">
        <v>94.308868408203125</v>
      </c>
      <c r="J31" s="18">
        <v>94.114471435546875</v>
      </c>
      <c r="K31" s="18">
        <v>93.982109069824219</v>
      </c>
      <c r="L31" s="18">
        <v>93.756271362304688</v>
      </c>
      <c r="M31" s="18">
        <v>93.427215576171875</v>
      </c>
      <c r="N31" s="18">
        <v>92.970077514648438</v>
      </c>
      <c r="O31" s="18">
        <v>92.880874633789063</v>
      </c>
      <c r="P31" s="18">
        <v>91.908599853515625</v>
      </c>
    </row>
    <row r="32" spans="6:16">
      <c r="F32" s="18">
        <v>91.80224609375</v>
      </c>
      <c r="G32" s="18">
        <v>92.313041687011719</v>
      </c>
      <c r="H32" s="18">
        <v>92.858673095703125</v>
      </c>
      <c r="I32" s="18">
        <v>93.397369384765625</v>
      </c>
      <c r="J32" s="18">
        <v>93.872291564941406</v>
      </c>
      <c r="K32" s="18">
        <v>94.189888000488281</v>
      </c>
      <c r="L32" s="18">
        <v>94.469047546386719</v>
      </c>
      <c r="M32" s="18">
        <v>94.784996032714844</v>
      </c>
      <c r="N32" s="18">
        <v>95.08465576171875</v>
      </c>
      <c r="O32" s="18">
        <v>95.166389465332031</v>
      </c>
      <c r="P32" s="18">
        <v>95.632247924804688</v>
      </c>
    </row>
    <row r="33" spans="6:16">
      <c r="F33" s="18">
        <v>94.955322265625</v>
      </c>
      <c r="G33" s="18">
        <v>95.483268737792969</v>
      </c>
      <c r="H33" s="18">
        <v>95.888717651367188</v>
      </c>
      <c r="I33" s="18">
        <v>96.2122802734375</v>
      </c>
      <c r="J33" s="18">
        <v>96.37799072265625</v>
      </c>
      <c r="K33" s="18">
        <v>96.482429504394531</v>
      </c>
      <c r="L33" s="18">
        <v>96.543891906738281</v>
      </c>
      <c r="M33" s="18">
        <v>96.590301513671875</v>
      </c>
      <c r="N33" s="18">
        <v>96.638923645019531</v>
      </c>
      <c r="O33" s="18">
        <v>96.716232299804687</v>
      </c>
      <c r="P33" s="18">
        <v>96.349159240722656</v>
      </c>
    </row>
    <row r="34" spans="6:16">
      <c r="F34" s="18">
        <v>95.89105224609375</v>
      </c>
      <c r="G34" s="18">
        <v>96.257186889648438</v>
      </c>
      <c r="H34" s="18">
        <v>96.332473754882813</v>
      </c>
      <c r="I34" s="18">
        <v>96.185325622558594</v>
      </c>
      <c r="J34" s="18">
        <v>96.033576965332031</v>
      </c>
      <c r="K34" s="18">
        <v>95.881599426269531</v>
      </c>
      <c r="L34" s="18">
        <v>95.743690490722656</v>
      </c>
      <c r="M34" s="18">
        <v>95.568397521972656</v>
      </c>
      <c r="N34" s="18">
        <v>95.289764404296875</v>
      </c>
      <c r="O34" s="18">
        <v>95.010406494140625</v>
      </c>
      <c r="P34" s="18">
        <v>95.4964599609375</v>
      </c>
    </row>
    <row r="35" spans="6:16">
      <c r="F35" s="18">
        <v>96.513916015625</v>
      </c>
      <c r="G35" s="18">
        <v>96.893043518066406</v>
      </c>
      <c r="H35" s="18">
        <v>97.199668884277344</v>
      </c>
      <c r="I35" s="18">
        <v>97.437416076660156</v>
      </c>
      <c r="J35" s="18">
        <v>97.544357299804688</v>
      </c>
      <c r="K35" s="18">
        <v>97.606163024902344</v>
      </c>
      <c r="L35" s="18">
        <v>97.631294250488281</v>
      </c>
      <c r="M35" s="18">
        <v>97.62701416015625</v>
      </c>
      <c r="N35" s="18">
        <v>97.621871948242188</v>
      </c>
      <c r="O35" s="18">
        <v>97.671585083007813</v>
      </c>
      <c r="P35" s="18">
        <v>97.340103149414063</v>
      </c>
    </row>
    <row r="36" spans="6:16">
      <c r="F36" s="18">
        <v>93.834693908691406</v>
      </c>
      <c r="G36" s="18">
        <v>94.201255798339844</v>
      </c>
      <c r="H36" s="18">
        <v>94.527969360351563</v>
      </c>
      <c r="I36" s="18">
        <v>94.813499450683594</v>
      </c>
      <c r="J36" s="18">
        <v>95.016136169433594</v>
      </c>
      <c r="K36" s="18">
        <v>95.14654541015625</v>
      </c>
      <c r="L36" s="18">
        <v>95.242584228515625</v>
      </c>
      <c r="M36" s="18">
        <v>95.344894409179688</v>
      </c>
      <c r="N36" s="18">
        <v>95.430130004882813</v>
      </c>
      <c r="O36" s="18">
        <v>95.47918701171875</v>
      </c>
      <c r="P36" s="18">
        <v>95.487831115722656</v>
      </c>
    </row>
    <row r="37" spans="6:16" ht="17.25" thickBot="1">
      <c r="F37" s="19">
        <v>93.787452697753906</v>
      </c>
      <c r="G37" s="19">
        <v>94.478851318359375</v>
      </c>
      <c r="H37" s="19">
        <v>95.010025024414063</v>
      </c>
      <c r="I37" s="19">
        <v>95.411521911621094</v>
      </c>
      <c r="J37" s="19">
        <v>95.581825256347656</v>
      </c>
      <c r="K37" s="19">
        <v>95.680763244628906</v>
      </c>
      <c r="L37" s="19">
        <v>95.719345092773437</v>
      </c>
      <c r="M37" s="19">
        <v>95.720016479492187</v>
      </c>
      <c r="N37" s="19">
        <v>95.705772399902344</v>
      </c>
      <c r="O37" s="19">
        <v>95.76123046875</v>
      </c>
      <c r="P37" s="19">
        <v>95.327835083007813</v>
      </c>
    </row>
    <row r="38" spans="6:16">
      <c r="F38" s="20">
        <v>5.0966069102287292E-3</v>
      </c>
      <c r="G38" s="20">
        <v>3.0260428320616484E-3</v>
      </c>
      <c r="H38" s="20">
        <v>1.5330093447118998E-3</v>
      </c>
      <c r="I38" s="20">
        <v>7.693353109061718E-4</v>
      </c>
      <c r="J38" s="20">
        <v>1.9687372259795666E-3</v>
      </c>
      <c r="K38" s="20">
        <v>0</v>
      </c>
      <c r="L38" s="20">
        <v>0</v>
      </c>
      <c r="M38" s="20">
        <v>4.3857889249920845E-4</v>
      </c>
      <c r="N38" s="20">
        <v>0</v>
      </c>
      <c r="O38" s="20">
        <v>4.5256767771206796E-4</v>
      </c>
      <c r="P38" s="20">
        <v>0</v>
      </c>
    </row>
    <row r="39" spans="6:16">
      <c r="F39" s="21">
        <v>4.9963486380875111E-3</v>
      </c>
      <c r="G39" s="21">
        <v>3.0254954472184181E-3</v>
      </c>
      <c r="H39" s="21">
        <v>1.5933200484141707E-3</v>
      </c>
      <c r="I39" s="21">
        <v>8.4256584523245692E-4</v>
      </c>
      <c r="J39" s="21">
        <v>1.6705964226275682E-3</v>
      </c>
      <c r="K39" s="21">
        <v>0</v>
      </c>
      <c r="L39" s="21">
        <v>0</v>
      </c>
      <c r="M39" s="21">
        <v>4.1161195258609951E-4</v>
      </c>
      <c r="N39" s="21">
        <v>0</v>
      </c>
      <c r="O39" s="21">
        <v>4.1632214561104774E-4</v>
      </c>
      <c r="P39" s="21">
        <v>0</v>
      </c>
    </row>
    <row r="40" spans="6:16">
      <c r="F40" s="21">
        <v>4.8737470060586929E-3</v>
      </c>
      <c r="G40" s="21">
        <v>2.9807188548147678E-3</v>
      </c>
      <c r="H40" s="21">
        <v>1.6502413200214505E-3</v>
      </c>
      <c r="I40" s="21">
        <v>8.5315777687355876E-4</v>
      </c>
      <c r="J40" s="21">
        <v>1.3428746024146676E-3</v>
      </c>
      <c r="K40" s="21">
        <v>0</v>
      </c>
      <c r="L40" s="21">
        <v>0</v>
      </c>
      <c r="M40" s="21">
        <v>3.2385718077421188E-4</v>
      </c>
      <c r="N40" s="21">
        <v>0</v>
      </c>
      <c r="O40" s="21">
        <v>3.6963171442039311E-4</v>
      </c>
      <c r="P40" s="21">
        <v>0</v>
      </c>
    </row>
    <row r="41" spans="6:16">
      <c r="F41" s="21">
        <v>4.7373813576996326E-3</v>
      </c>
      <c r="G41" s="21">
        <v>2.905004657804966E-3</v>
      </c>
      <c r="H41" s="21">
        <v>1.7068884335458279E-3</v>
      </c>
      <c r="I41" s="21">
        <v>8.2068610936403275E-4</v>
      </c>
      <c r="J41" s="21">
        <v>1.0309801436960697E-3</v>
      </c>
      <c r="K41" s="21">
        <v>0</v>
      </c>
      <c r="L41" s="21">
        <v>0</v>
      </c>
      <c r="M41" s="21">
        <v>2.0598933042492718E-4</v>
      </c>
      <c r="N41" s="21">
        <v>0</v>
      </c>
      <c r="O41" s="21">
        <v>3.1711696647107601E-4</v>
      </c>
      <c r="P41" s="21">
        <v>6.753839898010483E-6</v>
      </c>
    </row>
    <row r="42" spans="6:16">
      <c r="F42" s="21">
        <v>4.5962589792907238E-3</v>
      </c>
      <c r="G42" s="21">
        <v>2.8123771771788597E-3</v>
      </c>
      <c r="H42" s="21">
        <v>1.7680756282061338E-3</v>
      </c>
      <c r="I42" s="21">
        <v>7.6778169022873044E-4</v>
      </c>
      <c r="J42" s="21">
        <v>7.9345074482262135E-4</v>
      </c>
      <c r="K42" s="21">
        <v>0</v>
      </c>
      <c r="L42" s="21">
        <v>0</v>
      </c>
      <c r="M42" s="21">
        <v>9.5823204901535064E-5</v>
      </c>
      <c r="N42" s="21">
        <v>0</v>
      </c>
      <c r="O42" s="21">
        <v>2.6357878232374787E-4</v>
      </c>
      <c r="P42" s="21">
        <v>1.5611800336046144E-5</v>
      </c>
    </row>
    <row r="43" spans="6:16">
      <c r="F43" s="21">
        <v>4.4643492437899113E-3</v>
      </c>
      <c r="G43" s="21">
        <v>2.7253541629761457E-3</v>
      </c>
      <c r="H43" s="21">
        <v>1.8583431374281645E-3</v>
      </c>
      <c r="I43" s="21">
        <v>7.5255305273458362E-4</v>
      </c>
      <c r="J43" s="21">
        <v>8.4125035209581256E-4</v>
      </c>
      <c r="K43" s="21">
        <v>5.4929278121562675E-5</v>
      </c>
      <c r="L43" s="21">
        <v>0</v>
      </c>
      <c r="M43" s="21">
        <v>1.1406546400394291E-4</v>
      </c>
      <c r="N43" s="21">
        <v>0</v>
      </c>
      <c r="O43" s="21">
        <v>2.1591325639747083E-4</v>
      </c>
      <c r="P43" s="21">
        <v>1.5403735233121552E-5</v>
      </c>
    </row>
    <row r="44" spans="6:16">
      <c r="F44" s="21">
        <v>4.3417569249868393E-3</v>
      </c>
      <c r="G44" s="21">
        <v>2.6427221018821001E-3</v>
      </c>
      <c r="H44" s="21">
        <v>1.9471212290227413E-3</v>
      </c>
      <c r="I44" s="21">
        <v>7.3399126995354891E-4</v>
      </c>
      <c r="J44" s="21">
        <v>9.5949543174356222E-4</v>
      </c>
      <c r="K44" s="21">
        <v>2.1291724988259375E-4</v>
      </c>
      <c r="L44" s="21">
        <v>7.1252805355470628E-5</v>
      </c>
      <c r="M44" s="21">
        <v>1.4983977598603815E-4</v>
      </c>
      <c r="N44" s="21">
        <v>0</v>
      </c>
      <c r="O44" s="21">
        <v>1.751631498336792E-4</v>
      </c>
      <c r="P44" s="21">
        <v>1.2165872249170206E-5</v>
      </c>
    </row>
    <row r="45" spans="6:16">
      <c r="F45" s="21">
        <v>4.2345635592937469E-3</v>
      </c>
      <c r="G45" s="21">
        <v>2.5734966620802879E-3</v>
      </c>
      <c r="H45" s="21">
        <v>2.0275935530662537E-3</v>
      </c>
      <c r="I45" s="21">
        <v>7.138086948543787E-4</v>
      </c>
      <c r="J45" s="21">
        <v>1.1168504133820534E-3</v>
      </c>
      <c r="K45" s="21">
        <v>3.7682225229218602E-4</v>
      </c>
      <c r="L45" s="21">
        <v>3.2529752934351563E-4</v>
      </c>
      <c r="M45" s="21">
        <v>1.9208627054467797E-4</v>
      </c>
      <c r="N45" s="21">
        <v>0</v>
      </c>
      <c r="O45" s="21">
        <v>1.4489410386886448E-4</v>
      </c>
      <c r="P45" s="21">
        <v>7.3175542638637125E-6</v>
      </c>
    </row>
    <row r="46" spans="6:16">
      <c r="F46" s="21">
        <v>4.1448026895523071E-3</v>
      </c>
      <c r="G46" s="21">
        <v>2.5240792892873287E-3</v>
      </c>
      <c r="H46" s="21">
        <v>2.0879113581031561E-3</v>
      </c>
      <c r="I46" s="21">
        <v>6.904450710862875E-4</v>
      </c>
      <c r="J46" s="21">
        <v>1.2756108772009611E-3</v>
      </c>
      <c r="K46" s="21">
        <v>5.2826933097094297E-4</v>
      </c>
      <c r="L46" s="21">
        <v>5.1775353495031595E-4</v>
      </c>
      <c r="M46" s="21">
        <v>2.2674442152492702E-4</v>
      </c>
      <c r="N46" s="21">
        <v>1.5455739048775285E-4</v>
      </c>
      <c r="O46" s="21">
        <v>1.2929050717502832E-4</v>
      </c>
      <c r="P46" s="21">
        <v>2.4541309358028229E-6</v>
      </c>
    </row>
    <row r="47" spans="6:16">
      <c r="F47" s="21">
        <v>3.9890357293188572E-3</v>
      </c>
      <c r="G47" s="21">
        <v>2.4456612300127745E-3</v>
      </c>
      <c r="H47" s="21">
        <v>2.0099377725273371E-3</v>
      </c>
      <c r="I47" s="21">
        <v>5.932135391049087E-4</v>
      </c>
      <c r="J47" s="21">
        <v>1.2635563034564257E-3</v>
      </c>
      <c r="K47" s="21">
        <v>5.7754479348659515E-4</v>
      </c>
      <c r="L47" s="21">
        <v>4.8581871669739485E-4</v>
      </c>
      <c r="M47" s="21">
        <v>1.7637552809901536E-4</v>
      </c>
      <c r="N47" s="21">
        <v>1.2356709339655936E-4</v>
      </c>
      <c r="O47" s="21">
        <v>1.4560652198269963E-4</v>
      </c>
      <c r="P47" s="21">
        <v>2.8884787752758712E-6</v>
      </c>
    </row>
    <row r="48" spans="6:16">
      <c r="F48" s="21">
        <v>3.9071631617844105E-3</v>
      </c>
      <c r="G48" s="21">
        <v>2.4336965288966894E-3</v>
      </c>
      <c r="H48" s="21">
        <v>1.953264931216836E-3</v>
      </c>
      <c r="I48" s="21">
        <v>5.3205323638394475E-4</v>
      </c>
      <c r="J48" s="21">
        <v>1.2599545298144221E-3</v>
      </c>
      <c r="K48" s="21">
        <v>6.2134163454174995E-4</v>
      </c>
      <c r="L48" s="21">
        <v>4.1532644536346197E-4</v>
      </c>
      <c r="M48" s="21">
        <v>1.2914674880448729E-4</v>
      </c>
      <c r="N48" s="21">
        <v>6.2169201555661857E-5</v>
      </c>
      <c r="O48" s="21">
        <v>1.7694539565127343E-4</v>
      </c>
      <c r="P48" s="21">
        <v>4.2196538743155543E-6</v>
      </c>
    </row>
    <row r="49" spans="6:16">
      <c r="F49" s="21">
        <v>3.9440635591745377E-3</v>
      </c>
      <c r="G49" s="21">
        <v>2.5222613476216793E-3</v>
      </c>
      <c r="H49" s="21">
        <v>1.9593231845647097E-3</v>
      </c>
      <c r="I49" s="21">
        <v>5.4005486890673637E-4</v>
      </c>
      <c r="J49" s="21">
        <v>1.2945299968123436E-3</v>
      </c>
      <c r="K49" s="21">
        <v>6.770447944290936E-4</v>
      </c>
      <c r="L49" s="21">
        <v>3.4378064447082579E-4</v>
      </c>
      <c r="M49" s="21">
        <v>1.0276702960254624E-4</v>
      </c>
      <c r="N49" s="21">
        <v>4.9514977717990405E-7</v>
      </c>
      <c r="O49" s="21">
        <v>2.2094012820161879E-4</v>
      </c>
      <c r="P49" s="21">
        <v>6.1795280998921953E-6</v>
      </c>
    </row>
    <row r="50" spans="6:16">
      <c r="F50" s="21">
        <v>4.1446271352469921E-3</v>
      </c>
      <c r="G50" s="21">
        <v>2.7451228816062212E-3</v>
      </c>
      <c r="H50" s="21">
        <v>2.0693482365459204E-3</v>
      </c>
      <c r="I50" s="21">
        <v>6.5001938492059708E-4</v>
      </c>
      <c r="J50" s="21">
        <v>1.3967604609206319E-3</v>
      </c>
      <c r="K50" s="21">
        <v>7.6112576061859727E-4</v>
      </c>
      <c r="L50" s="21">
        <v>3.0897272517904639E-4</v>
      </c>
      <c r="M50" s="21">
        <v>1.1484949209261686E-4</v>
      </c>
      <c r="N50" s="21">
        <v>0</v>
      </c>
      <c r="O50" s="21">
        <v>2.7487866464070976E-4</v>
      </c>
      <c r="P50" s="21">
        <v>8.4480434452416375E-6</v>
      </c>
    </row>
    <row r="51" spans="6:16">
      <c r="F51" s="21">
        <v>4.5546926558017731E-3</v>
      </c>
      <c r="G51" s="21">
        <v>3.1093524303287268E-3</v>
      </c>
      <c r="H51" s="21">
        <v>2.3078108206391335E-3</v>
      </c>
      <c r="I51" s="21">
        <v>8.6978677427396178E-4</v>
      </c>
      <c r="J51" s="21">
        <v>1.5748392324894667E-3</v>
      </c>
      <c r="K51" s="21">
        <v>8.1129156751558185E-4</v>
      </c>
      <c r="L51" s="21">
        <v>3.7347993929870427E-4</v>
      </c>
      <c r="M51" s="21">
        <v>1.7474498599767685E-4</v>
      </c>
      <c r="N51" s="21">
        <v>5.7574725360609591E-5</v>
      </c>
      <c r="O51" s="21">
        <v>3.0629619141109288E-4</v>
      </c>
      <c r="P51" s="21">
        <v>6.2277431425172836E-6</v>
      </c>
    </row>
    <row r="52" spans="6:16">
      <c r="F52" s="21">
        <v>5.2177775651216507E-3</v>
      </c>
      <c r="G52" s="21">
        <v>3.6873407661914825E-3</v>
      </c>
      <c r="H52" s="21">
        <v>2.7402036357671022E-3</v>
      </c>
      <c r="I52" s="21">
        <v>1.2682729866355658E-3</v>
      </c>
      <c r="J52" s="21">
        <v>1.8890390638262033E-3</v>
      </c>
      <c r="K52" s="21">
        <v>9.579735342413187E-4</v>
      </c>
      <c r="L52" s="21">
        <v>5.3923222003504634E-4</v>
      </c>
      <c r="M52" s="21">
        <v>3.1202088575810194E-4</v>
      </c>
      <c r="N52" s="21">
        <v>2.1200350602157414E-4</v>
      </c>
      <c r="O52" s="21">
        <v>3.5552826011553407E-4</v>
      </c>
      <c r="P52" s="21">
        <v>5.6766762099869084E-6</v>
      </c>
    </row>
    <row r="53" spans="6:16">
      <c r="F53" s="21">
        <v>6.1783739365637302E-3</v>
      </c>
      <c r="G53" s="21">
        <v>4.5240605250000954E-3</v>
      </c>
      <c r="H53" s="21">
        <v>3.4148003906011581E-3</v>
      </c>
      <c r="I53" s="21">
        <v>1.8887576879933476E-3</v>
      </c>
      <c r="J53" s="21">
        <v>2.3777727037668228E-3</v>
      </c>
      <c r="K53" s="21">
        <v>1.2507084757089615E-3</v>
      </c>
      <c r="L53" s="21">
        <v>8.3361583529040217E-4</v>
      </c>
      <c r="M53" s="21">
        <v>5.4775882745161653E-4</v>
      </c>
      <c r="N53" s="21">
        <v>4.3907607323490083E-4</v>
      </c>
      <c r="O53" s="21">
        <v>4.3235303019173443E-4</v>
      </c>
      <c r="P53" s="21">
        <v>8.3544018707470968E-6</v>
      </c>
    </row>
    <row r="54" spans="6:16">
      <c r="F54" s="21">
        <v>7.4809729121625423E-3</v>
      </c>
      <c r="G54" s="21">
        <v>5.6644859723746777E-3</v>
      </c>
      <c r="H54" s="21">
        <v>4.3798750266432762E-3</v>
      </c>
      <c r="I54" s="21">
        <v>2.7745205443352461E-3</v>
      </c>
      <c r="J54" s="21">
        <v>3.0794532503932714E-3</v>
      </c>
      <c r="K54" s="21">
        <v>1.7390331486240029E-3</v>
      </c>
      <c r="L54" s="21">
        <v>1.2840168783441186E-3</v>
      </c>
      <c r="M54" s="21">
        <v>9.0304040350019932E-4</v>
      </c>
      <c r="N54" s="21">
        <v>7.452326244674623E-4</v>
      </c>
      <c r="O54" s="21">
        <v>5.4654863197356462E-4</v>
      </c>
      <c r="P54" s="21">
        <v>1.5820476619410329E-5</v>
      </c>
    </row>
    <row r="55" spans="6:16">
      <c r="F55" s="21">
        <v>8.6537925526499748E-3</v>
      </c>
      <c r="G55" s="21">
        <v>6.6995383240282536E-3</v>
      </c>
      <c r="H55" s="21">
        <v>5.2993888966739178E-3</v>
      </c>
      <c r="I55" s="21">
        <v>3.6263454239815474E-3</v>
      </c>
      <c r="J55" s="21">
        <v>3.7045122589915991E-3</v>
      </c>
      <c r="K55" s="21">
        <v>2.249451819807291E-3</v>
      </c>
      <c r="L55" s="21">
        <v>1.6785907791927457E-3</v>
      </c>
      <c r="M55" s="21">
        <v>1.2001225259155035E-3</v>
      </c>
      <c r="N55" s="21">
        <v>9.7217463189736009E-4</v>
      </c>
      <c r="O55" s="21">
        <v>6.3061225228011608E-4</v>
      </c>
      <c r="P55" s="21">
        <v>2.6036776034743525E-5</v>
      </c>
    </row>
    <row r="56" spans="6:16">
      <c r="F56" s="21">
        <v>1.0448687709867954E-2</v>
      </c>
      <c r="G56" s="21">
        <v>8.2963015884160995E-3</v>
      </c>
      <c r="H56" s="21">
        <v>6.7481747828423977E-3</v>
      </c>
      <c r="I56" s="21">
        <v>4.9567762762308121E-3</v>
      </c>
      <c r="J56" s="21">
        <v>4.7407392412424088E-3</v>
      </c>
      <c r="K56" s="21">
        <v>3.1370851211249828E-3</v>
      </c>
      <c r="L56" s="21">
        <v>2.3725014179944992E-3</v>
      </c>
      <c r="M56" s="21">
        <v>1.7325029475614429E-3</v>
      </c>
      <c r="N56" s="21">
        <v>1.3520560460165143E-3</v>
      </c>
      <c r="O56" s="21">
        <v>8.0020714085549116E-4</v>
      </c>
      <c r="P56" s="21">
        <v>4.5492153731174767E-5</v>
      </c>
    </row>
    <row r="57" spans="6:16">
      <c r="F57" s="21">
        <v>1.3128773309290409E-2</v>
      </c>
      <c r="G57" s="21">
        <v>1.0692020878195763E-2</v>
      </c>
      <c r="H57" s="21">
        <v>8.9372489601373672E-3</v>
      </c>
      <c r="I57" s="21">
        <v>6.9541274569928646E-3</v>
      </c>
      <c r="J57" s="21">
        <v>6.3654351979494095E-3</v>
      </c>
      <c r="K57" s="21">
        <v>4.5459154061973095E-3</v>
      </c>
      <c r="L57" s="21">
        <v>3.4944403450936079E-3</v>
      </c>
      <c r="M57" s="21">
        <v>2.6054580230265856E-3</v>
      </c>
      <c r="N57" s="21">
        <v>1.9610780291259289E-3</v>
      </c>
      <c r="O57" s="21">
        <v>1.0978371137753129E-3</v>
      </c>
      <c r="P57" s="21">
        <v>7.7269658504519612E-5</v>
      </c>
    </row>
    <row r="58" spans="6:16">
      <c r="F58" s="21">
        <v>1.6945501789450645E-2</v>
      </c>
      <c r="G58" s="21">
        <v>1.4113687910139561E-2</v>
      </c>
      <c r="H58" s="21">
        <v>1.2068944983184338E-2</v>
      </c>
      <c r="I58" s="21">
        <v>9.7989756613969803E-3</v>
      </c>
      <c r="J58" s="21">
        <v>8.7484903633594513E-3</v>
      </c>
      <c r="K58" s="21">
        <v>6.6148880869150162E-3</v>
      </c>
      <c r="L58" s="21">
        <v>5.1676947623491287E-3</v>
      </c>
      <c r="M58" s="21">
        <v>3.9197728037834167E-3</v>
      </c>
      <c r="N58" s="21">
        <v>2.8717198874801397E-3</v>
      </c>
      <c r="O58" s="21">
        <v>1.5642602229490876E-3</v>
      </c>
      <c r="P58" s="21">
        <v>1.2437105760909617E-4</v>
      </c>
    </row>
    <row r="59" spans="6:16">
      <c r="F59" s="21">
        <v>2.2562131285667419E-2</v>
      </c>
      <c r="G59" s="21">
        <v>1.9119130447506905E-2</v>
      </c>
      <c r="H59" s="21">
        <v>1.6634734347462654E-2</v>
      </c>
      <c r="I59" s="21">
        <v>1.3907418586313725E-2</v>
      </c>
      <c r="J59" s="21">
        <v>1.2290398590266705E-2</v>
      </c>
      <c r="K59" s="21">
        <v>9.6724005416035652E-3</v>
      </c>
      <c r="L59" s="21">
        <v>7.683164905756712E-3</v>
      </c>
      <c r="M59" s="21">
        <v>5.9181568212807178E-3</v>
      </c>
      <c r="N59" s="21">
        <v>4.2355610057711601E-3</v>
      </c>
      <c r="O59" s="21">
        <v>2.2970435675233603E-3</v>
      </c>
      <c r="P59" s="21">
        <v>1.9238237291574478E-4</v>
      </c>
    </row>
    <row r="60" spans="6:16">
      <c r="F60" s="21">
        <v>2.9680702835321426E-2</v>
      </c>
      <c r="G60" s="21">
        <v>2.5493951514363289E-2</v>
      </c>
      <c r="H60" s="21">
        <v>2.245120145380497E-2</v>
      </c>
      <c r="I60" s="21">
        <v>1.9145814701914787E-2</v>
      </c>
      <c r="J60" s="21">
        <v>1.6853395849466324E-2</v>
      </c>
      <c r="K60" s="21">
        <v>1.3604638166725636E-2</v>
      </c>
      <c r="L60" s="21">
        <v>1.0940519161522388E-2</v>
      </c>
      <c r="M60" s="21">
        <v>8.5120480507612228E-3</v>
      </c>
      <c r="N60" s="21">
        <v>6.0195508413016796E-3</v>
      </c>
      <c r="O60" s="21">
        <v>3.261153819039464E-3</v>
      </c>
      <c r="P60" s="21">
        <v>2.8085761005058885E-4</v>
      </c>
    </row>
    <row r="61" spans="6:16">
      <c r="F61" s="21">
        <v>3.8359817117452621E-2</v>
      </c>
      <c r="G61" s="21">
        <v>3.3310208469629288E-2</v>
      </c>
      <c r="H61" s="21">
        <v>2.9585275799036026E-2</v>
      </c>
      <c r="I61" s="21">
        <v>2.5584446266293526E-2</v>
      </c>
      <c r="J61" s="21">
        <v>2.2499378770589828E-2</v>
      </c>
      <c r="K61" s="21">
        <v>1.8461823463439941E-2</v>
      </c>
      <c r="L61" s="21">
        <v>1.4984549023211002E-2</v>
      </c>
      <c r="M61" s="21">
        <v>1.1735766194760799E-2</v>
      </c>
      <c r="N61" s="21">
        <v>8.2591250538825989E-3</v>
      </c>
      <c r="O61" s="21">
        <v>4.4707441702485085E-3</v>
      </c>
      <c r="P61" s="21">
        <v>3.9158834260888398E-4</v>
      </c>
    </row>
    <row r="62" spans="6:16">
      <c r="F62" s="21">
        <v>4.8681341111660004E-2</v>
      </c>
      <c r="G62" s="21">
        <v>4.2658649384975433E-2</v>
      </c>
      <c r="H62" s="21">
        <v>3.8120225071907043E-2</v>
      </c>
      <c r="I62" s="21">
        <v>3.3306904137134552E-2</v>
      </c>
      <c r="J62" s="21">
        <v>2.9303280636668205E-2</v>
      </c>
      <c r="K62" s="21">
        <v>2.4304885417222977E-2</v>
      </c>
      <c r="L62" s="21">
        <v>1.9869521260261536E-2</v>
      </c>
      <c r="M62" s="21">
        <v>1.5631653368473053E-2</v>
      </c>
      <c r="N62" s="21">
        <v>1.0994191281497478E-2</v>
      </c>
      <c r="O62" s="21">
        <v>5.9431791305541992E-3</v>
      </c>
      <c r="P62" s="21">
        <v>5.2651209989562631E-4</v>
      </c>
    </row>
    <row r="63" spans="6:16">
      <c r="F63" s="21">
        <v>5.9699412435293198E-2</v>
      </c>
      <c r="G63" s="21">
        <v>5.2687697112560272E-2</v>
      </c>
      <c r="H63" s="21">
        <v>4.7217059880495071E-2</v>
      </c>
      <c r="I63" s="21">
        <v>4.1532937437295914E-2</v>
      </c>
      <c r="J63" s="21">
        <v>3.6569856107234955E-2</v>
      </c>
      <c r="K63" s="21">
        <v>3.0479878187179565E-2</v>
      </c>
      <c r="L63" s="21">
        <v>2.5058507919311523E-2</v>
      </c>
      <c r="M63" s="21">
        <v>1.9749129191040993E-2</v>
      </c>
      <c r="N63" s="21">
        <v>1.3924857601523399E-2</v>
      </c>
      <c r="O63" s="21">
        <v>7.4831647798418999E-3</v>
      </c>
      <c r="P63" s="21">
        <v>6.6678487928584218E-4</v>
      </c>
    </row>
    <row r="64" spans="6:16">
      <c r="F64" s="21">
        <v>7.2826482355594635E-2</v>
      </c>
      <c r="G64" s="21">
        <v>6.4708113670349121E-2</v>
      </c>
      <c r="H64" s="21">
        <v>5.8153074234724045E-2</v>
      </c>
      <c r="I64" s="21">
        <v>5.1464531570672989E-2</v>
      </c>
      <c r="J64" s="21">
        <v>4.5371159911155701E-2</v>
      </c>
      <c r="K64" s="21">
        <v>3.7973254919052124E-2</v>
      </c>
      <c r="L64" s="21">
        <v>3.1371176242828369E-2</v>
      </c>
      <c r="M64" s="21">
        <v>2.4768706411123276E-2</v>
      </c>
      <c r="N64" s="21">
        <v>1.7530957236886024E-2</v>
      </c>
      <c r="O64" s="21">
        <v>9.3833869323134422E-3</v>
      </c>
      <c r="P64" s="21">
        <v>8.412496536038816E-4</v>
      </c>
    </row>
    <row r="65" spans="6:16">
      <c r="F65" s="21">
        <v>8.8677957653999329E-2</v>
      </c>
      <c r="G65" s="21">
        <v>7.9299852252006531E-2</v>
      </c>
      <c r="H65" s="21">
        <v>7.1490317583084106E-2</v>
      </c>
      <c r="I65" s="21">
        <v>6.3633725047111511E-2</v>
      </c>
      <c r="J65" s="21">
        <v>5.6181952357292175E-2</v>
      </c>
      <c r="K65" s="21">
        <v>4.721706360578537E-2</v>
      </c>
      <c r="L65" s="21">
        <v>3.9168696850538254E-2</v>
      </c>
      <c r="M65" s="21">
        <v>3.0988622456789017E-2</v>
      </c>
      <c r="N65" s="21">
        <v>2.202880010008812E-2</v>
      </c>
      <c r="O65" s="21">
        <v>1.17716109380126E-2</v>
      </c>
      <c r="P65" s="21">
        <v>1.0626327712088823E-3</v>
      </c>
    </row>
    <row r="66" spans="6:16">
      <c r="F66" s="21">
        <v>0.10777184367179871</v>
      </c>
      <c r="G66" s="21">
        <v>9.6953548491001129E-2</v>
      </c>
      <c r="H66" s="21">
        <v>8.7703436613082886E-2</v>
      </c>
      <c r="I66" s="21">
        <v>7.8490696847438812E-2</v>
      </c>
      <c r="J66" s="21">
        <v>6.9403998553752899E-2</v>
      </c>
      <c r="K66" s="21">
        <v>5.8575596660375595E-2</v>
      </c>
      <c r="L66" s="21">
        <v>4.8756219446659088E-2</v>
      </c>
      <c r="M66" s="21">
        <v>3.8660392165184021E-2</v>
      </c>
      <c r="N66" s="21">
        <v>2.7602486312389374E-2</v>
      </c>
      <c r="O66" s="21">
        <v>1.4755441807210445E-2</v>
      </c>
      <c r="P66" s="21">
        <v>1.3416906585916877E-3</v>
      </c>
    </row>
    <row r="67" spans="6:16">
      <c r="F67" s="21">
        <v>0.13027019798755646</v>
      </c>
      <c r="G67" s="21">
        <v>0.11787956207990646</v>
      </c>
      <c r="H67" s="21">
        <v>0.10709328949451447</v>
      </c>
      <c r="I67" s="21">
        <v>9.6401944756507874E-2</v>
      </c>
      <c r="J67" s="21">
        <v>8.5375785827636719E-2</v>
      </c>
      <c r="K67" s="21">
        <v>7.2433747351169586E-2</v>
      </c>
      <c r="L67" s="21">
        <v>6.0440979897975922E-2</v>
      </c>
      <c r="M67" s="21">
        <v>4.8067573457956314E-2</v>
      </c>
      <c r="N67" s="21">
        <v>3.4475710242986679E-2</v>
      </c>
      <c r="O67" s="21">
        <v>1.8480643630027771E-2</v>
      </c>
      <c r="P67" s="21">
        <v>1.6928296536207199E-3</v>
      </c>
    </row>
    <row r="68" spans="6:16">
      <c r="F68" s="21">
        <v>0.15713737905025482</v>
      </c>
      <c r="G68" s="21">
        <v>0.14292001724243164</v>
      </c>
      <c r="H68" s="21">
        <v>0.1303524374961853</v>
      </c>
      <c r="I68" s="21">
        <v>0.11792256683111191</v>
      </c>
      <c r="J68" s="21">
        <v>0.10457842797040939</v>
      </c>
      <c r="K68" s="21">
        <v>8.9129969477653503E-2</v>
      </c>
      <c r="L68" s="21">
        <v>7.4525490403175354E-2</v>
      </c>
      <c r="M68" s="21">
        <v>5.942150205373764E-2</v>
      </c>
      <c r="N68" s="21">
        <v>4.2782925069332123E-2</v>
      </c>
      <c r="O68" s="21">
        <v>2.3006973788142204E-2</v>
      </c>
      <c r="P68" s="21">
        <v>2.1222291979938745E-3</v>
      </c>
    </row>
    <row r="69" spans="6:16">
      <c r="F69" s="21">
        <v>0.18909522891044617</v>
      </c>
      <c r="G69" s="21">
        <v>0.17272606492042542</v>
      </c>
      <c r="H69" s="21">
        <v>0.15805502235889435</v>
      </c>
      <c r="I69" s="21">
        <v>0.14355061948299408</v>
      </c>
      <c r="J69" s="21">
        <v>0.12744991481304169</v>
      </c>
      <c r="K69" s="21">
        <v>0.10901675373315811</v>
      </c>
      <c r="L69" s="21">
        <v>9.1313689947128296E-2</v>
      </c>
      <c r="M69" s="21">
        <v>7.2955362498760223E-2</v>
      </c>
      <c r="N69" s="21">
        <v>5.2685566246509552E-2</v>
      </c>
      <c r="O69" s="21">
        <v>2.8420193120837212E-2</v>
      </c>
      <c r="P69" s="21">
        <v>2.6385555975139141E-3</v>
      </c>
    </row>
    <row r="70" spans="6:16">
      <c r="F70" s="21">
        <v>0.22681762278079987</v>
      </c>
      <c r="G70" s="21">
        <v>0.20791111886501312</v>
      </c>
      <c r="H70" s="21">
        <v>0.1907518208026886</v>
      </c>
      <c r="I70" s="21">
        <v>0.17377294600009918</v>
      </c>
      <c r="J70" s="21">
        <v>0.15441972017288208</v>
      </c>
      <c r="K70" s="21">
        <v>0.13244937360286713</v>
      </c>
      <c r="L70" s="21">
        <v>0.11110980808734894</v>
      </c>
      <c r="M70" s="21">
        <v>8.8906623423099518E-2</v>
      </c>
      <c r="N70" s="21">
        <v>6.4350388944149017E-2</v>
      </c>
      <c r="O70" s="21">
        <v>3.4811191260814667E-2</v>
      </c>
      <c r="P70" s="21">
        <v>3.2509670127183199E-3</v>
      </c>
    </row>
    <row r="71" spans="6:16">
      <c r="F71" s="21">
        <v>0.27287262678146362</v>
      </c>
      <c r="G71" s="21">
        <v>0.25107136368751526</v>
      </c>
      <c r="H71" s="21">
        <v>0.23106764256954193</v>
      </c>
      <c r="I71" s="21">
        <v>0.21119627356529236</v>
      </c>
      <c r="J71" s="21">
        <v>0.18798696994781494</v>
      </c>
      <c r="K71" s="21">
        <v>0.16163177788257599</v>
      </c>
      <c r="L71" s="21">
        <v>0.13587729632854462</v>
      </c>
      <c r="M71" s="21">
        <v>0.10890328139066696</v>
      </c>
      <c r="N71" s="21">
        <v>7.9005248844623566E-2</v>
      </c>
      <c r="O71" s="21">
        <v>4.2872477322816849E-2</v>
      </c>
      <c r="P71" s="21">
        <v>4.0269275195896626E-3</v>
      </c>
    </row>
    <row r="72" spans="6:16">
      <c r="F72" s="21">
        <v>0.32563591003417969</v>
      </c>
      <c r="G72" s="21">
        <v>0.30041444301605225</v>
      </c>
      <c r="H72" s="21">
        <v>0.27703669667243958</v>
      </c>
      <c r="I72" s="21">
        <v>0.2537352442741394</v>
      </c>
      <c r="J72" s="21">
        <v>0.22606995701789856</v>
      </c>
      <c r="K72" s="21">
        <v>0.19467613101005554</v>
      </c>
      <c r="L72" s="21">
        <v>0.16390717029571533</v>
      </c>
      <c r="M72" s="21">
        <v>0.13149566948413849</v>
      </c>
      <c r="N72" s="21">
        <v>9.5529444515705109E-2</v>
      </c>
      <c r="O72" s="21">
        <v>5.1964979618787766E-2</v>
      </c>
      <c r="P72" s="21">
        <v>4.9048494547605515E-3</v>
      </c>
    </row>
    <row r="73" spans="6:16">
      <c r="F73" s="21">
        <v>0.38459789752960205</v>
      </c>
      <c r="G73" s="21">
        <v>0.35531479120254517</v>
      </c>
      <c r="H73" s="21">
        <v>0.32791376113891602</v>
      </c>
      <c r="I73" s="21">
        <v>0.30055198073387146</v>
      </c>
      <c r="J73" s="21">
        <v>0.26780495047569275</v>
      </c>
      <c r="K73" s="21">
        <v>0.23078253865242004</v>
      </c>
      <c r="L73" s="21">
        <v>0.19446684420108795</v>
      </c>
      <c r="M73" s="21">
        <v>0.15605241060256958</v>
      </c>
      <c r="N73" s="21">
        <v>0.11342671513557434</v>
      </c>
      <c r="O73" s="21">
        <v>6.1803676187992096E-2</v>
      </c>
      <c r="P73" s="21">
        <v>5.8574560098350048E-3</v>
      </c>
    </row>
    <row r="74" spans="6:16">
      <c r="F74" s="21">
        <v>0.4495776891708374</v>
      </c>
      <c r="G74" s="21">
        <v>0.41549098491668701</v>
      </c>
      <c r="H74" s="21">
        <v>0.38331353664398193</v>
      </c>
      <c r="I74" s="21">
        <v>0.35117658972740173</v>
      </c>
      <c r="J74" s="21">
        <v>0.31268739700317383</v>
      </c>
      <c r="K74" s="21">
        <v>0.26947194337844849</v>
      </c>
      <c r="L74" s="21">
        <v>0.22711174190044403</v>
      </c>
      <c r="M74" s="21">
        <v>0.18218344449996948</v>
      </c>
      <c r="N74" s="21">
        <v>0.13238494098186493</v>
      </c>
      <c r="O74" s="21">
        <v>7.2207950055599213E-2</v>
      </c>
      <c r="P74" s="21">
        <v>6.8675917573273182E-3</v>
      </c>
    </row>
    <row r="75" spans="6:16">
      <c r="F75" s="21">
        <v>0.52393108606338501</v>
      </c>
      <c r="G75" s="21">
        <v>0.48407939076423645</v>
      </c>
      <c r="H75" s="21">
        <v>0.4460563063621521</v>
      </c>
      <c r="I75" s="21">
        <v>0.40806952118873596</v>
      </c>
      <c r="J75" s="21">
        <v>0.36276426911354065</v>
      </c>
      <c r="K75" s="21">
        <v>0.31244677305221558</v>
      </c>
      <c r="L75" s="21">
        <v>0.26320326328277588</v>
      </c>
      <c r="M75" s="21">
        <v>0.21091513335704803</v>
      </c>
      <c r="N75" s="21">
        <v>0.15308243036270142</v>
      </c>
      <c r="O75" s="21">
        <v>8.3529293537139893E-2</v>
      </c>
      <c r="P75" s="21">
        <v>7.9715335741639137E-3</v>
      </c>
    </row>
    <row r="76" spans="6:16">
      <c r="F76" s="21">
        <v>0.60334545373916626</v>
      </c>
      <c r="G76" s="21">
        <v>0.55680578947067261</v>
      </c>
      <c r="H76" s="21">
        <v>0.51201194524765015</v>
      </c>
      <c r="I76" s="21">
        <v>0.46733745932579041</v>
      </c>
      <c r="J76" s="21">
        <v>0.41455018520355225</v>
      </c>
      <c r="K76" s="21">
        <v>0.35667943954467773</v>
      </c>
      <c r="L76" s="21">
        <v>0.30018696188926697</v>
      </c>
      <c r="M76" s="21">
        <v>0.24020272493362427</v>
      </c>
      <c r="N76" s="21">
        <v>0.17405001819133759</v>
      </c>
      <c r="O76" s="21">
        <v>9.4965465366840363E-2</v>
      </c>
      <c r="P76" s="21">
        <v>9.089701808989048E-3</v>
      </c>
    </row>
    <row r="77" spans="6:16">
      <c r="F77" s="21">
        <v>0.68522661924362183</v>
      </c>
      <c r="G77" s="21">
        <v>0.63105648756027222</v>
      </c>
      <c r="H77" s="21">
        <v>0.57860773801803589</v>
      </c>
      <c r="I77" s="21">
        <v>0.52651095390319824</v>
      </c>
      <c r="J77" s="21">
        <v>0.46579959988594055</v>
      </c>
      <c r="K77" s="21">
        <v>0.40020236372947693</v>
      </c>
      <c r="L77" s="21">
        <v>0.33638590574264526</v>
      </c>
      <c r="M77" s="21">
        <v>0.26868969202041626</v>
      </c>
      <c r="N77" s="21">
        <v>0.1942998468875885</v>
      </c>
      <c r="O77" s="21">
        <v>0.10597275942564011</v>
      </c>
      <c r="P77" s="21">
        <v>1.0168478824198246E-2</v>
      </c>
    </row>
    <row r="78" spans="6:16">
      <c r="F78" s="21">
        <v>0.76774704456329346</v>
      </c>
      <c r="G78" s="21">
        <v>0.70495879650115967</v>
      </c>
      <c r="H78" s="21">
        <v>0.64396601915359497</v>
      </c>
      <c r="I78" s="21">
        <v>0.58375579118728638</v>
      </c>
      <c r="J78" s="21">
        <v>0.51481997966766357</v>
      </c>
      <c r="K78" s="21">
        <v>0.44152072072029114</v>
      </c>
      <c r="L78" s="21">
        <v>0.37051466107368469</v>
      </c>
      <c r="M78" s="21">
        <v>0.29532647132873535</v>
      </c>
      <c r="N78" s="21">
        <v>0.21305865049362183</v>
      </c>
      <c r="O78" s="21">
        <v>0.11612282693386078</v>
      </c>
      <c r="P78" s="21">
        <v>1.1165830306708813E-2</v>
      </c>
    </row>
    <row r="79" spans="6:16">
      <c r="F79" s="21">
        <v>0.85099560022354126</v>
      </c>
      <c r="G79" s="21">
        <v>0.77781099081039429</v>
      </c>
      <c r="H79" s="21">
        <v>0.70665282011032104</v>
      </c>
      <c r="I79" s="21">
        <v>0.63704103231430054</v>
      </c>
      <c r="J79" s="21">
        <v>0.55933576822280884</v>
      </c>
      <c r="K79" s="21">
        <v>0.47841385006904602</v>
      </c>
      <c r="L79" s="21">
        <v>0.40049290657043457</v>
      </c>
      <c r="M79" s="21">
        <v>0.31825938820838928</v>
      </c>
      <c r="N79" s="21">
        <v>0.22884589433670044</v>
      </c>
      <c r="O79" s="21">
        <v>0.1245625838637352</v>
      </c>
      <c r="P79" s="21">
        <v>1.1999920941889286E-2</v>
      </c>
    </row>
    <row r="80" spans="6:16">
      <c r="F80" s="21">
        <v>0.93100398778915405</v>
      </c>
      <c r="G80" s="21">
        <v>0.84643232822418213</v>
      </c>
      <c r="H80" s="21">
        <v>0.76429462432861328</v>
      </c>
      <c r="I80" s="21">
        <v>0.68475198745727539</v>
      </c>
      <c r="J80" s="21">
        <v>0.59830570220947266</v>
      </c>
      <c r="K80" s="21">
        <v>0.51019787788391113</v>
      </c>
      <c r="L80" s="21">
        <v>0.42592304944992065</v>
      </c>
      <c r="M80" s="21">
        <v>0.33733722567558289</v>
      </c>
      <c r="N80" s="21">
        <v>0.24167844653129578</v>
      </c>
      <c r="O80" s="21">
        <v>0.13133808970451355</v>
      </c>
      <c r="P80" s="21">
        <v>1.2673173099756241E-2</v>
      </c>
    </row>
    <row r="81" spans="6:16">
      <c r="F81" s="21">
        <v>1.004507303237915</v>
      </c>
      <c r="G81" s="21">
        <v>0.90807163715362549</v>
      </c>
      <c r="H81" s="21">
        <v>0.81468045711517334</v>
      </c>
      <c r="I81" s="21">
        <v>0.72520190477371216</v>
      </c>
      <c r="J81" s="21">
        <v>0.63047456741333008</v>
      </c>
      <c r="K81" s="21">
        <v>0.5359225869178772</v>
      </c>
      <c r="L81" s="21">
        <v>0.44611585140228271</v>
      </c>
      <c r="M81" s="21">
        <v>0.35211366415023804</v>
      </c>
      <c r="N81" s="21">
        <v>0.25131362676620483</v>
      </c>
      <c r="O81" s="21">
        <v>0.13633951544761658</v>
      </c>
      <c r="P81" s="21">
        <v>1.3173401355743408E-2</v>
      </c>
    </row>
    <row r="82" spans="6:16">
      <c r="F82" s="21">
        <v>1.068752646446228</v>
      </c>
      <c r="G82" s="21">
        <v>0.96029067039489746</v>
      </c>
      <c r="H82" s="21">
        <v>0.85571831464767456</v>
      </c>
      <c r="I82" s="21">
        <v>0.75665146112442017</v>
      </c>
      <c r="J82" s="21">
        <v>0.65443146228790283</v>
      </c>
      <c r="K82" s="21">
        <v>0.5544435977935791</v>
      </c>
      <c r="L82" s="21">
        <v>0.46016964316368103</v>
      </c>
      <c r="M82" s="21">
        <v>0.3619275689125061</v>
      </c>
      <c r="N82" s="21">
        <v>0.25731971859931946</v>
      </c>
      <c r="O82" s="21">
        <v>0.13934360444545746</v>
      </c>
      <c r="P82" s="21">
        <v>1.3477790169417858E-2</v>
      </c>
    </row>
    <row r="83" spans="6:16">
      <c r="F83" s="21">
        <v>1.1166173219680786</v>
      </c>
      <c r="G83" s="21">
        <v>0.99599939584732056</v>
      </c>
      <c r="H83" s="21">
        <v>0.88054430484771729</v>
      </c>
      <c r="I83" s="21">
        <v>0.77270644903182983</v>
      </c>
      <c r="J83" s="21">
        <v>0.66451478004455566</v>
      </c>
      <c r="K83" s="21">
        <v>0.56087493896484375</v>
      </c>
      <c r="L83" s="21">
        <v>0.46401733160018921</v>
      </c>
      <c r="M83" s="21">
        <v>0.36357611417770386</v>
      </c>
      <c r="N83" s="21">
        <v>0.25742700695991516</v>
      </c>
      <c r="O83" s="21">
        <v>0.13911920785903931</v>
      </c>
      <c r="P83" s="21">
        <v>1.3462399132549763E-2</v>
      </c>
    </row>
    <row r="84" spans="6:16">
      <c r="F84" s="21">
        <v>1.149992823600769</v>
      </c>
      <c r="G84" s="21">
        <v>1.0177040100097656</v>
      </c>
      <c r="H84" s="21">
        <v>0.89213794469833374</v>
      </c>
      <c r="I84" s="21">
        <v>0.77657508850097656</v>
      </c>
      <c r="J84" s="21">
        <v>0.66383141279220581</v>
      </c>
      <c r="K84" s="21">
        <v>0.55804944038391113</v>
      </c>
      <c r="L84" s="21">
        <v>0.46012181043624878</v>
      </c>
      <c r="M84" s="21">
        <v>0.35909959673881531</v>
      </c>
      <c r="N84" s="21">
        <v>0.25315746665000916</v>
      </c>
      <c r="O84" s="21">
        <v>0.13651427626609802</v>
      </c>
      <c r="P84" s="21">
        <v>1.3211891986429691E-2</v>
      </c>
    </row>
    <row r="85" spans="6:16">
      <c r="F85" s="21">
        <v>1.1697138547897339</v>
      </c>
      <c r="G85" s="21">
        <v>1.0267856121063232</v>
      </c>
      <c r="H85" s="21">
        <v>0.89232492446899414</v>
      </c>
      <c r="I85" s="21">
        <v>0.77033984661102295</v>
      </c>
      <c r="J85" s="21">
        <v>0.65446031093597412</v>
      </c>
      <c r="K85" s="21">
        <v>0.54789531230926514</v>
      </c>
      <c r="L85" s="21">
        <v>0.45018047094345093</v>
      </c>
      <c r="M85" s="21">
        <v>0.34992367029190063</v>
      </c>
      <c r="N85" s="21">
        <v>0.24558863043785095</v>
      </c>
      <c r="O85" s="21">
        <v>0.13213306665420532</v>
      </c>
      <c r="P85" s="21">
        <v>1.2786480598151684E-2</v>
      </c>
    </row>
    <row r="86" spans="6:16">
      <c r="F86" s="21">
        <v>1.1752179861068726</v>
      </c>
      <c r="G86" s="21">
        <v>1.0231378078460693</v>
      </c>
      <c r="H86" s="21">
        <v>0.88140475749969482</v>
      </c>
      <c r="I86" s="21">
        <v>0.75459456443786621</v>
      </c>
      <c r="J86" s="21">
        <v>0.63712126016616821</v>
      </c>
      <c r="K86" s="21">
        <v>0.53114396333694458</v>
      </c>
      <c r="L86" s="21">
        <v>0.43487837910652161</v>
      </c>
      <c r="M86" s="21">
        <v>0.33666118979454041</v>
      </c>
      <c r="N86" s="21">
        <v>0.235210120677948</v>
      </c>
      <c r="O86" s="21">
        <v>0.12625747919082642</v>
      </c>
      <c r="P86" s="21">
        <v>1.2214034795761108E-2</v>
      </c>
    </row>
    <row r="87" spans="6:16">
      <c r="F87" s="21">
        <v>1.1604119539260864</v>
      </c>
      <c r="G87" s="21">
        <v>1.0020183324813843</v>
      </c>
      <c r="H87" s="21">
        <v>0.85604590177536011</v>
      </c>
      <c r="I87" s="21">
        <v>0.72722363471984863</v>
      </c>
      <c r="J87" s="21">
        <v>0.61054593324661255</v>
      </c>
      <c r="K87" s="21">
        <v>0.50707507133483887</v>
      </c>
      <c r="L87" s="21">
        <v>0.41384124755859375</v>
      </c>
      <c r="M87" s="21">
        <v>0.31926053762435913</v>
      </c>
      <c r="N87" s="21">
        <v>0.22214752435684204</v>
      </c>
      <c r="O87" s="21">
        <v>0.11901360750198364</v>
      </c>
      <c r="P87" s="21">
        <v>1.1507140472531319E-2</v>
      </c>
    </row>
    <row r="88" spans="6:16">
      <c r="F88" s="21">
        <v>1.1302769184112549</v>
      </c>
      <c r="G88" s="21">
        <v>0.96796780824661255</v>
      </c>
      <c r="H88" s="21">
        <v>0.82018804550170898</v>
      </c>
      <c r="I88" s="21">
        <v>0.69153696298599243</v>
      </c>
      <c r="J88" s="21">
        <v>0.57744669914245605</v>
      </c>
      <c r="K88" s="21">
        <v>0.4778752326965332</v>
      </c>
      <c r="L88" s="21">
        <v>0.38881605863571167</v>
      </c>
      <c r="M88" s="21">
        <v>0.29900059103965759</v>
      </c>
      <c r="N88" s="21">
        <v>0.20725551247596741</v>
      </c>
      <c r="O88" s="21">
        <v>0.11083958297967911</v>
      </c>
      <c r="P88" s="21">
        <v>1.0708991438150406E-2</v>
      </c>
    </row>
    <row r="89" spans="6:16">
      <c r="F89" s="21">
        <v>1.0892218351364136</v>
      </c>
      <c r="G89" s="21">
        <v>0.92504703998565674</v>
      </c>
      <c r="H89" s="21">
        <v>0.77739500999450684</v>
      </c>
      <c r="I89" s="21">
        <v>0.65056401491165161</v>
      </c>
      <c r="J89" s="21">
        <v>0.54032999277114868</v>
      </c>
      <c r="K89" s="21">
        <v>0.44558089971542358</v>
      </c>
      <c r="L89" s="21">
        <v>0.3614402711391449</v>
      </c>
      <c r="M89" s="21">
        <v>0.27709144353866577</v>
      </c>
      <c r="N89" s="21">
        <v>0.19135107100009918</v>
      </c>
      <c r="O89" s="21">
        <v>0.10215737670660019</v>
      </c>
      <c r="P89" s="21">
        <v>9.8611991852521896E-3</v>
      </c>
    </row>
    <row r="90" spans="6:16">
      <c r="F90" s="21">
        <v>1.0395652055740356</v>
      </c>
      <c r="G90" s="21">
        <v>0.87556499242782593</v>
      </c>
      <c r="H90" s="21">
        <v>0.72985845804214478</v>
      </c>
      <c r="I90" s="21">
        <v>0.60631042718887329</v>
      </c>
      <c r="J90" s="21">
        <v>0.50095123052597046</v>
      </c>
      <c r="K90" s="21">
        <v>0.41167980432510376</v>
      </c>
      <c r="L90" s="21">
        <v>0.33295091986656189</v>
      </c>
      <c r="M90" s="21">
        <v>0.25449207425117493</v>
      </c>
      <c r="N90" s="21">
        <v>0.17511357367038727</v>
      </c>
      <c r="O90" s="21">
        <v>9.3330100178718567E-2</v>
      </c>
      <c r="P90" s="21">
        <v>8.9996000751852989E-3</v>
      </c>
    </row>
    <row r="91" spans="6:16">
      <c r="F91" s="21">
        <v>0.98408323526382446</v>
      </c>
      <c r="G91" s="21">
        <v>0.82297247648239136</v>
      </c>
      <c r="H91" s="21">
        <v>0.68138408660888672</v>
      </c>
      <c r="I91" s="21">
        <v>0.56265050172805786</v>
      </c>
      <c r="J91" s="21">
        <v>0.46293511986732483</v>
      </c>
      <c r="K91" s="21">
        <v>0.37935549020767212</v>
      </c>
      <c r="L91" s="21">
        <v>0.30608290433883667</v>
      </c>
      <c r="M91" s="21">
        <v>0.23337984085083008</v>
      </c>
      <c r="N91" s="21">
        <v>0.16015273332595825</v>
      </c>
      <c r="O91" s="21">
        <v>8.5226058959960938E-2</v>
      </c>
      <c r="P91" s="21">
        <v>8.2104448229074478E-3</v>
      </c>
    </row>
    <row r="92" spans="6:16">
      <c r="F92" s="21">
        <v>0.92466950416564941</v>
      </c>
      <c r="G92" s="21">
        <v>0.7685166597366333</v>
      </c>
      <c r="H92" s="21">
        <v>0.63266259431838989</v>
      </c>
      <c r="I92" s="21">
        <v>0.51985222101211548</v>
      </c>
      <c r="J92" s="21">
        <v>0.42629876732826233</v>
      </c>
      <c r="K92" s="21">
        <v>0.348518967628479</v>
      </c>
      <c r="L92" s="21">
        <v>0.28068056702613831</v>
      </c>
      <c r="M92" s="21">
        <v>0.21358092129230499</v>
      </c>
      <c r="N92" s="21">
        <v>0.14628291130065918</v>
      </c>
      <c r="O92" s="21">
        <v>7.773861289024353E-2</v>
      </c>
      <c r="P92" s="21">
        <v>7.4826916679739952E-3</v>
      </c>
    </row>
    <row r="93" spans="6:16">
      <c r="F93" s="21">
        <v>0.86318713426589966</v>
      </c>
      <c r="G93" s="21">
        <v>0.71336871385574341</v>
      </c>
      <c r="H93" s="21">
        <v>0.58427751064300537</v>
      </c>
      <c r="I93" s="21">
        <v>0.47805926203727722</v>
      </c>
      <c r="J93" s="21">
        <v>0.39093521237373352</v>
      </c>
      <c r="K93" s="21">
        <v>0.31896871328353882</v>
      </c>
      <c r="L93" s="21">
        <v>0.25648877024650574</v>
      </c>
      <c r="M93" s="21">
        <v>0.19484061002731323</v>
      </c>
      <c r="N93" s="21">
        <v>0.13325673341751099</v>
      </c>
      <c r="O93" s="21">
        <v>7.0727579295635223E-2</v>
      </c>
      <c r="P93" s="21">
        <v>6.8019498139619827E-3</v>
      </c>
    </row>
    <row r="94" spans="6:16">
      <c r="F94" s="21">
        <v>0.80170512199401855</v>
      </c>
      <c r="G94" s="21">
        <v>0.65921372175216675</v>
      </c>
      <c r="H94" s="21">
        <v>0.53753876686096191</v>
      </c>
      <c r="I94" s="21">
        <v>0.43825626373291016</v>
      </c>
      <c r="J94" s="21">
        <v>0.35757854580879211</v>
      </c>
      <c r="K94" s="21">
        <v>0.29126617312431335</v>
      </c>
      <c r="L94" s="21">
        <v>0.23392626643180847</v>
      </c>
      <c r="M94" s="21">
        <v>0.17745240032672882</v>
      </c>
      <c r="N94" s="21">
        <v>0.12124539166688919</v>
      </c>
      <c r="O94" s="21">
        <v>6.4280085265636444E-2</v>
      </c>
      <c r="P94" s="21">
        <v>6.1765136197209358E-3</v>
      </c>
    </row>
    <row r="95" spans="6:16">
      <c r="F95" s="21">
        <v>0.74482649564743042</v>
      </c>
      <c r="G95" s="21">
        <v>0.61004990339279175</v>
      </c>
      <c r="H95" s="21">
        <v>0.4957314133644104</v>
      </c>
      <c r="I95" s="21">
        <v>0.40304243564605713</v>
      </c>
      <c r="J95" s="21">
        <v>0.32823744416236877</v>
      </c>
      <c r="K95" s="21">
        <v>0.26698681712150574</v>
      </c>
      <c r="L95" s="21">
        <v>0.21419943869113922</v>
      </c>
      <c r="M95" s="21">
        <v>0.16228102147579193</v>
      </c>
      <c r="N95" s="21">
        <v>0.11077775061130524</v>
      </c>
      <c r="O95" s="21">
        <v>5.8667927980422974E-2</v>
      </c>
      <c r="P95" s="21">
        <v>5.633160937577486E-3</v>
      </c>
    </row>
    <row r="96" spans="6:16">
      <c r="F96" s="21">
        <v>0.69246011972427368</v>
      </c>
      <c r="G96" s="21">
        <v>0.56559056043624878</v>
      </c>
      <c r="H96" s="21">
        <v>0.45848146080970764</v>
      </c>
      <c r="I96" s="21">
        <v>0.37202608585357666</v>
      </c>
      <c r="J96" s="21">
        <v>0.30255961418151855</v>
      </c>
      <c r="K96" s="21">
        <v>0.24582768976688385</v>
      </c>
      <c r="L96" s="21">
        <v>0.19705580174922943</v>
      </c>
      <c r="M96" s="21">
        <v>0.14913301169872284</v>
      </c>
      <c r="N96" s="21">
        <v>0.10172013193368912</v>
      </c>
      <c r="O96" s="21">
        <v>5.3820818662643433E-2</v>
      </c>
      <c r="P96" s="21">
        <v>5.1644304767251015E-3</v>
      </c>
    </row>
    <row r="97" spans="6:16">
      <c r="F97" s="21">
        <v>0.64388108253479004</v>
      </c>
      <c r="G97" s="21">
        <v>0.52497047185897827</v>
      </c>
      <c r="H97" s="21">
        <v>0.4249209463596344</v>
      </c>
      <c r="I97" s="21">
        <v>0.34441184997558594</v>
      </c>
      <c r="J97" s="21">
        <v>0.27987402677536011</v>
      </c>
      <c r="K97" s="21">
        <v>0.22723230719566345</v>
      </c>
      <c r="L97" s="21">
        <v>0.18204590678215027</v>
      </c>
      <c r="M97" s="21">
        <v>0.13767200708389282</v>
      </c>
      <c r="N97" s="21">
        <v>9.3849405646324158E-2</v>
      </c>
      <c r="O97" s="21">
        <v>4.9622289836406708E-2</v>
      </c>
      <c r="P97" s="21">
        <v>4.7582392580807209E-3</v>
      </c>
    </row>
    <row r="98" spans="6:16">
      <c r="F98" s="21">
        <v>0.5997014045715332</v>
      </c>
      <c r="G98" s="21">
        <v>0.48854473233222961</v>
      </c>
      <c r="H98" s="21">
        <v>0.39522385597229004</v>
      </c>
      <c r="I98" s="21">
        <v>0.32025599479675293</v>
      </c>
      <c r="J98" s="21">
        <v>0.26018199324607849</v>
      </c>
      <c r="K98" s="21">
        <v>0.21117907762527466</v>
      </c>
      <c r="L98" s="21">
        <v>0.16913580894470215</v>
      </c>
      <c r="M98" s="21">
        <v>0.12786303460597992</v>
      </c>
      <c r="N98" s="21">
        <v>8.7131135165691376E-2</v>
      </c>
      <c r="O98" s="21">
        <v>4.6053282916545868E-2</v>
      </c>
      <c r="P98" s="21">
        <v>4.4122538529336452E-3</v>
      </c>
    </row>
    <row r="99" spans="6:16">
      <c r="F99" s="21">
        <v>0.56175249814987183</v>
      </c>
      <c r="G99" s="21">
        <v>0.45749968290328979</v>
      </c>
      <c r="H99" s="21">
        <v>0.37009856104850769</v>
      </c>
      <c r="I99" s="21">
        <v>0.29992756247520447</v>
      </c>
      <c r="J99" s="21">
        <v>0.2436719536781311</v>
      </c>
      <c r="K99" s="21">
        <v>0.19777211546897888</v>
      </c>
      <c r="L99" s="21">
        <v>0.15835912525653839</v>
      </c>
      <c r="M99" s="21">
        <v>0.11971412599086761</v>
      </c>
      <c r="N99" s="21">
        <v>8.1526540219783783E-2</v>
      </c>
      <c r="O99" s="21">
        <v>4.3100878596305847E-2</v>
      </c>
      <c r="P99" s="21">
        <v>4.1230488568544388E-3</v>
      </c>
    </row>
    <row r="100" spans="6:16">
      <c r="F100" s="21">
        <v>0.52969962358474731</v>
      </c>
      <c r="G100" s="21">
        <v>0.43154501914978027</v>
      </c>
      <c r="H100" s="21">
        <v>0.34930428862571716</v>
      </c>
      <c r="I100" s="21">
        <v>0.28324005007743835</v>
      </c>
      <c r="J100" s="21">
        <v>0.23019994795322418</v>
      </c>
      <c r="K100" s="21">
        <v>0.18689222633838654</v>
      </c>
      <c r="L100" s="21">
        <v>0.1496293842792511</v>
      </c>
      <c r="M100" s="21">
        <v>0.11315689235925674</v>
      </c>
      <c r="N100" s="21">
        <v>7.7004536986351013E-2</v>
      </c>
      <c r="O100" s="21">
        <v>4.0741264820098877E-2</v>
      </c>
      <c r="P100" s="21">
        <v>3.8891395088285208E-3</v>
      </c>
    </row>
    <row r="101" spans="6:16">
      <c r="F101" s="21">
        <v>0.50268787145614624</v>
      </c>
      <c r="G101" s="21">
        <v>0.41003581881523132</v>
      </c>
      <c r="H101" s="21">
        <v>0.33237239718437195</v>
      </c>
      <c r="I101" s="21">
        <v>0.26987367868423462</v>
      </c>
      <c r="J101" s="21">
        <v>0.2195422351360321</v>
      </c>
      <c r="K101" s="21">
        <v>0.17836663126945496</v>
      </c>
      <c r="L101" s="21">
        <v>0.1428312361240387</v>
      </c>
      <c r="M101" s="21">
        <v>0.10810460150241852</v>
      </c>
      <c r="N101" s="21">
        <v>7.353585958480835E-2</v>
      </c>
      <c r="O101" s="21">
        <v>3.894801065325737E-2</v>
      </c>
      <c r="P101" s="21">
        <v>3.7095074076205492E-3</v>
      </c>
    </row>
    <row r="102" spans="6:16">
      <c r="F102" s="21">
        <v>0.48059532046318054</v>
      </c>
      <c r="G102" s="21">
        <v>0.39282682538032532</v>
      </c>
      <c r="H102" s="21">
        <v>0.31915542483329773</v>
      </c>
      <c r="I102" s="21">
        <v>0.25969651341438293</v>
      </c>
      <c r="J102" s="21">
        <v>0.21158750355243683</v>
      </c>
      <c r="K102" s="21">
        <v>0.17209805548191071</v>
      </c>
      <c r="L102" s="21">
        <v>0.13788998126983643</v>
      </c>
      <c r="M102" s="21">
        <v>0.10449637472629547</v>
      </c>
      <c r="N102" s="21">
        <v>7.108866423368454E-2</v>
      </c>
      <c r="O102" s="21">
        <v>3.7698365747928619E-2</v>
      </c>
      <c r="P102" s="21">
        <v>3.5824768710881472E-3</v>
      </c>
    </row>
    <row r="103" spans="6:16">
      <c r="F103" s="21">
        <v>0.46358770132064819</v>
      </c>
      <c r="G103" s="21">
        <v>0.37995749711990356</v>
      </c>
      <c r="H103" s="21">
        <v>0.30962702631950378</v>
      </c>
      <c r="I103" s="21">
        <v>0.25267320871353149</v>
      </c>
      <c r="J103" s="21">
        <v>0.20630922913551331</v>
      </c>
      <c r="K103" s="21">
        <v>0.16805145144462585</v>
      </c>
      <c r="L103" s="21">
        <v>0.13479359447956085</v>
      </c>
      <c r="M103" s="21">
        <v>0.10231394320726395</v>
      </c>
      <c r="N103" s="21">
        <v>6.9683767855167389E-2</v>
      </c>
      <c r="O103" s="21">
        <v>3.6984141916036606E-2</v>
      </c>
      <c r="P103" s="21">
        <v>3.5084923729300499E-3</v>
      </c>
    </row>
    <row r="104" spans="6:16">
      <c r="F104" s="21">
        <v>0.45134615898132324</v>
      </c>
      <c r="G104" s="21">
        <v>0.37115615606307983</v>
      </c>
      <c r="H104" s="21">
        <v>0.30355674028396606</v>
      </c>
      <c r="I104" s="21">
        <v>0.24860580265522003</v>
      </c>
      <c r="J104" s="21">
        <v>0.20353810489177704</v>
      </c>
      <c r="K104" s="21">
        <v>0.16608697175979614</v>
      </c>
      <c r="L104" s="21">
        <v>0.13342449069023132</v>
      </c>
      <c r="M104" s="21">
        <v>0.10146724432706833</v>
      </c>
      <c r="N104" s="21">
        <v>6.9253243505954742E-2</v>
      </c>
      <c r="O104" s="21">
        <v>3.6772627383470535E-2</v>
      </c>
      <c r="P104" s="21">
        <v>3.4844267647713423E-3</v>
      </c>
    </row>
    <row r="105" spans="6:16">
      <c r="F105" s="21">
        <v>0.44336739182472229</v>
      </c>
      <c r="G105" s="21">
        <v>0.36603257060050964</v>
      </c>
      <c r="H105" s="21">
        <v>0.30063632130622864</v>
      </c>
      <c r="I105" s="21">
        <v>0.24723438918590546</v>
      </c>
      <c r="J105" s="21">
        <v>0.20305034518241882</v>
      </c>
      <c r="K105" s="21">
        <v>0.16602495312690735</v>
      </c>
      <c r="L105" s="21">
        <v>0.13362486660480499</v>
      </c>
      <c r="M105" s="21">
        <v>0.10183888673782349</v>
      </c>
      <c r="N105" s="21">
        <v>6.9695383310317993E-2</v>
      </c>
      <c r="O105" s="21">
        <v>3.702177107334137E-2</v>
      </c>
      <c r="P105" s="21">
        <v>3.5057929344475269E-3</v>
      </c>
    </row>
    <row r="106" spans="6:16">
      <c r="F106" s="21">
        <v>0.43934699892997742</v>
      </c>
      <c r="G106" s="21">
        <v>0.36432436108589172</v>
      </c>
      <c r="H106" s="21">
        <v>0.30064132809638977</v>
      </c>
      <c r="I106" s="21">
        <v>0.24836581945419312</v>
      </c>
      <c r="J106" s="21">
        <v>0.20468088984489441</v>
      </c>
      <c r="K106" s="21">
        <v>0.16772869229316711</v>
      </c>
      <c r="L106" s="21">
        <v>0.13528028130531311</v>
      </c>
      <c r="M106" s="21">
        <v>0.10334095358848572</v>
      </c>
      <c r="N106" s="21">
        <v>7.0944905281066895E-2</v>
      </c>
      <c r="O106" s="21">
        <v>3.7699587643146515E-2</v>
      </c>
      <c r="P106" s="21">
        <v>3.5695708356797695E-3</v>
      </c>
    </row>
    <row r="107" spans="6:16">
      <c r="F107" s="21">
        <v>0.43907281756401062</v>
      </c>
      <c r="G107" s="21">
        <v>0.36585608124732971</v>
      </c>
      <c r="H107" s="21">
        <v>0.30342984199523926</v>
      </c>
      <c r="I107" s="21">
        <v>0.25188219547271729</v>
      </c>
      <c r="J107" s="21">
        <v>0.20832438766956329</v>
      </c>
      <c r="K107" s="21">
        <v>0.1711096316576004</v>
      </c>
      <c r="L107" s="21">
        <v>0.13831160962581635</v>
      </c>
      <c r="M107" s="21">
        <v>0.10591480880975723</v>
      </c>
      <c r="N107" s="21">
        <v>7.2959698736667633E-2</v>
      </c>
      <c r="O107" s="21">
        <v>3.8784537464380264E-2</v>
      </c>
      <c r="P107" s="21">
        <v>3.6742365919053555E-3</v>
      </c>
    </row>
    <row r="108" spans="6:16">
      <c r="F108" s="21">
        <v>0.44218653440475464</v>
      </c>
      <c r="G108" s="21">
        <v>0.37031438946723938</v>
      </c>
      <c r="H108" s="21">
        <v>0.3087291419506073</v>
      </c>
      <c r="I108" s="21">
        <v>0.25754633545875549</v>
      </c>
      <c r="J108" s="21">
        <v>0.21378077566623688</v>
      </c>
      <c r="K108" s="21">
        <v>0.17600288987159729</v>
      </c>
      <c r="L108" s="21">
        <v>0.14258371293544769</v>
      </c>
      <c r="M108" s="21">
        <v>0.10945538431406021</v>
      </c>
      <c r="N108" s="21">
        <v>7.5660936534404755E-2</v>
      </c>
      <c r="O108" s="21">
        <v>4.0238521993160248E-2</v>
      </c>
      <c r="P108" s="21">
        <v>3.8158933166414499E-3</v>
      </c>
    </row>
    <row r="109" spans="6:16">
      <c r="F109" s="21">
        <v>0.44824871420860291</v>
      </c>
      <c r="G109" s="21">
        <v>0.37730938196182251</v>
      </c>
      <c r="H109" s="21">
        <v>0.31619411706924438</v>
      </c>
      <c r="I109" s="21">
        <v>0.26505494117736816</v>
      </c>
      <c r="J109" s="21">
        <v>0.22079738974571228</v>
      </c>
      <c r="K109" s="21">
        <v>0.18220128118991852</v>
      </c>
      <c r="L109" s="21">
        <v>0.14793042838573456</v>
      </c>
      <c r="M109" s="21">
        <v>0.11383188515901566</v>
      </c>
      <c r="N109" s="21">
        <v>7.8949391841888428E-2</v>
      </c>
      <c r="O109" s="21">
        <v>4.2014278471469879E-2</v>
      </c>
      <c r="P109" s="21">
        <v>3.9893272332847118E-3</v>
      </c>
    </row>
    <row r="110" spans="6:16">
      <c r="F110" s="21">
        <v>0.45689293742179871</v>
      </c>
      <c r="G110" s="21">
        <v>0.38652005791664124</v>
      </c>
      <c r="H110" s="21">
        <v>0.32554483413696289</v>
      </c>
      <c r="I110" s="21">
        <v>0.27416425943374634</v>
      </c>
      <c r="J110" s="21">
        <v>0.22916895151138306</v>
      </c>
      <c r="K110" s="21">
        <v>0.18953575193881989</v>
      </c>
      <c r="L110" s="21">
        <v>0.1542135626077652</v>
      </c>
      <c r="M110" s="21">
        <v>0.11893670260906219</v>
      </c>
      <c r="N110" s="21">
        <v>8.2744210958480835E-2</v>
      </c>
      <c r="O110" s="21">
        <v>4.4072799384593964E-2</v>
      </c>
      <c r="P110" s="21">
        <v>4.1905096732079983E-3</v>
      </c>
    </row>
    <row r="111" spans="6:16">
      <c r="F111" s="21">
        <v>0.46779698133468628</v>
      </c>
      <c r="G111" s="21">
        <v>0.39766150712966919</v>
      </c>
      <c r="H111" s="21">
        <v>0.33652660250663757</v>
      </c>
      <c r="I111" s="21">
        <v>0.28463798761367798</v>
      </c>
      <c r="J111" s="21">
        <v>0.23870345950126648</v>
      </c>
      <c r="K111" s="21">
        <v>0.19785140454769135</v>
      </c>
      <c r="L111" s="21">
        <v>0.16131016612052917</v>
      </c>
      <c r="M111" s="21">
        <v>0.12467515468597412</v>
      </c>
      <c r="N111" s="21">
        <v>8.6960621178150177E-2</v>
      </c>
      <c r="O111" s="21">
        <v>4.6383928507566452E-2</v>
      </c>
      <c r="P111" s="21">
        <v>4.4156820513308048E-3</v>
      </c>
    </row>
    <row r="112" spans="6:16">
      <c r="F112" s="21">
        <v>0.48057258129119873</v>
      </c>
      <c r="G112" s="21">
        <v>0.41039490699768066</v>
      </c>
      <c r="H112" s="21">
        <v>0.34884712100028992</v>
      </c>
      <c r="I112" s="21">
        <v>0.29622870683670044</v>
      </c>
      <c r="J112" s="21">
        <v>0.24918904900550842</v>
      </c>
      <c r="K112" s="21">
        <v>0.20697216689586639</v>
      </c>
      <c r="L112" s="21">
        <v>0.16907450556755066</v>
      </c>
      <c r="M112" s="21">
        <v>0.13093322515487671</v>
      </c>
      <c r="N112" s="21">
        <v>9.1519713401794434E-2</v>
      </c>
      <c r="O112" s="21">
        <v>4.8904284834861755E-2</v>
      </c>
      <c r="P112" s="21">
        <v>4.6606836840510368E-3</v>
      </c>
    </row>
    <row r="113" spans="6:16">
      <c r="F113" s="21">
        <v>0.49478349089622498</v>
      </c>
      <c r="G113" s="21">
        <v>0.42434218525886536</v>
      </c>
      <c r="H113" s="21">
        <v>0.3621867299079895</v>
      </c>
      <c r="I113" s="21">
        <v>0.30868098139762878</v>
      </c>
      <c r="J113" s="21">
        <v>0.26039934158325195</v>
      </c>
      <c r="K113" s="21">
        <v>0.21670646965503693</v>
      </c>
      <c r="L113" s="21">
        <v>0.17734415829181671</v>
      </c>
      <c r="M113" s="21">
        <v>0.13758283853530884</v>
      </c>
      <c r="N113" s="21">
        <v>9.6346832811832428E-2</v>
      </c>
      <c r="O113" s="21">
        <v>5.1580846309661865E-2</v>
      </c>
      <c r="P113" s="21">
        <v>4.9210614524781704E-3</v>
      </c>
    </row>
    <row r="114" spans="6:16">
      <c r="F114" s="21">
        <v>0.51003211736679077</v>
      </c>
      <c r="G114" s="21">
        <v>0.43915694952011108</v>
      </c>
      <c r="H114" s="21">
        <v>0.37624785304069519</v>
      </c>
      <c r="I114" s="21">
        <v>0.32174584269523621</v>
      </c>
      <c r="J114" s="21">
        <v>0.2721196711063385</v>
      </c>
      <c r="K114" s="21">
        <v>0.22687521576881409</v>
      </c>
      <c r="L114" s="21">
        <v>0.18597014248371124</v>
      </c>
      <c r="M114" s="21">
        <v>0.14450724422931671</v>
      </c>
      <c r="N114" s="21">
        <v>0.10136387497186661</v>
      </c>
      <c r="O114" s="21">
        <v>5.4368369281291962E-2</v>
      </c>
      <c r="P114" s="21">
        <v>5.1925992593169212E-3</v>
      </c>
    </row>
    <row r="115" spans="6:16">
      <c r="F115" s="21">
        <v>0.52578353881835938</v>
      </c>
      <c r="G115" s="21">
        <v>0.45438477396965027</v>
      </c>
      <c r="H115" s="21">
        <v>0.39065226912498474</v>
      </c>
      <c r="I115" s="21">
        <v>0.33513420820236206</v>
      </c>
      <c r="J115" s="21">
        <v>0.28409898281097412</v>
      </c>
      <c r="K115" s="21">
        <v>0.23727889358997345</v>
      </c>
      <c r="L115" s="21">
        <v>0.19478602707386017</v>
      </c>
      <c r="M115" s="21">
        <v>0.15157486498355865</v>
      </c>
      <c r="N115" s="21">
        <v>0.10648916661739349</v>
      </c>
      <c r="O115" s="21">
        <v>5.7220242917537689E-2</v>
      </c>
      <c r="P115" s="21">
        <v>5.4714488796889782E-3</v>
      </c>
    </row>
    <row r="116" spans="6:16">
      <c r="F116" s="21">
        <v>0.54169249534606934</v>
      </c>
      <c r="G116" s="21">
        <v>0.46972039341926575</v>
      </c>
      <c r="H116" s="21">
        <v>0.40513309836387634</v>
      </c>
      <c r="I116" s="21">
        <v>0.34861242771148682</v>
      </c>
      <c r="J116" s="21">
        <v>0.29613643884658813</v>
      </c>
      <c r="K116" s="21">
        <v>0.24774619936943054</v>
      </c>
      <c r="L116" s="21">
        <v>0.20364950597286224</v>
      </c>
      <c r="M116" s="21">
        <v>0.15867461264133453</v>
      </c>
      <c r="N116" s="21">
        <v>0.11164596676826477</v>
      </c>
      <c r="O116" s="21">
        <v>6.0091748833656311E-2</v>
      </c>
      <c r="P116" s="21">
        <v>5.7532531209290028E-3</v>
      </c>
    </row>
    <row r="117" spans="6:16">
      <c r="F117" s="21">
        <v>0.55760073661804199</v>
      </c>
      <c r="G117" s="21">
        <v>0.48500528931617737</v>
      </c>
      <c r="H117" s="21">
        <v>0.4195331335067749</v>
      </c>
      <c r="I117" s="21">
        <v>0.36200127005577087</v>
      </c>
      <c r="J117" s="21">
        <v>0.30808061361312866</v>
      </c>
      <c r="K117" s="21">
        <v>0.25813362002372742</v>
      </c>
      <c r="L117" s="21">
        <v>0.21244192123413086</v>
      </c>
      <c r="M117" s="21">
        <v>0.16571563482284546</v>
      </c>
      <c r="N117" s="21">
        <v>0.1167624369263649</v>
      </c>
      <c r="O117" s="21">
        <v>6.2940016388893127E-2</v>
      </c>
      <c r="P117" s="21">
        <v>6.0331546701490879E-3</v>
      </c>
    </row>
    <row r="118" spans="6:16">
      <c r="F118" s="21">
        <v>0.57321339845657349</v>
      </c>
      <c r="G118" s="21">
        <v>0.49997374415397644</v>
      </c>
      <c r="H118" s="21">
        <v>0.43361508846282959</v>
      </c>
      <c r="I118" s="21">
        <v>0.37508168816566467</v>
      </c>
      <c r="J118" s="21">
        <v>0.31974396109580994</v>
      </c>
      <c r="K118" s="21">
        <v>0.26827731728553772</v>
      </c>
      <c r="L118" s="21">
        <v>0.22102735936641693</v>
      </c>
      <c r="M118" s="21">
        <v>0.17259229719638824</v>
      </c>
      <c r="N118" s="21">
        <v>0.12176316231489182</v>
      </c>
      <c r="O118" s="21">
        <v>6.5720818936824799E-2</v>
      </c>
      <c r="P118" s="21">
        <v>6.3066617585718632E-3</v>
      </c>
    </row>
    <row r="119" spans="6:16">
      <c r="F119" s="21">
        <v>0.58802604675292969</v>
      </c>
      <c r="G119" s="21">
        <v>0.51417279243469238</v>
      </c>
      <c r="H119" s="21">
        <v>0.44698172807693481</v>
      </c>
      <c r="I119" s="21">
        <v>0.38748219609260559</v>
      </c>
      <c r="J119" s="21">
        <v>0.33081290125846863</v>
      </c>
      <c r="K119" s="21">
        <v>0.27790230512619019</v>
      </c>
      <c r="L119" s="21">
        <v>0.22918018698692322</v>
      </c>
      <c r="M119" s="21">
        <v>0.17913204431533813</v>
      </c>
      <c r="N119" s="21">
        <v>0.12652862071990967</v>
      </c>
      <c r="O119" s="21">
        <v>6.8360373377799988E-2</v>
      </c>
      <c r="P119" s="21">
        <v>6.5663144923746586E-3</v>
      </c>
    </row>
    <row r="120" spans="6:16">
      <c r="F120" s="21">
        <v>0.60179275274276733</v>
      </c>
      <c r="G120" s="21">
        <v>0.52738046646118164</v>
      </c>
      <c r="H120" s="21">
        <v>0.45943313837051392</v>
      </c>
      <c r="I120" s="21">
        <v>0.39901939034461975</v>
      </c>
      <c r="J120" s="21">
        <v>0.34112933278083801</v>
      </c>
      <c r="K120" s="21">
        <v>0.28687074780464172</v>
      </c>
      <c r="L120" s="21">
        <v>0.23678542673587799</v>
      </c>
      <c r="M120" s="21">
        <v>0.18524490296840668</v>
      </c>
      <c r="N120" s="21">
        <v>0.13099370896816254</v>
      </c>
      <c r="O120" s="21">
        <v>7.0821374654769897E-2</v>
      </c>
      <c r="P120" s="21">
        <v>6.8083154037594795E-3</v>
      </c>
    </row>
    <row r="121" spans="6:16">
      <c r="F121" s="21">
        <v>0.61462610960006714</v>
      </c>
      <c r="G121" s="21">
        <v>0.53969454765319824</v>
      </c>
      <c r="H121" s="21">
        <v>0.47104254364967346</v>
      </c>
      <c r="I121" s="21">
        <v>0.40977045893669128</v>
      </c>
      <c r="J121" s="21">
        <v>0.35075065493583679</v>
      </c>
      <c r="K121" s="21">
        <v>0.29523482918739319</v>
      </c>
      <c r="L121" s="21">
        <v>0.24388131499290466</v>
      </c>
      <c r="M121" s="21">
        <v>0.1909552663564682</v>
      </c>
      <c r="N121" s="21">
        <v>0.13516870141029358</v>
      </c>
      <c r="O121" s="21">
        <v>7.3117010295391083E-2</v>
      </c>
      <c r="P121" s="21">
        <v>7.0339380763471127E-3</v>
      </c>
    </row>
    <row r="122" spans="6:16">
      <c r="F122" s="21">
        <v>0.62639939785003662</v>
      </c>
      <c r="G122" s="21">
        <v>0.55099940299987793</v>
      </c>
      <c r="H122" s="21">
        <v>0.48170080780982971</v>
      </c>
      <c r="I122" s="21">
        <v>0.41963863372802734</v>
      </c>
      <c r="J122" s="21">
        <v>0.35959038138389587</v>
      </c>
      <c r="K122" s="21">
        <v>0.30291980504989624</v>
      </c>
      <c r="L122" s="21">
        <v>0.25040379166603088</v>
      </c>
      <c r="M122" s="21">
        <v>0.19621115922927856</v>
      </c>
      <c r="N122" s="21">
        <v>0.13901352882385254</v>
      </c>
      <c r="O122" s="21">
        <v>7.5226761400699615E-2</v>
      </c>
      <c r="P122" s="21">
        <v>7.2410712018609047E-3</v>
      </c>
    </row>
    <row r="123" spans="6:16">
      <c r="F123" s="21">
        <v>0.63684451580047607</v>
      </c>
      <c r="G123" s="21">
        <v>0.56104755401611328</v>
      </c>
      <c r="H123" s="21">
        <v>0.49116894602775574</v>
      </c>
      <c r="I123" s="21">
        <v>0.42840903997421265</v>
      </c>
      <c r="J123" s="21">
        <v>0.36745759844779968</v>
      </c>
      <c r="K123" s="21">
        <v>0.30975952744483948</v>
      </c>
      <c r="L123" s="21">
        <v>0.25621029734611511</v>
      </c>
      <c r="M123" s="21">
        <v>0.20090104639530182</v>
      </c>
      <c r="N123" s="21">
        <v>0.14244051277637482</v>
      </c>
      <c r="O123" s="21">
        <v>7.7105224132537842E-2</v>
      </c>
      <c r="P123" s="21">
        <v>7.4247196316719055E-3</v>
      </c>
    </row>
    <row r="124" spans="6:16">
      <c r="F124" s="21">
        <v>0.64584577083587646</v>
      </c>
      <c r="G124" s="21">
        <v>0.56973356008529663</v>
      </c>
      <c r="H124" s="21">
        <v>0.49934777617454529</v>
      </c>
      <c r="I124" s="21">
        <v>0.43599399924278259</v>
      </c>
      <c r="J124" s="21">
        <v>0.37427389621734619</v>
      </c>
      <c r="K124" s="21">
        <v>0.31568634510040283</v>
      </c>
      <c r="L124" s="21">
        <v>0.26124289631843567</v>
      </c>
      <c r="M124" s="21">
        <v>0.20497755706310272</v>
      </c>
      <c r="N124" s="21">
        <v>0.14541330933570862</v>
      </c>
      <c r="O124" s="21">
        <v>7.8733794391155243E-2</v>
      </c>
      <c r="P124" s="21">
        <v>7.5829946435987949E-3</v>
      </c>
    </row>
    <row r="125" spans="6:16">
      <c r="F125" s="21">
        <v>0.65358078479766846</v>
      </c>
      <c r="G125" s="21">
        <v>0.5772252082824707</v>
      </c>
      <c r="H125" s="21">
        <v>0.50640779733657837</v>
      </c>
      <c r="I125" s="21">
        <v>0.44255107641220093</v>
      </c>
      <c r="J125" s="21">
        <v>0.38017779588699341</v>
      </c>
      <c r="K125" s="21">
        <v>0.32082265615463257</v>
      </c>
      <c r="L125" s="21">
        <v>0.26560640335083008</v>
      </c>
      <c r="M125" s="21">
        <v>0.20851701498031616</v>
      </c>
      <c r="N125" s="21">
        <v>0.14799433946609497</v>
      </c>
      <c r="O125" s="21">
        <v>8.0145515501499176E-2</v>
      </c>
      <c r="P125" s="21">
        <v>7.7199889346957207E-3</v>
      </c>
    </row>
    <row r="126" spans="6:16">
      <c r="F126" s="21">
        <v>0.66004431247711182</v>
      </c>
      <c r="G126" s="21">
        <v>0.58351993560791016</v>
      </c>
      <c r="H126" s="21">
        <v>0.512351393699646</v>
      </c>
      <c r="I126" s="21">
        <v>0.44808501005172729</v>
      </c>
      <c r="J126" s="21">
        <v>0.38517260551452637</v>
      </c>
      <c r="K126" s="21">
        <v>0.32517245411872864</v>
      </c>
      <c r="L126" s="21">
        <v>0.26930418610572815</v>
      </c>
      <c r="M126" s="21">
        <v>0.21151866018772125</v>
      </c>
      <c r="N126" s="21">
        <v>0.15018445253372192</v>
      </c>
      <c r="O126" s="21">
        <v>8.1341244280338287E-2</v>
      </c>
      <c r="P126" s="21">
        <v>7.8360671177506447E-3</v>
      </c>
    </row>
    <row r="127" spans="6:16">
      <c r="F127" s="21">
        <v>0.66518932580947876</v>
      </c>
      <c r="G127" s="21">
        <v>0.58857572078704834</v>
      </c>
      <c r="H127" s="21">
        <v>0.51714307069778442</v>
      </c>
      <c r="I127" s="21">
        <v>0.45256757736206055</v>
      </c>
      <c r="J127" s="21">
        <v>0.38923037052154541</v>
      </c>
      <c r="K127" s="21">
        <v>0.32871222496032715</v>
      </c>
      <c r="L127" s="21">
        <v>0.27231621742248535</v>
      </c>
      <c r="M127" s="21">
        <v>0.21395537257194519</v>
      </c>
      <c r="N127" s="21">
        <v>0.15196995437145233</v>
      </c>
      <c r="O127" s="21">
        <v>8.2313142716884613E-2</v>
      </c>
      <c r="P127" s="21">
        <v>7.9311616718769073E-3</v>
      </c>
    </row>
    <row r="128" spans="6:16">
      <c r="F128" s="21">
        <v>0.66900467872619629</v>
      </c>
      <c r="G128" s="21">
        <v>0.59238457679748535</v>
      </c>
      <c r="H128" s="21">
        <v>0.52078002691268921</v>
      </c>
      <c r="I128" s="21">
        <v>0.45599895715713501</v>
      </c>
      <c r="J128" s="21">
        <v>0.39235004782676697</v>
      </c>
      <c r="K128" s="21">
        <v>0.33144217729568481</v>
      </c>
      <c r="L128" s="21">
        <v>0.27464264631271362</v>
      </c>
      <c r="M128" s="21">
        <v>0.21582271158695221</v>
      </c>
      <c r="N128" s="21">
        <v>0.15334968268871307</v>
      </c>
      <c r="O128" s="21">
        <v>8.3060875535011292E-2</v>
      </c>
      <c r="P128" s="21">
        <v>8.0055752769112587E-3</v>
      </c>
    </row>
    <row r="129" spans="6:16">
      <c r="F129" s="21">
        <v>0.67158776521682739</v>
      </c>
      <c r="G129" s="21">
        <v>0.59504055976867676</v>
      </c>
      <c r="H129" s="21">
        <v>0.52335745096206665</v>
      </c>
      <c r="I129" s="21">
        <v>0.45846444368362427</v>
      </c>
      <c r="J129" s="21">
        <v>0.39461153745651245</v>
      </c>
      <c r="K129" s="21">
        <v>0.33343338966369629</v>
      </c>
      <c r="L129" s="21">
        <v>0.27634397149085999</v>
      </c>
      <c r="M129" s="21">
        <v>0.21718443930149078</v>
      </c>
      <c r="N129" s="21">
        <v>0.15436007082462311</v>
      </c>
      <c r="O129" s="21">
        <v>8.3606533706188202E-2</v>
      </c>
      <c r="P129" s="21">
        <v>8.060733787715435E-3</v>
      </c>
    </row>
    <row r="130" spans="6:16">
      <c r="F130" s="21">
        <v>0.67297255992889404</v>
      </c>
      <c r="G130" s="21">
        <v>0.59657818078994751</v>
      </c>
      <c r="H130" s="21">
        <v>0.52491337060928345</v>
      </c>
      <c r="I130" s="21">
        <v>0.45999965071678162</v>
      </c>
      <c r="J130" s="21">
        <v>0.39604756236076355</v>
      </c>
      <c r="K130" s="21">
        <v>0.33471566438674927</v>
      </c>
      <c r="L130" s="21">
        <v>0.27744552493095398</v>
      </c>
      <c r="M130" s="21">
        <v>0.21806453168392181</v>
      </c>
      <c r="N130" s="21">
        <v>0.15501564741134644</v>
      </c>
      <c r="O130" s="21">
        <v>8.3959124982357025E-2</v>
      </c>
      <c r="P130" s="21">
        <v>8.0974055454134941E-3</v>
      </c>
    </row>
    <row r="131" spans="6:16">
      <c r="F131" s="21">
        <v>0.67314159870147705</v>
      </c>
      <c r="G131" s="21">
        <v>0.59698164463043213</v>
      </c>
      <c r="H131" s="21">
        <v>0.52544772624969482</v>
      </c>
      <c r="I131" s="21">
        <v>0.46060273051261902</v>
      </c>
      <c r="J131" s="21">
        <v>0.39665600657463074</v>
      </c>
      <c r="K131" s="21">
        <v>0.33529219031333923</v>
      </c>
      <c r="L131" s="21">
        <v>0.27794972062110901</v>
      </c>
      <c r="M131" s="21">
        <v>0.21847374737262726</v>
      </c>
      <c r="N131" s="21">
        <v>0.15531335771083832</v>
      </c>
      <c r="O131" s="21">
        <v>8.4120549261569977E-2</v>
      </c>
      <c r="P131" s="21">
        <v>8.1156864762306213E-3</v>
      </c>
    </row>
    <row r="132" spans="6:16">
      <c r="F132" s="21">
        <v>0.6721070408821106</v>
      </c>
      <c r="G132" s="21">
        <v>0.59626418352127075</v>
      </c>
      <c r="H132" s="21">
        <v>0.5249825119972229</v>
      </c>
      <c r="I132" s="21">
        <v>0.4602934718132019</v>
      </c>
      <c r="J132" s="21">
        <v>0.39645490050315857</v>
      </c>
      <c r="K132" s="21">
        <v>0.33518147468566895</v>
      </c>
      <c r="L132" s="21">
        <v>0.27787217497825623</v>
      </c>
      <c r="M132" s="21">
        <v>0.21843047440052032</v>
      </c>
      <c r="N132" s="21">
        <v>0.15526033937931061</v>
      </c>
      <c r="O132" s="21">
        <v>8.4096804261207581E-2</v>
      </c>
      <c r="P132" s="21">
        <v>8.1160599365830421E-3</v>
      </c>
    </row>
    <row r="133" spans="6:16">
      <c r="F133" s="21">
        <v>0.67004984617233276</v>
      </c>
      <c r="G133" s="21">
        <v>0.59460330009460449</v>
      </c>
      <c r="H133" s="21">
        <v>0.52366369962692261</v>
      </c>
      <c r="I133" s="21">
        <v>0.4592139720916748</v>
      </c>
      <c r="J133" s="21">
        <v>0.39557567238807678</v>
      </c>
      <c r="K133" s="21">
        <v>0.33448860049247742</v>
      </c>
      <c r="L133" s="21">
        <v>0.27730312943458557</v>
      </c>
      <c r="M133" s="21">
        <v>0.21799623966217041</v>
      </c>
      <c r="N133" s="21">
        <v>0.15492083132266998</v>
      </c>
      <c r="O133" s="21">
        <v>8.3917096257209778E-2</v>
      </c>
      <c r="P133" s="21">
        <v>8.1012202426791191E-3</v>
      </c>
    </row>
    <row r="134" spans="6:16">
      <c r="F134" s="21">
        <v>0.66705822944641113</v>
      </c>
      <c r="G134" s="21">
        <v>0.59208637475967407</v>
      </c>
      <c r="H134" s="21">
        <v>0.52156925201416016</v>
      </c>
      <c r="I134" s="21">
        <v>0.45743915438652039</v>
      </c>
      <c r="J134" s="21">
        <v>0.39408743381500244</v>
      </c>
      <c r="K134" s="21">
        <v>0.33327111601829529</v>
      </c>
      <c r="L134" s="21">
        <v>0.27629184722900391</v>
      </c>
      <c r="M134" s="21">
        <v>0.21720883250236511</v>
      </c>
      <c r="N134" s="21">
        <v>0.15432767570018768</v>
      </c>
      <c r="O134" s="21">
        <v>8.3597853779792786E-2</v>
      </c>
      <c r="P134" s="21">
        <v>8.0726491287350655E-3</v>
      </c>
    </row>
    <row r="135" spans="6:16">
      <c r="F135" s="21">
        <v>0.66320639848709106</v>
      </c>
      <c r="G135" s="21">
        <v>0.58879542350769043</v>
      </c>
      <c r="H135" s="21">
        <v>0.51876825094223022</v>
      </c>
      <c r="I135" s="21">
        <v>0.45504128932952881</v>
      </c>
      <c r="J135" s="21">
        <v>0.39206141233444214</v>
      </c>
      <c r="K135" s="21">
        <v>0.33158481121063232</v>
      </c>
      <c r="L135" s="21">
        <v>0.2748849093914032</v>
      </c>
      <c r="M135" s="21">
        <v>0.21610179543495178</v>
      </c>
      <c r="N135" s="21">
        <v>0.15351748466491699</v>
      </c>
      <c r="O135" s="21">
        <v>8.3155825734138489E-2</v>
      </c>
      <c r="P135" s="21">
        <v>8.0316541716456413E-3</v>
      </c>
    </row>
    <row r="136" spans="6:16">
      <c r="F136" s="21">
        <v>0.65857177972793579</v>
      </c>
      <c r="G136" s="21">
        <v>0.58481365442276001</v>
      </c>
      <c r="H136" s="21">
        <v>0.5153319239616394</v>
      </c>
      <c r="I136" s="21">
        <v>0.45209327340126038</v>
      </c>
      <c r="J136" s="21">
        <v>0.38956823945045471</v>
      </c>
      <c r="K136" s="21">
        <v>0.32948592305183411</v>
      </c>
      <c r="L136" s="21">
        <v>0.27312952280044556</v>
      </c>
      <c r="M136" s="21">
        <v>0.21470966935157776</v>
      </c>
      <c r="N136" s="21">
        <v>0.15252597630023956</v>
      </c>
      <c r="O136" s="21">
        <v>8.2607664167881012E-2</v>
      </c>
      <c r="P136" s="21">
        <v>7.9795857891440392E-3</v>
      </c>
    </row>
    <row r="137" spans="6:16">
      <c r="F137" s="21">
        <v>0.65328913927078247</v>
      </c>
      <c r="G137" s="21">
        <v>0.58024567365646362</v>
      </c>
      <c r="H137" s="21">
        <v>0.51136690378189087</v>
      </c>
      <c r="I137" s="21">
        <v>0.44867852330207825</v>
      </c>
      <c r="J137" s="21">
        <v>0.38667008280754089</v>
      </c>
      <c r="K137" s="21">
        <v>0.327037513256073</v>
      </c>
      <c r="L137" s="21">
        <v>0.27108368277549744</v>
      </c>
      <c r="M137" s="21">
        <v>0.21308444440364838</v>
      </c>
      <c r="N137" s="21">
        <v>0.15137352049350739</v>
      </c>
      <c r="O137" s="21">
        <v>8.1968896090984344E-2</v>
      </c>
      <c r="P137" s="21">
        <v>7.9184891656041145E-3</v>
      </c>
    </row>
    <row r="138" spans="6:16">
      <c r="F138" s="21">
        <v>0.64746320247650146</v>
      </c>
      <c r="G138" s="21">
        <v>0.57518482208251953</v>
      </c>
      <c r="H138" s="21">
        <v>0.50696122646331787</v>
      </c>
      <c r="I138" s="21">
        <v>0.44487500190734863</v>
      </c>
      <c r="J138" s="21">
        <v>0.38343346118927002</v>
      </c>
      <c r="K138" s="21">
        <v>0.32429897785186768</v>
      </c>
      <c r="L138" s="21">
        <v>0.26879969239234924</v>
      </c>
      <c r="M138" s="21">
        <v>0.21126894652843475</v>
      </c>
      <c r="N138" s="21">
        <v>0.15008853375911713</v>
      </c>
      <c r="O138" s="21">
        <v>8.1255622208118439E-2</v>
      </c>
      <c r="P138" s="21">
        <v>7.8500472009181976E-3</v>
      </c>
    </row>
    <row r="139" spans="6:16">
      <c r="F139" s="21">
        <v>0.64121943712234497</v>
      </c>
      <c r="G139" s="21">
        <v>0.569740891456604</v>
      </c>
      <c r="H139" s="21">
        <v>0.50222176313400269</v>
      </c>
      <c r="I139" s="21">
        <v>0.44077712297439575</v>
      </c>
      <c r="J139" s="21">
        <v>0.37993764877319336</v>
      </c>
      <c r="K139" s="21">
        <v>0.32134231925010681</v>
      </c>
      <c r="L139" s="21">
        <v>0.26634290814399719</v>
      </c>
      <c r="M139" s="21">
        <v>0.20931729674339294</v>
      </c>
      <c r="N139" s="21">
        <v>0.14870633184909821</v>
      </c>
      <c r="O139" s="21">
        <v>8.0487139523029327E-2</v>
      </c>
      <c r="P139" s="21">
        <v>7.7763334847986698E-3</v>
      </c>
    </row>
    <row r="140" spans="6:16">
      <c r="F140" s="21">
        <v>0.63468778133392334</v>
      </c>
      <c r="G140" s="21">
        <v>0.56402683258056641</v>
      </c>
      <c r="H140" s="21">
        <v>0.49725931882858276</v>
      </c>
      <c r="I140" s="21">
        <v>0.43648281693458557</v>
      </c>
      <c r="J140" s="21">
        <v>0.37626439332962036</v>
      </c>
      <c r="K140" s="21">
        <v>0.31824204325675964</v>
      </c>
      <c r="L140" s="21">
        <v>0.26378130912780762</v>
      </c>
      <c r="M140" s="21">
        <v>0.20728588104248047</v>
      </c>
      <c r="N140" s="21">
        <v>0.14726366102695465</v>
      </c>
      <c r="O140" s="21">
        <v>7.9683378338813782E-2</v>
      </c>
      <c r="P140" s="21">
        <v>7.6995035633444786E-3</v>
      </c>
    </row>
    <row r="141" spans="6:16">
      <c r="F141" s="21">
        <v>0.62789124250411987</v>
      </c>
      <c r="G141" s="21">
        <v>0.55807214975357056</v>
      </c>
      <c r="H141" s="21">
        <v>0.49208822846412659</v>
      </c>
      <c r="I141" s="21">
        <v>0.43200507760047913</v>
      </c>
      <c r="J141" s="21">
        <v>0.37243089079856873</v>
      </c>
      <c r="K141" s="21">
        <v>0.31500861048698425</v>
      </c>
      <c r="L141" s="21">
        <v>0.26111632585525513</v>
      </c>
      <c r="M141" s="21">
        <v>0.20517347753047943</v>
      </c>
      <c r="N141" s="21">
        <v>0.14576180279254913</v>
      </c>
      <c r="O141" s="21">
        <v>7.884804904460907E-2</v>
      </c>
      <c r="P141" s="21">
        <v>7.6196971349418163E-3</v>
      </c>
    </row>
    <row r="142" spans="6:16">
      <c r="F142" s="21">
        <v>0.6209065318107605</v>
      </c>
      <c r="G142" s="21">
        <v>0.55194830894470215</v>
      </c>
      <c r="H142" s="21">
        <v>0.48677125573158264</v>
      </c>
      <c r="I142" s="21">
        <v>0.42739945650100708</v>
      </c>
      <c r="J142" s="21">
        <v>0.36848676204681396</v>
      </c>
      <c r="K142" s="21">
        <v>0.31168472766876221</v>
      </c>
      <c r="L142" s="21">
        <v>0.2583828866481781</v>
      </c>
      <c r="M142" s="21">
        <v>0.20300781726837158</v>
      </c>
      <c r="N142" s="21">
        <v>0.14421984553337097</v>
      </c>
      <c r="O142" s="21">
        <v>7.7993005514144897E-2</v>
      </c>
      <c r="P142" s="21">
        <v>7.5380671769380569E-3</v>
      </c>
    </row>
    <row r="143" spans="6:16">
      <c r="F143" s="21">
        <v>0.61384010314941406</v>
      </c>
      <c r="G143" s="21">
        <v>0.54575371742248535</v>
      </c>
      <c r="H143" s="21">
        <v>0.48139521479606628</v>
      </c>
      <c r="I143" s="21">
        <v>0.42274296283721924</v>
      </c>
      <c r="J143" s="21">
        <v>0.36449941992759705</v>
      </c>
      <c r="K143" s="21">
        <v>0.30832934379577637</v>
      </c>
      <c r="L143" s="21">
        <v>0.25563037395477295</v>
      </c>
      <c r="M143" s="21">
        <v>0.20082743465900421</v>
      </c>
      <c r="N143" s="21">
        <v>0.14266347885131836</v>
      </c>
      <c r="O143" s="21">
        <v>7.7135197818279266E-2</v>
      </c>
      <c r="P143" s="21">
        <v>7.4562635272741318E-3</v>
      </c>
    </row>
    <row r="144" spans="6:16">
      <c r="F144" s="21">
        <v>0.60682332515716553</v>
      </c>
      <c r="G144" s="21">
        <v>0.53960937261581421</v>
      </c>
      <c r="H144" s="21">
        <v>0.47606691718101501</v>
      </c>
      <c r="I144" s="21">
        <v>0.41813033819198608</v>
      </c>
      <c r="J144" s="21">
        <v>0.36055120825767517</v>
      </c>
      <c r="K144" s="21">
        <v>0.30501508712768555</v>
      </c>
      <c r="L144" s="21">
        <v>0.25292035937309265</v>
      </c>
      <c r="M144" s="21">
        <v>0.19867989420890808</v>
      </c>
      <c r="N144" s="21">
        <v>0.14112389087677002</v>
      </c>
      <c r="O144" s="21">
        <v>7.6295763254165649E-2</v>
      </c>
      <c r="P144" s="21">
        <v>7.3763518594205379E-3</v>
      </c>
    </row>
    <row r="145" spans="6:16">
      <c r="F145" s="21">
        <v>0.59978985786437988</v>
      </c>
      <c r="G145" s="21">
        <v>0.53345710039138794</v>
      </c>
      <c r="H145" s="21">
        <v>0.47073385119438171</v>
      </c>
      <c r="I145" s="21">
        <v>0.41351482272148132</v>
      </c>
      <c r="J145" s="21">
        <v>0.35660618543624878</v>
      </c>
      <c r="K145" s="21">
        <v>0.3017062246799469</v>
      </c>
      <c r="L145" s="21">
        <v>0.25021788477897644</v>
      </c>
      <c r="M145" s="21">
        <v>0.19654099643230438</v>
      </c>
      <c r="N145" s="21">
        <v>0.13958849012851715</v>
      </c>
      <c r="O145" s="21">
        <v>7.546224445104599E-2</v>
      </c>
      <c r="P145" s="21">
        <v>7.2970953769981861E-3</v>
      </c>
    </row>
    <row r="146" spans="6:16">
      <c r="F146" s="21">
        <v>0.59276896715164185</v>
      </c>
      <c r="G146" s="21">
        <v>0.52732521295547485</v>
      </c>
      <c r="H146" s="21">
        <v>0.46542054414749146</v>
      </c>
      <c r="I146" s="21">
        <v>0.40891796350479126</v>
      </c>
      <c r="J146" s="21">
        <v>0.3526856005191803</v>
      </c>
      <c r="K146" s="21">
        <v>0.29841941595077515</v>
      </c>
      <c r="L146" s="21">
        <v>0.24753466248512268</v>
      </c>
      <c r="M146" s="21">
        <v>0.19442123174667358</v>
      </c>
      <c r="N146" s="21">
        <v>0.13806582987308502</v>
      </c>
      <c r="O146" s="21">
        <v>7.4638418853282928E-2</v>
      </c>
      <c r="P146" s="21">
        <v>7.2188545018434525E-3</v>
      </c>
    </row>
    <row r="147" spans="6:16">
      <c r="F147" s="21">
        <v>0.58578777313232422</v>
      </c>
      <c r="G147" s="21">
        <v>0.52124452590942383</v>
      </c>
      <c r="H147" s="21">
        <v>0.46015268564224243</v>
      </c>
      <c r="I147" s="21">
        <v>0.4043620228767395</v>
      </c>
      <c r="J147" s="21">
        <v>0.348814457654953</v>
      </c>
      <c r="K147" s="21">
        <v>0.2951737642288208</v>
      </c>
      <c r="L147" s="21">
        <v>0.2448832094669342</v>
      </c>
      <c r="M147" s="21">
        <v>0.1923326849937439</v>
      </c>
      <c r="N147" s="21">
        <v>0.13656520843505859</v>
      </c>
      <c r="O147" s="21">
        <v>7.3828622698783875E-2</v>
      </c>
      <c r="P147" s="21">
        <v>7.1421042084693909E-3</v>
      </c>
    </row>
    <row r="148" spans="6:16">
      <c r="F148" s="21">
        <v>0.57887035608291626</v>
      </c>
      <c r="G148" s="21">
        <v>0.51524984836578369</v>
      </c>
      <c r="H148" s="21">
        <v>0.45495802164077759</v>
      </c>
      <c r="I148" s="21">
        <v>0.39987018704414368</v>
      </c>
      <c r="J148" s="21">
        <v>0.3450239896774292</v>
      </c>
      <c r="K148" s="21">
        <v>0.29199260473251343</v>
      </c>
      <c r="L148" s="21">
        <v>0.24227739870548248</v>
      </c>
      <c r="M148" s="21">
        <v>0.19029000401496887</v>
      </c>
      <c r="N148" s="21">
        <v>0.13509710133075714</v>
      </c>
      <c r="O148" s="21">
        <v>7.3038086295127869E-2</v>
      </c>
      <c r="P148" s="21">
        <v>7.0675062015652657E-3</v>
      </c>
    </row>
    <row r="149" spans="6:16">
      <c r="F149" s="21">
        <v>0.57205772399902344</v>
      </c>
      <c r="G149" s="21">
        <v>0.50935524702072144</v>
      </c>
      <c r="H149" s="21">
        <v>0.44985386729240417</v>
      </c>
      <c r="I149" s="21">
        <v>0.3954605758190155</v>
      </c>
      <c r="J149" s="21">
        <v>0.34131303429603577</v>
      </c>
      <c r="K149" s="21">
        <v>0.2888776957988739</v>
      </c>
      <c r="L149" s="21">
        <v>0.23972406983375549</v>
      </c>
      <c r="M149" s="21">
        <v>0.18829435110092163</v>
      </c>
      <c r="N149" s="21">
        <v>0.1336657851934433</v>
      </c>
      <c r="O149" s="21">
        <v>7.2267353534698486E-2</v>
      </c>
      <c r="P149" s="21">
        <v>6.9947429001331329E-3</v>
      </c>
    </row>
    <row r="150" spans="6:16">
      <c r="F150" s="21">
        <v>0.56538295745849609</v>
      </c>
      <c r="G150" s="21">
        <v>0.50358456373214722</v>
      </c>
      <c r="H150" s="21">
        <v>0.44486245512962341</v>
      </c>
      <c r="I150" s="21">
        <v>0.39115363359451294</v>
      </c>
      <c r="J150" s="21">
        <v>0.33769562840461731</v>
      </c>
      <c r="K150" s="21">
        <v>0.28584083914756775</v>
      </c>
      <c r="L150" s="21">
        <v>0.23723340034484863</v>
      </c>
      <c r="M150" s="21">
        <v>0.1863531619310379</v>
      </c>
      <c r="N150" s="21">
        <v>0.13227841258049011</v>
      </c>
      <c r="O150" s="21">
        <v>7.1519158780574799E-2</v>
      </c>
      <c r="P150" s="21">
        <v>6.923955399543047E-3</v>
      </c>
    </row>
    <row r="151" spans="6:16">
      <c r="F151" s="21">
        <v>0.55889749526977539</v>
      </c>
      <c r="G151" s="21">
        <v>0.4979744553565979</v>
      </c>
      <c r="H151" s="21">
        <v>0.4400184154510498</v>
      </c>
      <c r="I151" s="21">
        <v>0.3869817852973938</v>
      </c>
      <c r="J151" s="21">
        <v>0.33419543504714966</v>
      </c>
      <c r="K151" s="21">
        <v>0.28290113806724548</v>
      </c>
      <c r="L151" s="21">
        <v>0.23482188582420349</v>
      </c>
      <c r="M151" s="21">
        <v>0.18447910249233246</v>
      </c>
      <c r="N151" s="21">
        <v>0.1309480220079422</v>
      </c>
      <c r="O151" s="21">
        <v>7.0798121392726898E-2</v>
      </c>
      <c r="P151" s="21">
        <v>6.8553416058421135E-3</v>
      </c>
    </row>
    <row r="152" spans="6:16">
      <c r="F152" s="21">
        <v>0.55270415544509888</v>
      </c>
      <c r="G152" s="21">
        <v>0.49259737133979797</v>
      </c>
      <c r="H152" s="21">
        <v>0.43539077043533325</v>
      </c>
      <c r="I152" s="21">
        <v>0.38301041722297668</v>
      </c>
      <c r="J152" s="21">
        <v>0.33086287975311279</v>
      </c>
      <c r="K152" s="21">
        <v>0.28009790182113647</v>
      </c>
      <c r="L152" s="21">
        <v>0.23252385854721069</v>
      </c>
      <c r="M152" s="21">
        <v>0.18269903957843781</v>
      </c>
      <c r="N152" s="21">
        <v>0.12970384955406189</v>
      </c>
      <c r="O152" s="21">
        <v>7.0114068686962128E-2</v>
      </c>
      <c r="P152" s="21">
        <v>6.7892544902861118E-3</v>
      </c>
    </row>
    <row r="153" spans="6:16">
      <c r="F153" s="21">
        <v>0.54669755697250366</v>
      </c>
      <c r="G153" s="21">
        <v>0.48738056421279907</v>
      </c>
      <c r="H153" s="21">
        <v>0.43090870976448059</v>
      </c>
      <c r="I153" s="21">
        <v>0.37917083501815796</v>
      </c>
      <c r="J153" s="21">
        <v>0.32763969898223877</v>
      </c>
      <c r="K153" s="21">
        <v>0.27738848328590393</v>
      </c>
      <c r="L153" s="21">
        <v>0.23030149936676025</v>
      </c>
      <c r="M153" s="21">
        <v>0.18098188936710358</v>
      </c>
      <c r="N153" s="21">
        <v>0.1285092681646347</v>
      </c>
      <c r="O153" s="21">
        <v>6.9455668330192566E-2</v>
      </c>
      <c r="P153" s="21">
        <v>6.7254146561026573E-3</v>
      </c>
    </row>
    <row r="154" spans="6:16">
      <c r="F154" s="21">
        <v>0.54086750745773315</v>
      </c>
      <c r="G154" s="21">
        <v>0.48231762647628784</v>
      </c>
      <c r="H154" s="21">
        <v>0.42656528949737549</v>
      </c>
      <c r="I154" s="21">
        <v>0.3754555881023407</v>
      </c>
      <c r="J154" s="21">
        <v>0.32451730966567993</v>
      </c>
      <c r="K154" s="21">
        <v>0.27476769685745239</v>
      </c>
      <c r="L154" s="21">
        <v>0.22814992070198059</v>
      </c>
      <c r="M154" s="21">
        <v>0.17932306230068207</v>
      </c>
      <c r="N154" s="21">
        <v>0.12735770642757416</v>
      </c>
      <c r="O154" s="21">
        <v>6.8821236491203308E-2</v>
      </c>
      <c r="P154" s="21">
        <v>6.6638323478400707E-3</v>
      </c>
    </row>
    <row r="155" spans="6:16">
      <c r="F155" s="21">
        <v>0.53520113229751587</v>
      </c>
      <c r="G155" s="21">
        <v>0.47740152478218079</v>
      </c>
      <c r="H155" s="21">
        <v>0.42235264182090759</v>
      </c>
      <c r="I155" s="21">
        <v>0.37185615301132202</v>
      </c>
      <c r="J155" s="21">
        <v>0.32148441672325134</v>
      </c>
      <c r="K155" s="21">
        <v>0.27222922444343567</v>
      </c>
      <c r="L155" s="21">
        <v>0.22606249153614044</v>
      </c>
      <c r="M155" s="21">
        <v>0.17771622538566589</v>
      </c>
      <c r="N155" s="21">
        <v>0.12624019384384155</v>
      </c>
      <c r="O155" s="21">
        <v>6.8208806216716766E-2</v>
      </c>
      <c r="P155" s="21">
        <v>6.6045192070305347E-3</v>
      </c>
    </row>
    <row r="156" spans="6:16">
      <c r="F156" s="21">
        <v>0.52967405319213867</v>
      </c>
      <c r="G156" s="21">
        <v>0.47262296080589294</v>
      </c>
      <c r="H156" s="21">
        <v>0.4182589054107666</v>
      </c>
      <c r="I156" s="21">
        <v>0.3683590292930603</v>
      </c>
      <c r="J156" s="21">
        <v>0.31851816177368164</v>
      </c>
      <c r="K156" s="21">
        <v>0.26976200938224792</v>
      </c>
      <c r="L156" s="21">
        <v>0.22402487695217133</v>
      </c>
      <c r="M156" s="21">
        <v>0.1761474609375</v>
      </c>
      <c r="N156" s="21">
        <v>0.12513700127601624</v>
      </c>
      <c r="O156" s="21">
        <v>6.7615129053592682E-2</v>
      </c>
      <c r="P156" s="21">
        <v>6.5474929288029671E-3</v>
      </c>
    </row>
    <row r="157" spans="6:16">
      <c r="F157" s="21">
        <v>0.52430123090744019</v>
      </c>
      <c r="G157" s="21">
        <v>0.46798062324523926</v>
      </c>
      <c r="H157" s="21">
        <v>0.41428592801094055</v>
      </c>
      <c r="I157" s="21">
        <v>0.36496755480766296</v>
      </c>
      <c r="J157" s="21">
        <v>0.31563559174537659</v>
      </c>
      <c r="K157" s="21">
        <v>0.26737132668495178</v>
      </c>
      <c r="L157" s="21">
        <v>0.22204920649528503</v>
      </c>
      <c r="M157" s="21">
        <v>0.17462891340255737</v>
      </c>
      <c r="N157" s="21">
        <v>0.12406527251005173</v>
      </c>
      <c r="O157" s="21">
        <v>6.7041359841823578E-2</v>
      </c>
      <c r="P157" s="21">
        <v>6.4927474595606327E-3</v>
      </c>
    </row>
    <row r="158" spans="6:16">
      <c r="F158" s="21">
        <v>0.51908010244369507</v>
      </c>
      <c r="G158" s="21">
        <v>0.46346956491470337</v>
      </c>
      <c r="H158" s="21">
        <v>0.41042950749397278</v>
      </c>
      <c r="I158" s="21">
        <v>0.3616776168346405</v>
      </c>
      <c r="J158" s="21">
        <v>0.31283590197563171</v>
      </c>
      <c r="K158" s="21">
        <v>0.26505517959594727</v>
      </c>
      <c r="L158" s="21">
        <v>0.22013582289218903</v>
      </c>
      <c r="M158" s="21">
        <v>0.1731610894203186</v>
      </c>
      <c r="N158" s="21">
        <v>0.12302569299936295</v>
      </c>
      <c r="O158" s="21">
        <v>6.6486693918704987E-2</v>
      </c>
      <c r="P158" s="21">
        <v>6.4402874559164047E-3</v>
      </c>
    </row>
    <row r="159" spans="6:16">
      <c r="F159" s="21">
        <v>0.51400542259216309</v>
      </c>
      <c r="G159" s="21">
        <v>0.45908159017562866</v>
      </c>
      <c r="H159" s="21">
        <v>0.4066835343837738</v>
      </c>
      <c r="I159" s="21">
        <v>0.35848331451416016</v>
      </c>
      <c r="J159" s="21">
        <v>0.31011742353439331</v>
      </c>
      <c r="K159" s="21">
        <v>0.2628113329410553</v>
      </c>
      <c r="L159" s="21">
        <v>0.21828535199165344</v>
      </c>
      <c r="M159" s="21">
        <v>0.17174573242664337</v>
      </c>
      <c r="N159" s="21">
        <v>0.12201925367116928</v>
      </c>
      <c r="O159" s="21">
        <v>6.5950356423854828E-2</v>
      </c>
      <c r="P159" s="21">
        <v>6.3901818357408047E-3</v>
      </c>
    </row>
    <row r="160" spans="6:16">
      <c r="F160" s="21">
        <v>0.5090523362159729</v>
      </c>
      <c r="G160" s="21">
        <v>0.45478326082229614</v>
      </c>
      <c r="H160" s="21">
        <v>0.40302866697311401</v>
      </c>
      <c r="I160" s="21">
        <v>0.35536623001098633</v>
      </c>
      <c r="J160" s="21">
        <v>0.30747160315513611</v>
      </c>
      <c r="K160" s="21">
        <v>0.26063546538352966</v>
      </c>
      <c r="L160" s="21">
        <v>0.21650102734565735</v>
      </c>
      <c r="M160" s="21">
        <v>0.17039379477500916</v>
      </c>
      <c r="N160" s="21">
        <v>0.12104912847280502</v>
      </c>
      <c r="O160" s="21">
        <v>6.5431766211986542E-2</v>
      </c>
      <c r="P160" s="21">
        <v>6.3429898582398891E-3</v>
      </c>
    </row>
    <row r="161" spans="6:16">
      <c r="F161" s="21">
        <v>0.50425517559051514</v>
      </c>
      <c r="G161" s="21">
        <v>0.45061686635017395</v>
      </c>
      <c r="H161" s="21">
        <v>0.39948570728302002</v>
      </c>
      <c r="I161" s="21">
        <v>0.35234591364860535</v>
      </c>
      <c r="J161" s="21">
        <v>0.30491054058074951</v>
      </c>
      <c r="K161" s="21">
        <v>0.25852939486503601</v>
      </c>
      <c r="L161" s="21">
        <v>0.21477837860584259</v>
      </c>
      <c r="M161" s="21">
        <v>0.16908851265907288</v>
      </c>
      <c r="N161" s="21">
        <v>0.12011188268661499</v>
      </c>
      <c r="O161" s="21">
        <v>6.4929723739624023E-2</v>
      </c>
      <c r="P161" s="21">
        <v>6.297798827290535E-3</v>
      </c>
    </row>
    <row r="162" spans="6:16">
      <c r="F162" s="21">
        <v>0.49962246417999268</v>
      </c>
      <c r="G162" s="21">
        <v>0.44659170508384705</v>
      </c>
      <c r="H162" s="21">
        <v>0.39605787396430969</v>
      </c>
      <c r="I162" s="21">
        <v>0.34942528605461121</v>
      </c>
      <c r="J162" s="21">
        <v>0.30243733525276184</v>
      </c>
      <c r="K162" s="21">
        <v>0.25649216771125793</v>
      </c>
      <c r="L162" s="21">
        <v>0.21311633288860321</v>
      </c>
      <c r="M162" s="21">
        <v>0.16782520711421967</v>
      </c>
      <c r="N162" s="21">
        <v>0.1192069873213768</v>
      </c>
      <c r="O162" s="21">
        <v>6.4443290233612061E-2</v>
      </c>
      <c r="P162" s="21">
        <v>6.2543400563299656E-3</v>
      </c>
    </row>
    <row r="163" spans="6:16">
      <c r="F163" s="21">
        <v>0.49515888094902039</v>
      </c>
      <c r="G163" s="21">
        <v>0.4427143931388855</v>
      </c>
      <c r="H163" s="21">
        <v>0.39274510741233826</v>
      </c>
      <c r="I163" s="21">
        <v>0.3466048538684845</v>
      </c>
      <c r="J163" s="21">
        <v>0.30005380511283875</v>
      </c>
      <c r="K163" s="21">
        <v>0.25452074408531189</v>
      </c>
      <c r="L163" s="21">
        <v>0.21151247620582581</v>
      </c>
      <c r="M163" s="21">
        <v>0.16659712791442871</v>
      </c>
      <c r="N163" s="21">
        <v>0.11833331733942032</v>
      </c>
      <c r="O163" s="21">
        <v>6.3970908522605896E-2</v>
      </c>
      <c r="P163" s="21">
        <v>6.2122666276991367E-3</v>
      </c>
    </row>
    <row r="164" spans="6:16">
      <c r="F164" s="21">
        <v>0.49081411957740784</v>
      </c>
      <c r="G164" s="21">
        <v>0.4389532208442688</v>
      </c>
      <c r="H164" s="21">
        <v>0.38949868083000183</v>
      </c>
      <c r="I164" s="21">
        <v>0.34384888410568237</v>
      </c>
      <c r="J164" s="21">
        <v>0.29774203896522522</v>
      </c>
      <c r="K164" s="21">
        <v>0.2525787353515625</v>
      </c>
      <c r="L164" s="21">
        <v>0.20994515717029572</v>
      </c>
      <c r="M164" s="21">
        <v>0.16536663472652435</v>
      </c>
      <c r="N164" s="21">
        <v>0.11748113483190536</v>
      </c>
      <c r="O164" s="21">
        <v>6.3501782715320587E-2</v>
      </c>
      <c r="P164" s="21">
        <v>6.1700870282948017E-3</v>
      </c>
    </row>
    <row r="165" spans="6:16">
      <c r="F165" s="21">
        <v>0.48668670654296875</v>
      </c>
      <c r="G165" s="21">
        <v>0.43538013100624084</v>
      </c>
      <c r="H165" s="21">
        <v>0.3864014744758606</v>
      </c>
      <c r="I165" s="21">
        <v>0.34121960401535034</v>
      </c>
      <c r="J165" s="21">
        <v>0.29553723335266113</v>
      </c>
      <c r="K165" s="21">
        <v>0.25071963667869568</v>
      </c>
      <c r="L165" s="21">
        <v>0.20844478905200958</v>
      </c>
      <c r="M165" s="21">
        <v>0.16417965292930603</v>
      </c>
      <c r="N165" s="21">
        <v>0.11666399985551834</v>
      </c>
      <c r="O165" s="21">
        <v>6.3050113618373871E-2</v>
      </c>
      <c r="P165" s="21">
        <v>6.129405926913023E-3</v>
      </c>
    </row>
    <row r="166" spans="6:16">
      <c r="F166" s="21">
        <v>0.48281142115592957</v>
      </c>
      <c r="G166" s="21">
        <v>0.4320225715637207</v>
      </c>
      <c r="H166" s="21">
        <v>0.38347992300987244</v>
      </c>
      <c r="I166" s="21">
        <v>0.33873721957206726</v>
      </c>
      <c r="J166" s="21">
        <v>0.29345190525054932</v>
      </c>
      <c r="K166" s="21">
        <v>0.24895840883255005</v>
      </c>
      <c r="L166" s="21">
        <v>0.20701946318149567</v>
      </c>
      <c r="M166" s="21">
        <v>0.16304624080657959</v>
      </c>
      <c r="N166" s="21">
        <v>0.11588548868894577</v>
      </c>
      <c r="O166" s="21">
        <v>6.2619373202323914E-2</v>
      </c>
      <c r="P166" s="21">
        <v>6.0904999263584614E-3</v>
      </c>
    </row>
    <row r="167" spans="6:16">
      <c r="F167" s="21">
        <v>0.47922405600547791</v>
      </c>
      <c r="G167" s="21">
        <v>0.42890888452529907</v>
      </c>
      <c r="H167" s="21">
        <v>0.38076132535934448</v>
      </c>
      <c r="I167" s="21">
        <v>0.33642259240150452</v>
      </c>
      <c r="J167" s="21">
        <v>0.29149869084358215</v>
      </c>
      <c r="K167" s="21">
        <v>0.24731048941612244</v>
      </c>
      <c r="L167" s="21">
        <v>0.20567727088928223</v>
      </c>
      <c r="M167" s="21">
        <v>0.16197675466537476</v>
      </c>
      <c r="N167" s="21">
        <v>0.11514914780855179</v>
      </c>
      <c r="O167" s="21">
        <v>6.2213122844696045E-2</v>
      </c>
      <c r="P167" s="21">
        <v>6.0536479577422142E-3</v>
      </c>
    </row>
    <row r="168" spans="6:16">
      <c r="F168" s="21">
        <v>0.47602909803390503</v>
      </c>
      <c r="G168" s="21">
        <v>0.42612019181251526</v>
      </c>
      <c r="H168" s="21">
        <v>0.37832102179527283</v>
      </c>
      <c r="I168" s="21">
        <v>0.33433452248573303</v>
      </c>
      <c r="J168" s="21">
        <v>0.28970149159431458</v>
      </c>
      <c r="K168" s="21">
        <v>0.24581976234912872</v>
      </c>
      <c r="L168" s="21">
        <v>0.20442755520343781</v>
      </c>
      <c r="M168" s="21">
        <v>0.16099628806114197</v>
      </c>
      <c r="N168" s="21">
        <v>0.11445712298154831</v>
      </c>
      <c r="O168" s="21">
        <v>6.1840038746595383E-2</v>
      </c>
      <c r="P168" s="21">
        <v>6.0192695818841457E-3</v>
      </c>
    </row>
    <row r="169" spans="6:16">
      <c r="F169" s="21">
        <v>0.47316154837608337</v>
      </c>
      <c r="G169" s="21">
        <v>0.42360731959342957</v>
      </c>
      <c r="H169" s="21">
        <v>0.37611553072929382</v>
      </c>
      <c r="I169" s="21">
        <v>0.33243808150291443</v>
      </c>
      <c r="J169" s="21">
        <v>0.28805640339851379</v>
      </c>
      <c r="K169" s="21">
        <v>0.2444598376750946</v>
      </c>
      <c r="L169" s="21">
        <v>0.20327660441398621</v>
      </c>
      <c r="M169" s="21">
        <v>0.16009342670440674</v>
      </c>
      <c r="N169" s="21">
        <v>0.11381502449512482</v>
      </c>
      <c r="O169" s="21">
        <v>6.1496172100305557E-2</v>
      </c>
      <c r="P169" s="21">
        <v>5.9874379076063633E-3</v>
      </c>
    </row>
    <row r="170" spans="6:16">
      <c r="F170" s="21">
        <v>0.47062766551971436</v>
      </c>
      <c r="G170" s="21">
        <v>0.42137590050697327</v>
      </c>
      <c r="H170" s="21">
        <v>0.3741513192653656</v>
      </c>
      <c r="I170" s="21">
        <v>0.33073776960372925</v>
      </c>
      <c r="J170" s="21">
        <v>0.286571204662323</v>
      </c>
      <c r="K170" s="21">
        <v>0.24323393404483795</v>
      </c>
      <c r="L170" s="21">
        <v>0.20223201811313629</v>
      </c>
      <c r="M170" s="21">
        <v>0.15927214920520782</v>
      </c>
      <c r="N170" s="21">
        <v>0.11322700977325439</v>
      </c>
      <c r="O170" s="21">
        <v>6.1182890087366104E-2</v>
      </c>
      <c r="P170" s="21">
        <v>5.9583713300526142E-3</v>
      </c>
    </row>
    <row r="171" spans="6:16">
      <c r="F171" s="21">
        <v>0.46843382716178894</v>
      </c>
      <c r="G171" s="21">
        <v>0.41943168640136719</v>
      </c>
      <c r="H171" s="21">
        <v>0.37243497371673584</v>
      </c>
      <c r="I171" s="21">
        <v>0.32923811674118042</v>
      </c>
      <c r="J171" s="21">
        <v>0.28525364398956299</v>
      </c>
      <c r="K171" s="21">
        <v>0.24214527010917664</v>
      </c>
      <c r="L171" s="21">
        <v>0.20130133628845215</v>
      </c>
      <c r="M171" s="21">
        <v>0.1585363894701004</v>
      </c>
      <c r="N171" s="21">
        <v>0.11269721388816833</v>
      </c>
      <c r="O171" s="21">
        <v>6.0901559889316559E-2</v>
      </c>
      <c r="P171" s="21">
        <v>5.9322882443666458E-3</v>
      </c>
    </row>
    <row r="172" spans="6:16">
      <c r="F172" s="21">
        <v>0.46658524870872498</v>
      </c>
      <c r="G172" s="21">
        <v>0.41777491569519043</v>
      </c>
      <c r="H172" s="21">
        <v>0.37097302079200745</v>
      </c>
      <c r="I172" s="21">
        <v>0.32793304324150085</v>
      </c>
      <c r="J172" s="21">
        <v>0.28411009907722473</v>
      </c>
      <c r="K172" s="21">
        <v>0.24118848145008087</v>
      </c>
      <c r="L172" s="21">
        <v>0.20049791038036346</v>
      </c>
      <c r="M172" s="21">
        <v>0.15788646042346954</v>
      </c>
      <c r="N172" s="21">
        <v>0.11222903430461884</v>
      </c>
      <c r="O172" s="21">
        <v>6.0654353350400925E-2</v>
      </c>
      <c r="P172" s="21">
        <v>5.9099150821566582E-3</v>
      </c>
    </row>
    <row r="173" spans="6:16">
      <c r="F173" s="21">
        <v>0.46508973836898804</v>
      </c>
      <c r="G173" s="21">
        <v>0.4164186418056488</v>
      </c>
      <c r="H173" s="21">
        <v>0.36977195739746094</v>
      </c>
      <c r="I173" s="21">
        <v>0.32684159278869629</v>
      </c>
      <c r="J173" s="21">
        <v>0.28315034508705139</v>
      </c>
      <c r="K173" s="21">
        <v>0.24037849903106689</v>
      </c>
      <c r="L173" s="21">
        <v>0.19982141256332397</v>
      </c>
      <c r="M173" s="21">
        <v>0.15733136236667633</v>
      </c>
      <c r="N173" s="21">
        <v>0.11182766407728195</v>
      </c>
      <c r="O173" s="21">
        <v>6.0441534966230392E-2</v>
      </c>
      <c r="P173" s="21">
        <v>5.8907750062644482E-3</v>
      </c>
    </row>
    <row r="174" spans="6:16">
      <c r="F174" s="21">
        <v>0.46395406126976013</v>
      </c>
      <c r="G174" s="21">
        <v>0.41537079215049744</v>
      </c>
      <c r="H174" s="21">
        <v>0.36883831024169922</v>
      </c>
      <c r="I174" s="21">
        <v>0.32597273588180542</v>
      </c>
      <c r="J174" s="21">
        <v>0.28238281607627869</v>
      </c>
      <c r="K174" s="21">
        <v>0.2397221177816391</v>
      </c>
      <c r="L174" s="21">
        <v>0.19927699863910675</v>
      </c>
      <c r="M174" s="21">
        <v>0.15687659382820129</v>
      </c>
      <c r="N174" s="21">
        <v>0.11149759590625763</v>
      </c>
      <c r="O174" s="21">
        <v>6.0264136642217636E-2</v>
      </c>
      <c r="P174" s="21">
        <v>5.8748740702867508E-3</v>
      </c>
    </row>
    <row r="175" spans="6:16">
      <c r="F175" s="21">
        <v>0.46318498253822327</v>
      </c>
      <c r="G175" s="21">
        <v>0.41463920474052429</v>
      </c>
      <c r="H175" s="21">
        <v>0.36817857623100281</v>
      </c>
      <c r="I175" s="21">
        <v>0.32533523440361023</v>
      </c>
      <c r="J175" s="21">
        <v>0.28181585669517517</v>
      </c>
      <c r="K175" s="21">
        <v>0.23922595381736755</v>
      </c>
      <c r="L175" s="21">
        <v>0.19886995851993561</v>
      </c>
      <c r="M175" s="21">
        <v>0.15652757883071899</v>
      </c>
      <c r="N175" s="21">
        <v>0.11124329268932343</v>
      </c>
      <c r="O175" s="21">
        <v>6.0123197734355927E-2</v>
      </c>
      <c r="P175" s="21">
        <v>5.8622281067073345E-3</v>
      </c>
    </row>
    <row r="176" spans="6:16">
      <c r="F176" s="21">
        <v>0.46277382969856262</v>
      </c>
      <c r="G176" s="21">
        <v>0.41421842575073242</v>
      </c>
      <c r="H176" s="21">
        <v>0.36778828501701355</v>
      </c>
      <c r="I176" s="21">
        <v>0.3249281644821167</v>
      </c>
      <c r="J176" s="21">
        <v>0.28145518898963928</v>
      </c>
      <c r="K176" s="21">
        <v>0.23888452351093292</v>
      </c>
      <c r="L176" s="21">
        <v>0.19860132038593292</v>
      </c>
      <c r="M176" s="21">
        <v>0.15628309547901154</v>
      </c>
      <c r="N176" s="21">
        <v>0.11106991022825241</v>
      </c>
      <c r="O176" s="21">
        <v>6.0012053698301315E-2</v>
      </c>
      <c r="P176" s="21">
        <v>5.851715337485075E-3</v>
      </c>
    </row>
    <row r="177" spans="6:16">
      <c r="F177" s="21">
        <v>0.46274784207344055</v>
      </c>
      <c r="G177" s="21">
        <v>0.41413387656211853</v>
      </c>
      <c r="H177" s="21">
        <v>0.36768856644630432</v>
      </c>
      <c r="I177" s="21">
        <v>0.32477313280105591</v>
      </c>
      <c r="J177" s="21">
        <v>0.2813127338886261</v>
      </c>
      <c r="K177" s="21">
        <v>0.23872055113315582</v>
      </c>
      <c r="L177" s="21">
        <v>0.19848199188709259</v>
      </c>
      <c r="M177" s="21">
        <v>0.15615741908550262</v>
      </c>
      <c r="N177" s="21">
        <v>0.11098098009824753</v>
      </c>
      <c r="O177" s="21">
        <v>5.9942003339529037E-2</v>
      </c>
      <c r="P177" s="21">
        <v>5.8448649942874908E-3</v>
      </c>
    </row>
    <row r="178" spans="6:16">
      <c r="F178" s="21">
        <v>0.46312105655670166</v>
      </c>
      <c r="G178" s="21">
        <v>0.41439959406852722</v>
      </c>
      <c r="H178" s="21">
        <v>0.36789116263389587</v>
      </c>
      <c r="I178" s="21">
        <v>0.32488349080085754</v>
      </c>
      <c r="J178" s="21">
        <v>0.28139817714691162</v>
      </c>
      <c r="K178" s="21">
        <v>0.23874637484550476</v>
      </c>
      <c r="L178" s="21">
        <v>0.1985192596912384</v>
      </c>
      <c r="M178" s="21">
        <v>0.1561591625213623</v>
      </c>
      <c r="N178" s="21">
        <v>0.11098063737154007</v>
      </c>
      <c r="O178" s="21">
        <v>5.9917740523815155E-2</v>
      </c>
      <c r="P178" s="21">
        <v>5.8422312140464783E-3</v>
      </c>
    </row>
    <row r="179" spans="6:16">
      <c r="F179" s="21">
        <v>0.46390658617019653</v>
      </c>
      <c r="G179" s="21">
        <v>0.41502887010574341</v>
      </c>
      <c r="H179" s="21">
        <v>0.36840707063674927</v>
      </c>
      <c r="I179" s="21">
        <v>0.32527196407318115</v>
      </c>
      <c r="J179" s="21">
        <v>0.28172096610069275</v>
      </c>
      <c r="K179" s="21">
        <v>0.23897360265254974</v>
      </c>
      <c r="L179" s="21">
        <v>0.19872012734413147</v>
      </c>
      <c r="M179" s="21">
        <v>0.15629647672176361</v>
      </c>
      <c r="N179" s="21">
        <v>0.11107305437326431</v>
      </c>
      <c r="O179" s="21">
        <v>5.9943497180938721E-2</v>
      </c>
      <c r="P179" s="21">
        <v>5.8443001471459866E-3</v>
      </c>
    </row>
    <row r="180" spans="6:16">
      <c r="F180" s="21">
        <v>0.46514073014259338</v>
      </c>
      <c r="G180" s="21">
        <v>0.416055828332901</v>
      </c>
      <c r="H180" s="21">
        <v>0.36925780773162842</v>
      </c>
      <c r="I180" s="21">
        <v>0.32597413659095764</v>
      </c>
      <c r="J180" s="21">
        <v>0.2823045551776886</v>
      </c>
      <c r="K180" s="21">
        <v>0.23943156003952026</v>
      </c>
      <c r="L180" s="21">
        <v>0.19909878075122833</v>
      </c>
      <c r="M180" s="21">
        <v>0.15660032629966736</v>
      </c>
      <c r="N180" s="21">
        <v>0.11126971989870071</v>
      </c>
      <c r="O180" s="21">
        <v>6.0028798878192902E-2</v>
      </c>
      <c r="P180" s="21">
        <v>5.8518480509519577E-3</v>
      </c>
    </row>
    <row r="181" spans="6:16">
      <c r="F181" s="21">
        <v>0.46680682897567749</v>
      </c>
      <c r="G181" s="21">
        <v>0.4174669086933136</v>
      </c>
      <c r="H181" s="21">
        <v>0.37044104933738708</v>
      </c>
      <c r="I181" s="21">
        <v>0.32697346806526184</v>
      </c>
      <c r="J181" s="21">
        <v>0.28314054012298584</v>
      </c>
      <c r="K181" s="21">
        <v>0.2401091456413269</v>
      </c>
      <c r="L181" s="21">
        <v>0.19965307414531708</v>
      </c>
      <c r="M181" s="21">
        <v>0.15704967081546783</v>
      </c>
      <c r="N181" s="21">
        <v>0.11156542599201202</v>
      </c>
      <c r="O181" s="21">
        <v>6.0171067714691162E-2</v>
      </c>
      <c r="P181" s="21">
        <v>5.8649871498346329E-3</v>
      </c>
    </row>
    <row r="182" spans="6:16">
      <c r="F182" s="21">
        <v>0.46890565752983093</v>
      </c>
      <c r="G182" s="21">
        <v>0.41926437616348267</v>
      </c>
      <c r="H182" s="21">
        <v>0.37196230888366699</v>
      </c>
      <c r="I182" s="21">
        <v>0.32827052474021912</v>
      </c>
      <c r="J182" s="21">
        <v>0.28423094749450684</v>
      </c>
      <c r="K182" s="21">
        <v>0.24100854992866516</v>
      </c>
      <c r="L182" s="21">
        <v>0.20038619637489319</v>
      </c>
      <c r="M182" s="21">
        <v>0.15764057636260986</v>
      </c>
      <c r="N182" s="21">
        <v>0.11196043342351913</v>
      </c>
      <c r="O182" s="21">
        <v>6.0371711850166321E-2</v>
      </c>
      <c r="P182" s="21">
        <v>5.8840480633080006E-3</v>
      </c>
    </row>
    <row r="183" spans="6:16">
      <c r="F183" s="21">
        <v>0.47144046425819397</v>
      </c>
      <c r="G183" s="21">
        <v>0.42145252227783203</v>
      </c>
      <c r="H183" s="21">
        <v>0.37382820248603821</v>
      </c>
      <c r="I183" s="21">
        <v>0.32986831665039063</v>
      </c>
      <c r="J183" s="21">
        <v>0.28557929396629333</v>
      </c>
      <c r="K183" s="21">
        <v>0.24213382601737976</v>
      </c>
      <c r="L183" s="21">
        <v>0.20130212604999542</v>
      </c>
      <c r="M183" s="21">
        <v>0.15837150812149048</v>
      </c>
      <c r="N183" s="21">
        <v>0.11245580762624741</v>
      </c>
      <c r="O183" s="21">
        <v>6.0632694512605667E-2</v>
      </c>
      <c r="P183" s="21">
        <v>5.9093916788697243E-3</v>
      </c>
    </row>
    <row r="184" spans="6:16">
      <c r="F184" s="21">
        <v>0.47446060180664063</v>
      </c>
      <c r="G184" s="21">
        <v>0.4240812361240387</v>
      </c>
      <c r="H184" s="21">
        <v>0.37608736753463745</v>
      </c>
      <c r="I184" s="21">
        <v>0.33179715275764465</v>
      </c>
      <c r="J184" s="21">
        <v>0.28721281886100769</v>
      </c>
      <c r="K184" s="21">
        <v>0.24351683259010315</v>
      </c>
      <c r="L184" s="21">
        <v>0.20242495834827423</v>
      </c>
      <c r="M184" s="21">
        <v>0.15924118459224701</v>
      </c>
      <c r="N184" s="21">
        <v>0.11305826157331467</v>
      </c>
      <c r="O184" s="21">
        <v>6.0967028141021729E-2</v>
      </c>
      <c r="P184" s="21">
        <v>5.9432517737150192E-3</v>
      </c>
    </row>
    <row r="185" spans="6:16">
      <c r="F185" s="21">
        <v>0.47791233658790588</v>
      </c>
      <c r="G185" s="21">
        <v>0.42709878087043762</v>
      </c>
      <c r="H185" s="21">
        <v>0.37869453430175781</v>
      </c>
      <c r="I185" s="21">
        <v>0.33402633666992188</v>
      </c>
      <c r="J185" s="21">
        <v>0.28910580277442932</v>
      </c>
      <c r="K185" s="21">
        <v>0.24512733519077301</v>
      </c>
      <c r="L185" s="21">
        <v>0.20373381674289703</v>
      </c>
      <c r="M185" s="21">
        <v>0.16024774312973022</v>
      </c>
      <c r="N185" s="21">
        <v>0.11376184225082397</v>
      </c>
      <c r="O185" s="21">
        <v>6.1363045126199722E-2</v>
      </c>
      <c r="P185" s="21">
        <v>5.9836786240339279E-3</v>
      </c>
    </row>
    <row r="186" spans="6:16">
      <c r="F186" s="21">
        <v>0.48177137970924377</v>
      </c>
      <c r="G186" s="21">
        <v>0.43048247694969177</v>
      </c>
      <c r="H186" s="21">
        <v>0.38163131475448608</v>
      </c>
      <c r="I186" s="21">
        <v>0.33654266595840454</v>
      </c>
      <c r="J186" s="21">
        <v>0.29124769568443298</v>
      </c>
      <c r="K186" s="21">
        <v>0.2469528466463089</v>
      </c>
      <c r="L186" s="21">
        <v>0.20522068440914154</v>
      </c>
      <c r="M186" s="21">
        <v>0.16138949990272522</v>
      </c>
      <c r="N186" s="21">
        <v>0.11456421762704849</v>
      </c>
      <c r="O186" s="21">
        <v>6.1816137284040451E-2</v>
      </c>
      <c r="P186" s="21">
        <v>6.0299201868474483E-3</v>
      </c>
    </row>
    <row r="187" spans="6:16">
      <c r="F187" s="21">
        <v>0.48602059483528137</v>
      </c>
      <c r="G187" s="21">
        <v>0.43421658873558044</v>
      </c>
      <c r="H187" s="21">
        <v>0.3848857581615448</v>
      </c>
      <c r="I187" s="21">
        <v>0.33933702111244202</v>
      </c>
      <c r="J187" s="21">
        <v>0.29363152384757996</v>
      </c>
      <c r="K187" s="21">
        <v>0.24898512661457062</v>
      </c>
      <c r="L187" s="21">
        <v>0.20688062906265259</v>
      </c>
      <c r="M187" s="21">
        <v>0.16266477108001709</v>
      </c>
      <c r="N187" s="21">
        <v>0.11546393483877182</v>
      </c>
      <c r="O187" s="21">
        <v>6.2323380261659622E-2</v>
      </c>
      <c r="P187" s="21">
        <v>6.0815084725618362E-3</v>
      </c>
    </row>
    <row r="188" spans="6:16">
      <c r="F188" s="21">
        <v>0.49072054028511047</v>
      </c>
      <c r="G188" s="21">
        <v>0.4383542537689209</v>
      </c>
      <c r="H188" s="21">
        <v>0.38852068781852722</v>
      </c>
      <c r="I188" s="21">
        <v>0.34246015548706055</v>
      </c>
      <c r="J188" s="21">
        <v>0.29630705714225769</v>
      </c>
      <c r="K188" s="21">
        <v>0.25126239657402039</v>
      </c>
      <c r="L188" s="21">
        <v>0.20875199139118195</v>
      </c>
      <c r="M188" s="21">
        <v>0.16410881280899048</v>
      </c>
      <c r="N188" s="21">
        <v>0.11648711562156677</v>
      </c>
      <c r="O188" s="21">
        <v>6.2892869114875793E-2</v>
      </c>
      <c r="P188" s="21">
        <v>6.1386087909340858E-3</v>
      </c>
    </row>
    <row r="189" spans="6:16">
      <c r="F189" s="21">
        <v>0.49576202034950256</v>
      </c>
      <c r="G189" s="21">
        <v>0.44279831647872925</v>
      </c>
      <c r="H189" s="21">
        <v>0.39243566989898682</v>
      </c>
      <c r="I189" s="21">
        <v>0.34583231806755066</v>
      </c>
      <c r="J189" s="21">
        <v>0.29920035600662231</v>
      </c>
      <c r="K189" s="21">
        <v>0.25372147560119629</v>
      </c>
      <c r="L189" s="21">
        <v>0.21077868342399597</v>
      </c>
      <c r="M189" s="21">
        <v>0.16567635536193848</v>
      </c>
      <c r="N189" s="21">
        <v>0.11759968101978302</v>
      </c>
      <c r="O189" s="21">
        <v>6.3508659601211548E-2</v>
      </c>
      <c r="P189" s="21">
        <v>6.2000066973268986E-3</v>
      </c>
    </row>
    <row r="190" spans="6:16">
      <c r="F190" s="21">
        <v>0.50107628107070923</v>
      </c>
      <c r="G190" s="21">
        <v>0.44748735427856445</v>
      </c>
      <c r="H190" s="21">
        <v>0.39656901359558105</v>
      </c>
      <c r="I190" s="21">
        <v>0.34940481185913086</v>
      </c>
      <c r="J190" s="21">
        <v>0.30226680636405945</v>
      </c>
      <c r="K190" s="21">
        <v>0.25632333755493164</v>
      </c>
      <c r="L190" s="21">
        <v>0.21292701363563538</v>
      </c>
      <c r="M190" s="21">
        <v>0.16734130680561066</v>
      </c>
      <c r="N190" s="21">
        <v>0.11878188699483871</v>
      </c>
      <c r="O190" s="21">
        <v>6.416051834821701E-2</v>
      </c>
      <c r="P190" s="21">
        <v>6.2648151069879532E-3</v>
      </c>
    </row>
    <row r="191" spans="6:16">
      <c r="F191" s="21">
        <v>0.50661027431488037</v>
      </c>
      <c r="G191" s="21">
        <v>0.4523739218711853</v>
      </c>
      <c r="H191" s="21">
        <v>0.40087434649467468</v>
      </c>
      <c r="I191" s="21">
        <v>0.35314100980758667</v>
      </c>
      <c r="J191" s="21">
        <v>0.30547338724136353</v>
      </c>
      <c r="K191" s="21">
        <v>0.25903835892677307</v>
      </c>
      <c r="L191" s="21">
        <v>0.21517212688922882</v>
      </c>
      <c r="M191" s="21">
        <v>0.16908502578735352</v>
      </c>
      <c r="N191" s="21">
        <v>0.1200195699930191</v>
      </c>
      <c r="O191" s="21">
        <v>6.4840458333492279E-2</v>
      </c>
      <c r="P191" s="21">
        <v>6.3322763890028E-3</v>
      </c>
    </row>
    <row r="192" spans="6:16">
      <c r="F192" s="21">
        <v>0.51226562261581421</v>
      </c>
      <c r="G192" s="21">
        <v>0.45737403631210327</v>
      </c>
      <c r="H192" s="21">
        <v>0.40525680780410767</v>
      </c>
      <c r="I192" s="21">
        <v>0.35698378086090088</v>
      </c>
      <c r="J192" s="21">
        <v>0.30876436829566956</v>
      </c>
      <c r="K192" s="21">
        <v>0.26180899143218994</v>
      </c>
      <c r="L192" s="21">
        <v>0.21746633946895599</v>
      </c>
      <c r="M192" s="21">
        <v>0.17087008059024811</v>
      </c>
      <c r="N192" s="21">
        <v>0.12128343433141708</v>
      </c>
      <c r="O192" s="21">
        <v>6.5531238913536072E-2</v>
      </c>
      <c r="P192" s="21">
        <v>6.4004757441580296E-3</v>
      </c>
    </row>
    <row r="193" spans="6:16">
      <c r="F193" s="21">
        <v>0.51804047822952271</v>
      </c>
      <c r="G193" s="21">
        <v>0.46248149871826172</v>
      </c>
      <c r="H193" s="21">
        <v>0.40972456336021423</v>
      </c>
      <c r="I193" s="21">
        <v>0.3609197735786438</v>
      </c>
      <c r="J193" s="21">
        <v>0.312132328748703</v>
      </c>
      <c r="K193" s="21">
        <v>0.26463711261749268</v>
      </c>
      <c r="L193" s="21">
        <v>0.21981053054332733</v>
      </c>
      <c r="M193" s="21">
        <v>0.17269909381866455</v>
      </c>
      <c r="N193" s="21">
        <v>0.12257641553878784</v>
      </c>
      <c r="O193" s="21">
        <v>6.6235296428203583E-2</v>
      </c>
      <c r="P193" s="21">
        <v>6.4699593931436539E-3</v>
      </c>
    </row>
    <row r="194" spans="6:16">
      <c r="F194" s="21">
        <v>0.52391523122787476</v>
      </c>
      <c r="G194" s="21">
        <v>0.46767586469650269</v>
      </c>
      <c r="H194" s="21">
        <v>0.41426670551300049</v>
      </c>
      <c r="I194" s="21">
        <v>0.36492758989334106</v>
      </c>
      <c r="J194" s="21">
        <v>0.31556093692779541</v>
      </c>
      <c r="K194" s="21">
        <v>0.26751357316970825</v>
      </c>
      <c r="L194" s="21">
        <v>0.22219660878181458</v>
      </c>
      <c r="M194" s="21">
        <v>0.17456728219985962</v>
      </c>
      <c r="N194" s="21">
        <v>0.12389549612998962</v>
      </c>
      <c r="O194" s="21">
        <v>6.6951453685760498E-2</v>
      </c>
      <c r="P194" s="21">
        <v>6.5408186055719852E-3</v>
      </c>
    </row>
    <row r="195" spans="6:16">
      <c r="F195" s="21">
        <v>0.52985852956771851</v>
      </c>
      <c r="G195" s="21">
        <v>0.47292721271514893</v>
      </c>
      <c r="H195" s="21">
        <v>0.41885995864868164</v>
      </c>
      <c r="I195" s="21">
        <v>0.36898058652877808</v>
      </c>
      <c r="J195" s="21">
        <v>0.31902801990509033</v>
      </c>
      <c r="K195" s="21">
        <v>0.27042210102081299</v>
      </c>
      <c r="L195" s="21">
        <v>0.22461064159870148</v>
      </c>
      <c r="M195" s="21">
        <v>0.17646507918834686</v>
      </c>
      <c r="N195" s="21">
        <v>0.12523378431797028</v>
      </c>
      <c r="O195" s="21">
        <v>6.7676149308681488E-2</v>
      </c>
      <c r="P195" s="21">
        <v>6.6128494217991829E-3</v>
      </c>
    </row>
    <row r="196" spans="6:16">
      <c r="F196" s="21">
        <v>0.53578579425811768</v>
      </c>
      <c r="G196" s="21">
        <v>0.47815266251564026</v>
      </c>
      <c r="H196" s="21">
        <v>0.42344763875007629</v>
      </c>
      <c r="I196" s="21">
        <v>0.3730100691318512</v>
      </c>
      <c r="J196" s="21">
        <v>0.32247292995452881</v>
      </c>
      <c r="K196" s="21">
        <v>0.27331686019897461</v>
      </c>
      <c r="L196" s="21">
        <v>0.22701330482959747</v>
      </c>
      <c r="M196" s="21">
        <v>0.17837363481521606</v>
      </c>
      <c r="N196" s="21">
        <v>0.12657284736633301</v>
      </c>
      <c r="O196" s="21">
        <v>6.8400882184505463E-2</v>
      </c>
      <c r="P196" s="21">
        <v>6.6860145889222622E-3</v>
      </c>
    </row>
    <row r="197" spans="6:16">
      <c r="F197" s="21">
        <v>0.54172271490097046</v>
      </c>
      <c r="G197" s="21">
        <v>0.48337900638580322</v>
      </c>
      <c r="H197" s="21">
        <v>0.4280422031879425</v>
      </c>
      <c r="I197" s="21">
        <v>0.37703427672386169</v>
      </c>
      <c r="J197" s="21">
        <v>0.32591471076011658</v>
      </c>
      <c r="K197" s="21">
        <v>0.27621316909790039</v>
      </c>
      <c r="L197" s="21">
        <v>0.22941781580448151</v>
      </c>
      <c r="M197" s="21">
        <v>0.18029323220252991</v>
      </c>
      <c r="N197" s="21">
        <v>0.12791812419891357</v>
      </c>
      <c r="O197" s="21">
        <v>6.9127373397350311E-2</v>
      </c>
      <c r="P197" s="21">
        <v>6.759929470717907E-3</v>
      </c>
    </row>
    <row r="198" spans="6:16">
      <c r="F198" s="21">
        <v>0.54768109321594238</v>
      </c>
      <c r="G198" s="21">
        <v>0.48861920833587646</v>
      </c>
      <c r="H198" s="21">
        <v>0.43264731764793396</v>
      </c>
      <c r="I198" s="21">
        <v>0.38106036186218262</v>
      </c>
      <c r="J198" s="21">
        <v>0.32936233282089233</v>
      </c>
      <c r="K198" s="21">
        <v>0.27911871671676636</v>
      </c>
      <c r="L198" s="21">
        <v>0.23183073103427887</v>
      </c>
      <c r="M198" s="21">
        <v>0.18222175538539886</v>
      </c>
      <c r="N198" s="21">
        <v>0.12927199900150299</v>
      </c>
      <c r="O198" s="21">
        <v>6.9856040179729462E-2</v>
      </c>
      <c r="P198" s="21">
        <v>6.8342541344463825E-3</v>
      </c>
    </row>
    <row r="199" spans="6:16">
      <c r="F199" s="21">
        <v>0.55365616083145142</v>
      </c>
      <c r="G199" s="21">
        <v>0.49386969208717346</v>
      </c>
      <c r="H199" s="21">
        <v>0.43725624680519104</v>
      </c>
      <c r="I199" s="21">
        <v>0.38508251309394836</v>
      </c>
      <c r="J199" s="21">
        <v>0.33281281590461731</v>
      </c>
      <c r="K199" s="21">
        <v>0.28203189373016357</v>
      </c>
      <c r="L199" s="21">
        <v>0.2342507541179657</v>
      </c>
      <c r="M199" s="21">
        <v>0.1841541975736618</v>
      </c>
      <c r="N199" s="21">
        <v>0.13063330948352814</v>
      </c>
      <c r="O199" s="21">
        <v>7.0585779845714569E-2</v>
      </c>
      <c r="P199" s="21">
        <v>6.9086998701095581E-3</v>
      </c>
    </row>
    <row r="200" spans="6:16">
      <c r="F200" s="21">
        <v>0.55974870920181274</v>
      </c>
      <c r="G200" s="21">
        <v>0.49922195076942444</v>
      </c>
      <c r="H200" s="21">
        <v>0.44194099307060242</v>
      </c>
      <c r="I200" s="21">
        <v>0.38916400074958801</v>
      </c>
      <c r="J200" s="21">
        <v>0.33633628487586975</v>
      </c>
      <c r="K200" s="21">
        <v>0.28502258658409119</v>
      </c>
      <c r="L200" s="21">
        <v>0.23673555254936218</v>
      </c>
      <c r="M200" s="21">
        <v>0.18612764775753021</v>
      </c>
      <c r="N200" s="21">
        <v>0.13204048573970795</v>
      </c>
      <c r="O200" s="21">
        <v>7.1331821382045746E-2</v>
      </c>
      <c r="P200" s="21">
        <v>6.984442938119173E-3</v>
      </c>
    </row>
    <row r="201" spans="6:16">
      <c r="F201" s="21">
        <v>0.56584841012954712</v>
      </c>
      <c r="G201" s="21">
        <v>0.50457751750946045</v>
      </c>
      <c r="H201" s="21">
        <v>0.44661623239517212</v>
      </c>
      <c r="I201" s="21">
        <v>0.39322993159294128</v>
      </c>
      <c r="J201" s="21">
        <v>0.33985671401023865</v>
      </c>
      <c r="K201" s="21">
        <v>0.28801783919334412</v>
      </c>
      <c r="L201" s="21">
        <v>0.2392248660326004</v>
      </c>
      <c r="M201" s="21">
        <v>0.18809507787227631</v>
      </c>
      <c r="N201" s="21">
        <v>0.13345278799533844</v>
      </c>
      <c r="O201" s="21">
        <v>7.207673043012619E-2</v>
      </c>
      <c r="P201" s="21">
        <v>7.0597324520349503E-3</v>
      </c>
    </row>
    <row r="202" spans="6:16">
      <c r="F202" s="21">
        <v>0.57185477018356323</v>
      </c>
      <c r="G202" s="21">
        <v>0.50984674692153931</v>
      </c>
      <c r="H202" s="21">
        <v>0.45120397210121155</v>
      </c>
      <c r="I202" s="21">
        <v>0.39721184968948364</v>
      </c>
      <c r="J202" s="21">
        <v>0.34330475330352783</v>
      </c>
      <c r="K202" s="21">
        <v>0.29095131158828735</v>
      </c>
      <c r="L202" s="21">
        <v>0.24166390299797058</v>
      </c>
      <c r="M202" s="21">
        <v>0.19001331925392151</v>
      </c>
      <c r="N202" s="21">
        <v>0.13483312726020813</v>
      </c>
      <c r="O202" s="21">
        <v>7.2804577648639679E-2</v>
      </c>
      <c r="P202" s="21">
        <v>7.1329525671899319E-3</v>
      </c>
    </row>
    <row r="203" spans="6:16">
      <c r="F203" s="21">
        <v>0.57770770788192749</v>
      </c>
      <c r="G203" s="21">
        <v>0.51497644186019897</v>
      </c>
      <c r="H203" s="21">
        <v>0.45565637946128845</v>
      </c>
      <c r="I203" s="21">
        <v>0.40106776356697083</v>
      </c>
      <c r="J203" s="21">
        <v>0.34663918614387512</v>
      </c>
      <c r="K203" s="21">
        <v>0.29378408193588257</v>
      </c>
      <c r="L203" s="21">
        <v>0.24402047693729401</v>
      </c>
      <c r="M203" s="21">
        <v>0.19185540080070496</v>
      </c>
      <c r="N203" s="21">
        <v>0.13615964353084564</v>
      </c>
      <c r="O203" s="21">
        <v>7.3505692183971405E-2</v>
      </c>
      <c r="P203" s="21">
        <v>7.2030499577522278E-3</v>
      </c>
    </row>
    <row r="204" spans="6:16">
      <c r="F204" s="21">
        <v>0.58332347869873047</v>
      </c>
      <c r="G204" s="21">
        <v>0.51989829540252686</v>
      </c>
      <c r="H204" s="21">
        <v>0.4599052369594574</v>
      </c>
      <c r="I204" s="21">
        <v>0.40474125742912292</v>
      </c>
      <c r="J204" s="21">
        <v>0.34979760646820068</v>
      </c>
      <c r="K204" s="21">
        <v>0.29644685983657837</v>
      </c>
      <c r="L204" s="21">
        <v>0.24624331295490265</v>
      </c>
      <c r="M204" s="21">
        <v>0.19356676936149597</v>
      </c>
      <c r="N204" s="21">
        <v>0.13738729059696198</v>
      </c>
      <c r="O204" s="21">
        <v>7.4165657162666321E-2</v>
      </c>
      <c r="P204" s="21">
        <v>7.2679878212511539E-3</v>
      </c>
    </row>
    <row r="205" spans="6:16">
      <c r="F205" s="21">
        <v>0.58866423368453979</v>
      </c>
      <c r="G205" s="21">
        <v>0.52457326650619507</v>
      </c>
      <c r="H205" s="21">
        <v>0.46392175555229187</v>
      </c>
      <c r="I205" s="21">
        <v>0.40820381045341492</v>
      </c>
      <c r="J205" s="21">
        <v>0.35275855660438538</v>
      </c>
      <c r="K205" s="21">
        <v>0.29892909526824951</v>
      </c>
      <c r="L205" s="21">
        <v>0.24831807613372803</v>
      </c>
      <c r="M205" s="21">
        <v>0.19514614343643188</v>
      </c>
      <c r="N205" s="21">
        <v>0.13851583003997803</v>
      </c>
      <c r="O205" s="21">
        <v>7.4779264628887177E-2</v>
      </c>
      <c r="P205" s="21">
        <v>7.3276301845908165E-3</v>
      </c>
    </row>
    <row r="206" spans="6:16">
      <c r="F206" s="21">
        <v>0.59369367361068726</v>
      </c>
      <c r="G206" s="21">
        <v>0.52896302938461304</v>
      </c>
      <c r="H206" s="21">
        <v>0.46767821907997131</v>
      </c>
      <c r="I206" s="21">
        <v>0.41142791509628296</v>
      </c>
      <c r="J206" s="21">
        <v>0.35550177097320557</v>
      </c>
      <c r="K206" s="21">
        <v>0.30122202634811401</v>
      </c>
      <c r="L206" s="21">
        <v>0.25023159384727478</v>
      </c>
      <c r="M206" s="21">
        <v>0.19659388065338135</v>
      </c>
      <c r="N206" s="21">
        <v>0.13954633474349976</v>
      </c>
      <c r="O206" s="21">
        <v>7.5341589748859406E-2</v>
      </c>
      <c r="P206" s="21">
        <v>7.3818997479975224E-3</v>
      </c>
    </row>
    <row r="207" spans="6:16">
      <c r="F207" s="21">
        <v>0.59836483001708984</v>
      </c>
      <c r="G207" s="21">
        <v>0.53302276134490967</v>
      </c>
      <c r="H207" s="21">
        <v>0.4711378812789917</v>
      </c>
      <c r="I207" s="21">
        <v>0.41437947750091553</v>
      </c>
      <c r="J207" s="21">
        <v>0.35799756646156311</v>
      </c>
      <c r="K207" s="21">
        <v>0.30330336093902588</v>
      </c>
      <c r="L207" s="21">
        <v>0.25196215510368347</v>
      </c>
      <c r="M207" s="21">
        <v>0.1978980153799057</v>
      </c>
      <c r="N207" s="21">
        <v>0.14046959578990936</v>
      </c>
      <c r="O207" s="21">
        <v>7.5845569372177124E-2</v>
      </c>
      <c r="P207" s="21">
        <v>7.4302800931036472E-3</v>
      </c>
    </row>
    <row r="208" spans="6:16">
      <c r="F208" s="21">
        <v>0.60253554582595825</v>
      </c>
      <c r="G208" s="21">
        <v>0.53661239147186279</v>
      </c>
      <c r="H208" s="21">
        <v>0.47418686747550964</v>
      </c>
      <c r="I208" s="21">
        <v>0.41694480180740356</v>
      </c>
      <c r="J208" s="21">
        <v>0.3601401150226593</v>
      </c>
      <c r="K208" s="21">
        <v>0.30509570240974426</v>
      </c>
      <c r="L208" s="21">
        <v>0.25342771410942078</v>
      </c>
      <c r="M208" s="21">
        <v>0.19901092350482941</v>
      </c>
      <c r="N208" s="21">
        <v>0.14124546945095062</v>
      </c>
      <c r="O208" s="21">
        <v>7.6264329254627228E-2</v>
      </c>
      <c r="P208" s="21">
        <v>7.4701597914099693E-3</v>
      </c>
    </row>
    <row r="209" spans="6:16">
      <c r="F209" s="21">
        <v>0.60624140501022339</v>
      </c>
      <c r="G209" s="21">
        <v>0.53976947069168091</v>
      </c>
      <c r="H209" s="21">
        <v>0.47685536742210388</v>
      </c>
      <c r="I209" s="21">
        <v>0.41915896534919739</v>
      </c>
      <c r="J209" s="21">
        <v>0.36196580529212952</v>
      </c>
      <c r="K209" s="21">
        <v>0.30662450194358826</v>
      </c>
      <c r="L209" s="21">
        <v>0.25465887784957886</v>
      </c>
      <c r="M209" s="21">
        <v>0.19995160400867462</v>
      </c>
      <c r="N209" s="21">
        <v>0.14189152419567108</v>
      </c>
      <c r="O209" s="21">
        <v>7.6608017086982727E-2</v>
      </c>
      <c r="P209" s="21">
        <v>7.5028403662145138E-3</v>
      </c>
    </row>
    <row r="210" spans="6:16">
      <c r="F210" s="21">
        <v>0.60953837633132935</v>
      </c>
      <c r="G210" s="21">
        <v>0.54255163669586182</v>
      </c>
      <c r="H210" s="21">
        <v>0.47919011116027832</v>
      </c>
      <c r="I210" s="21">
        <v>0.42107394337654114</v>
      </c>
      <c r="J210" s="21">
        <v>0.36352726817131042</v>
      </c>
      <c r="K210" s="21">
        <v>0.30792701244354248</v>
      </c>
      <c r="L210" s="21">
        <v>0.2556990385055542</v>
      </c>
      <c r="M210" s="21">
        <v>0.20074664056301117</v>
      </c>
      <c r="N210" s="21">
        <v>0.14243192970752716</v>
      </c>
      <c r="O210" s="21">
        <v>7.6890982687473297E-2</v>
      </c>
      <c r="P210" s="21">
        <v>7.5300680473446846E-3</v>
      </c>
    </row>
    <row r="211" spans="6:16">
      <c r="F211" s="21">
        <v>0.61243367195129395</v>
      </c>
      <c r="G211" s="21">
        <v>0.54496794939041138</v>
      </c>
      <c r="H211" s="21">
        <v>0.48119831085205078</v>
      </c>
      <c r="I211" s="21">
        <v>0.42270100116729736</v>
      </c>
      <c r="J211" s="21">
        <v>0.36483815312385559</v>
      </c>
      <c r="K211" s="21">
        <v>0.30901220440864563</v>
      </c>
      <c r="L211" s="21">
        <v>0.25656077265739441</v>
      </c>
      <c r="M211" s="21">
        <v>0.2014043778181076</v>
      </c>
      <c r="N211" s="21">
        <v>0.14287503063678741</v>
      </c>
      <c r="O211" s="21">
        <v>7.7117457985877991E-2</v>
      </c>
      <c r="P211" s="21">
        <v>7.5525189749896526E-3</v>
      </c>
    </row>
    <row r="212" spans="6:16">
      <c r="F212" s="21">
        <v>0.61496728658676147</v>
      </c>
      <c r="G212" s="21">
        <v>0.54705411195755005</v>
      </c>
      <c r="H212" s="21">
        <v>0.4829069972038269</v>
      </c>
      <c r="I212" s="21">
        <v>0.42407837510108948</v>
      </c>
      <c r="J212" s="21">
        <v>0.36594200134277344</v>
      </c>
      <c r="K212" s="21">
        <v>0.30990645289421082</v>
      </c>
      <c r="L212" s="21">
        <v>0.25728282332420349</v>
      </c>
      <c r="M212" s="21">
        <v>0.20195116102695465</v>
      </c>
      <c r="N212" s="21">
        <v>0.14324817061424255</v>
      </c>
      <c r="O212" s="21">
        <v>7.7298901975154877E-2</v>
      </c>
      <c r="P212" s="21">
        <v>7.5728660449385643E-3</v>
      </c>
    </row>
    <row r="213" spans="6:16">
      <c r="F213" s="21">
        <v>0.61712062358856201</v>
      </c>
      <c r="G213" s="21">
        <v>0.5487983226776123</v>
      </c>
      <c r="H213" s="21">
        <v>0.48430782556533813</v>
      </c>
      <c r="I213" s="21">
        <v>0.42519614100456238</v>
      </c>
      <c r="J213" s="21">
        <v>0.36682894825935364</v>
      </c>
      <c r="K213" s="21">
        <v>0.31060513854026794</v>
      </c>
      <c r="L213" s="21">
        <v>0.25785717368125916</v>
      </c>
      <c r="M213" s="21">
        <v>0.20238113403320313</v>
      </c>
      <c r="N213" s="21">
        <v>0.1435447484254837</v>
      </c>
      <c r="O213" s="21">
        <v>7.7433839440345764E-2</v>
      </c>
      <c r="P213" s="21">
        <v>7.590209599584341E-3</v>
      </c>
    </row>
    <row r="214" spans="6:16">
      <c r="F214" s="21">
        <v>0.6188620924949646</v>
      </c>
      <c r="G214" s="21">
        <v>0.55017805099487305</v>
      </c>
      <c r="H214" s="21">
        <v>0.4853844940662384</v>
      </c>
      <c r="I214" s="21">
        <v>0.426033616065979</v>
      </c>
      <c r="J214" s="21">
        <v>0.36747729778289795</v>
      </c>
      <c r="K214" s="21">
        <v>0.31109681725502014</v>
      </c>
      <c r="L214" s="21">
        <v>0.25826528668403625</v>
      </c>
      <c r="M214" s="21">
        <v>0.20268134772777557</v>
      </c>
      <c r="N214" s="21">
        <v>0.14375057816505432</v>
      </c>
      <c r="O214" s="21">
        <v>7.7517926692962646E-2</v>
      </c>
      <c r="P214" s="21">
        <v>7.60285509750247E-3</v>
      </c>
    </row>
    <row r="215" spans="6:16">
      <c r="F215" s="21">
        <v>0.62017935514450073</v>
      </c>
      <c r="G215" s="21">
        <v>0.55118668079376221</v>
      </c>
      <c r="H215" s="21">
        <v>0.48613241314888</v>
      </c>
      <c r="I215" s="21">
        <v>0.42658594250679016</v>
      </c>
      <c r="J215" s="21">
        <v>0.36788296699523926</v>
      </c>
      <c r="K215" s="21">
        <v>0.31138020753860474</v>
      </c>
      <c r="L215" s="21">
        <v>0.25850406289100647</v>
      </c>
      <c r="M215" s="21">
        <v>0.2028493732213974</v>
      </c>
      <c r="N215" s="21">
        <v>0.14386269450187683</v>
      </c>
      <c r="O215" s="21">
        <v>7.7551074326038361E-2</v>
      </c>
      <c r="P215" s="21">
        <v>7.6102842576801777E-3</v>
      </c>
    </row>
    <row r="216" spans="6:16">
      <c r="F216" s="21">
        <v>0.62104380130767822</v>
      </c>
      <c r="G216" s="21">
        <v>0.55181580781936646</v>
      </c>
      <c r="H216" s="21">
        <v>0.48654887080192566</v>
      </c>
      <c r="I216" s="21">
        <v>0.42685163021087646</v>
      </c>
      <c r="J216" s="21">
        <v>0.36804285645484924</v>
      </c>
      <c r="K216" s="21">
        <v>0.31145736575126648</v>
      </c>
      <c r="L216" s="21">
        <v>0.25857630372047424</v>
      </c>
      <c r="M216" s="21">
        <v>0.20289051532745361</v>
      </c>
      <c r="N216" s="21">
        <v>0.14388315379619598</v>
      </c>
      <c r="O216" s="21">
        <v>7.7536262571811676E-2</v>
      </c>
      <c r="P216" s="21">
        <v>7.6114642433822155E-3</v>
      </c>
    </row>
    <row r="217" spans="6:16">
      <c r="F217" s="21">
        <v>0.62145465612411499</v>
      </c>
      <c r="G217" s="21">
        <v>0.55205988883972168</v>
      </c>
      <c r="H217" s="21">
        <v>0.4866279661655426</v>
      </c>
      <c r="I217" s="21">
        <v>0.42682352662086487</v>
      </c>
      <c r="J217" s="21">
        <v>0.36795207858085632</v>
      </c>
      <c r="K217" s="21">
        <v>0.31132468581199646</v>
      </c>
      <c r="L217" s="21">
        <v>0.25847479701042175</v>
      </c>
      <c r="M217" s="21">
        <v>0.20279693603515625</v>
      </c>
      <c r="N217" s="21">
        <v>0.14380541443824768</v>
      </c>
      <c r="O217" s="21">
        <v>7.7471226453781128E-2</v>
      </c>
      <c r="P217" s="21">
        <v>7.6062427833676338E-3</v>
      </c>
    </row>
    <row r="218" spans="6:16">
      <c r="F218" s="21">
        <v>0.62142062187194824</v>
      </c>
      <c r="G218" s="21">
        <v>0.55191391706466675</v>
      </c>
      <c r="H218" s="21">
        <v>0.48636263608932495</v>
      </c>
      <c r="I218" s="21">
        <v>0.4264926016330719</v>
      </c>
      <c r="J218" s="21">
        <v>0.36760520935058594</v>
      </c>
      <c r="K218" s="21">
        <v>0.3109765350818634</v>
      </c>
      <c r="L218" s="21">
        <v>0.25818881392478943</v>
      </c>
      <c r="M218" s="21">
        <v>0.20255626738071442</v>
      </c>
      <c r="N218" s="21">
        <v>0.14361993968486786</v>
      </c>
      <c r="O218" s="21">
        <v>7.7351905405521393E-2</v>
      </c>
      <c r="P218" s="21">
        <v>7.594771683216095E-3</v>
      </c>
    </row>
    <row r="219" spans="6:16">
      <c r="F219" s="21">
        <v>0.62093961238861084</v>
      </c>
      <c r="G219" s="21">
        <v>0.551372230052948</v>
      </c>
      <c r="H219" s="21">
        <v>0.48574709892272949</v>
      </c>
      <c r="I219" s="21">
        <v>0.42585191130638123</v>
      </c>
      <c r="J219" s="21">
        <v>0.36699753999710083</v>
      </c>
      <c r="K219" s="21">
        <v>0.31040957570075989</v>
      </c>
      <c r="L219" s="21">
        <v>0.25771158933639526</v>
      </c>
      <c r="M219" s="21">
        <v>0.20216132700443268</v>
      </c>
      <c r="N219" s="21">
        <v>0.14332057535648346</v>
      </c>
      <c r="O219" s="21">
        <v>7.7176272869110107E-2</v>
      </c>
      <c r="P219" s="21">
        <v>7.5768576934933662E-3</v>
      </c>
    </row>
    <row r="220" spans="6:16">
      <c r="F220" s="21">
        <v>0.61992311477661133</v>
      </c>
      <c r="G220" s="21">
        <v>0.55034846067428589</v>
      </c>
      <c r="H220" s="21">
        <v>0.48469910025596619</v>
      </c>
      <c r="I220" s="21">
        <v>0.42482048273086548</v>
      </c>
      <c r="J220" s="21">
        <v>0.36607071757316589</v>
      </c>
      <c r="K220" s="21">
        <v>0.30957597494125366</v>
      </c>
      <c r="L220" s="21">
        <v>0.25698620080947876</v>
      </c>
      <c r="M220" s="21">
        <v>0.2015557736158371</v>
      </c>
      <c r="N220" s="21">
        <v>0.14286160469055176</v>
      </c>
      <c r="O220" s="21">
        <v>7.6927289366722107E-2</v>
      </c>
      <c r="P220" s="21">
        <v>7.5498302467167377E-3</v>
      </c>
    </row>
    <row r="221" spans="6:16">
      <c r="F221" s="21">
        <v>0.61842429637908936</v>
      </c>
      <c r="G221" s="21">
        <v>0.54888832569122314</v>
      </c>
      <c r="H221" s="21">
        <v>0.48326191306114197</v>
      </c>
      <c r="I221" s="21">
        <v>0.42343893647193909</v>
      </c>
      <c r="J221" s="21">
        <v>0.36485427618026733</v>
      </c>
      <c r="K221" s="21">
        <v>0.30850085616111755</v>
      </c>
      <c r="L221" s="21">
        <v>0.25603803992271423</v>
      </c>
      <c r="M221" s="21">
        <v>0.20076386630535126</v>
      </c>
      <c r="N221" s="21">
        <v>0.14226223528385162</v>
      </c>
      <c r="O221" s="21">
        <v>7.6612576842308044E-2</v>
      </c>
      <c r="P221" s="21">
        <v>7.5150830671191216E-3</v>
      </c>
    </row>
    <row r="222" spans="6:16">
      <c r="F222" s="21">
        <v>0.6165611743927002</v>
      </c>
      <c r="G222" s="21">
        <v>0.54709798097610474</v>
      </c>
      <c r="H222" s="21">
        <v>0.48153603076934814</v>
      </c>
      <c r="I222" s="21">
        <v>0.42180347442626953</v>
      </c>
      <c r="J222" s="21">
        <v>0.36341798305511475</v>
      </c>
      <c r="K222" s="21">
        <v>0.30724269151687622</v>
      </c>
      <c r="L222" s="21">
        <v>0.25492992997169495</v>
      </c>
      <c r="M222" s="21">
        <v>0.19984664022922516</v>
      </c>
      <c r="N222" s="21">
        <v>0.1415712982416153</v>
      </c>
      <c r="O222" s="21">
        <v>7.6251007616519928E-2</v>
      </c>
      <c r="P222" s="21">
        <v>7.4758660048246384E-3</v>
      </c>
    </row>
    <row r="223" spans="6:16">
      <c r="F223" s="21">
        <v>0.61438798904418945</v>
      </c>
      <c r="G223" s="21">
        <v>0.54502415657043457</v>
      </c>
      <c r="H223" s="21">
        <v>0.47956573963165283</v>
      </c>
      <c r="I223" s="21">
        <v>0.41995576024055481</v>
      </c>
      <c r="J223" s="21">
        <v>0.36179205775260925</v>
      </c>
      <c r="K223" s="21">
        <v>0.30582723021507263</v>
      </c>
      <c r="L223" s="21">
        <v>0.25368791818618774</v>
      </c>
      <c r="M223" s="21">
        <v>0.19882898032665253</v>
      </c>
      <c r="N223" s="21">
        <v>0.14080855250358582</v>
      </c>
      <c r="O223" s="21">
        <v>7.5850412249565125E-2</v>
      </c>
      <c r="P223" s="21">
        <v>7.4336063116788864E-3</v>
      </c>
    </row>
    <row r="224" spans="6:16">
      <c r="F224" s="21">
        <v>0.61195790767669678</v>
      </c>
      <c r="G224" s="21">
        <v>0.54270154237747192</v>
      </c>
      <c r="H224" s="21">
        <v>0.47739323973655701</v>
      </c>
      <c r="I224" s="21">
        <v>0.41794189810752869</v>
      </c>
      <c r="J224" s="21">
        <v>0.35999950766563416</v>
      </c>
      <c r="K224" s="21">
        <v>0.30427396297454834</v>
      </c>
      <c r="L224" s="21">
        <v>0.25233897566795349</v>
      </c>
      <c r="M224" s="21">
        <v>0.19774852693080902</v>
      </c>
      <c r="N224" s="21">
        <v>0.14000558853149414</v>
      </c>
      <c r="O224" s="21">
        <v>7.5419813394546509E-2</v>
      </c>
      <c r="P224" s="21">
        <v>7.3915477842092514E-3</v>
      </c>
    </row>
    <row r="225" spans="6:16">
      <c r="F225" s="21">
        <v>0.60932588577270508</v>
      </c>
      <c r="G225" s="21">
        <v>0.5401836633682251</v>
      </c>
      <c r="H225" s="21">
        <v>0.47506386041641235</v>
      </c>
      <c r="I225" s="21">
        <v>0.41580098867416382</v>
      </c>
      <c r="J225" s="21">
        <v>0.3580746054649353</v>
      </c>
      <c r="K225" s="21">
        <v>0.30261212587356567</v>
      </c>
      <c r="L225" s="21">
        <v>0.25090852379798889</v>
      </c>
      <c r="M225" s="21">
        <v>0.1966230571269989</v>
      </c>
      <c r="N225" s="21">
        <v>0.13917548954486847</v>
      </c>
      <c r="O225" s="21">
        <v>7.4966356158256531E-2</v>
      </c>
      <c r="P225" s="21">
        <v>7.3501025326550007E-3</v>
      </c>
    </row>
    <row r="226" spans="6:16">
      <c r="F226" s="21">
        <v>0.60654813051223755</v>
      </c>
      <c r="G226" s="21">
        <v>0.53753566741943359</v>
      </c>
      <c r="H226" s="21">
        <v>0.47262489795684814</v>
      </c>
      <c r="I226" s="21">
        <v>0.41356787085533142</v>
      </c>
      <c r="J226" s="21">
        <v>0.35605868697166443</v>
      </c>
      <c r="K226" s="21">
        <v>0.30087670683860779</v>
      </c>
      <c r="L226" s="21">
        <v>0.24942103028297424</v>
      </c>
      <c r="M226" s="21">
        <v>0.19545826315879822</v>
      </c>
      <c r="N226" s="21">
        <v>0.13832010328769684</v>
      </c>
      <c r="O226" s="21">
        <v>7.4496015906333923E-2</v>
      </c>
      <c r="P226" s="21">
        <v>7.3079625144600868E-3</v>
      </c>
    </row>
    <row r="227" spans="6:16">
      <c r="F227" s="21">
        <v>0.60367977619171143</v>
      </c>
      <c r="G227" s="21">
        <v>0.5348125696182251</v>
      </c>
      <c r="H227" s="21">
        <v>0.47012194991111755</v>
      </c>
      <c r="I227" s="21">
        <v>0.4112810492515564</v>
      </c>
      <c r="J227" s="21">
        <v>0.3539869487285614</v>
      </c>
      <c r="K227" s="21">
        <v>0.29909765720367432</v>
      </c>
      <c r="L227" s="21">
        <v>0.24790178239345551</v>
      </c>
      <c r="M227" s="21">
        <v>0.19427026808261871</v>
      </c>
      <c r="N227" s="21">
        <v>0.13745102286338806</v>
      </c>
      <c r="O227" s="21">
        <v>7.4015773832798004E-2</v>
      </c>
      <c r="P227" s="21">
        <v>7.2653102688491344E-3</v>
      </c>
    </row>
    <row r="228" spans="6:16">
      <c r="F228" s="21">
        <v>0.60086029767990112</v>
      </c>
      <c r="G228" s="21">
        <v>0.53215587139129639</v>
      </c>
      <c r="H228" s="21">
        <v>0.4676748514175415</v>
      </c>
      <c r="I228" s="21">
        <v>0.40904223918914795</v>
      </c>
      <c r="J228" s="21">
        <v>0.35194498300552368</v>
      </c>
      <c r="K228" s="21">
        <v>0.29735037684440613</v>
      </c>
      <c r="L228" s="21">
        <v>0.24641585350036621</v>
      </c>
      <c r="M228" s="21">
        <v>0.19310155510902405</v>
      </c>
      <c r="N228" s="21">
        <v>0.13660223782062531</v>
      </c>
      <c r="O228" s="21">
        <v>7.3543235659599304E-2</v>
      </c>
      <c r="P228" s="21">
        <v>7.2229485958814621E-3</v>
      </c>
    </row>
    <row r="229" spans="6:16">
      <c r="F229" s="21">
        <v>0.59810537099838257</v>
      </c>
      <c r="G229" s="21">
        <v>0.52958011627197266</v>
      </c>
      <c r="H229" s="21">
        <v>0.46529439091682434</v>
      </c>
      <c r="I229" s="21">
        <v>0.4068603515625</v>
      </c>
      <c r="J229" s="21">
        <v>0.34994447231292725</v>
      </c>
      <c r="K229" s="21">
        <v>0.29564353823661804</v>
      </c>
      <c r="L229" s="21">
        <v>0.24496987462043762</v>
      </c>
      <c r="M229" s="21">
        <v>0.19195595383644104</v>
      </c>
      <c r="N229" s="21">
        <v>0.13577482104301453</v>
      </c>
      <c r="O229" s="21">
        <v>7.3080398142337799E-2</v>
      </c>
      <c r="P229" s="21">
        <v>7.1807685308158398E-3</v>
      </c>
    </row>
    <row r="230" spans="6:16">
      <c r="F230" s="21">
        <v>0.59533286094665527</v>
      </c>
      <c r="G230" s="21">
        <v>0.52699995040893555</v>
      </c>
      <c r="H230" s="21">
        <v>0.46290543675422668</v>
      </c>
      <c r="I230" s="21">
        <v>0.40467110276222229</v>
      </c>
      <c r="J230" s="21">
        <v>0.3479388952255249</v>
      </c>
      <c r="K230" s="21">
        <v>0.29393309354782104</v>
      </c>
      <c r="L230" s="21">
        <v>0.24352449178695679</v>
      </c>
      <c r="M230" s="21">
        <v>0.19080676138401031</v>
      </c>
      <c r="N230" s="21">
        <v>0.13494391739368439</v>
      </c>
      <c r="O230" s="21">
        <v>7.2616994380950928E-2</v>
      </c>
      <c r="P230" s="21">
        <v>7.1379421278834343E-3</v>
      </c>
    </row>
    <row r="231" spans="6:16">
      <c r="F231" s="21">
        <v>0.5925372838973999</v>
      </c>
      <c r="G231" s="21">
        <v>0.52440845966339111</v>
      </c>
      <c r="H231" s="21">
        <v>0.46050027012825012</v>
      </c>
      <c r="I231" s="21">
        <v>0.40246766805648804</v>
      </c>
      <c r="J231" s="21">
        <v>0.34592747688293457</v>
      </c>
      <c r="K231" s="21">
        <v>0.29221633076667786</v>
      </c>
      <c r="L231" s="21">
        <v>0.24207647144794464</v>
      </c>
      <c r="M231" s="21">
        <v>0.1896512359380722</v>
      </c>
      <c r="N231" s="21">
        <v>0.13410504162311554</v>
      </c>
      <c r="O231" s="21">
        <v>7.2152383625507355E-2</v>
      </c>
      <c r="P231" s="21">
        <v>7.0942058227956295E-3</v>
      </c>
    </row>
    <row r="232" spans="6:16">
      <c r="F232" s="21">
        <v>0.58969509601593018</v>
      </c>
      <c r="G232" s="21">
        <v>0.52178430557250977</v>
      </c>
      <c r="H232" s="21">
        <v>0.45804899930953979</v>
      </c>
      <c r="I232" s="21">
        <v>0.40022358298301697</v>
      </c>
      <c r="J232" s="21">
        <v>0.34390047192573547</v>
      </c>
      <c r="K232" s="21">
        <v>0.29047778248786926</v>
      </c>
      <c r="L232" s="21">
        <v>0.24060985445976257</v>
      </c>
      <c r="M232" s="21">
        <v>0.18847499787807465</v>
      </c>
      <c r="N232" s="21">
        <v>0.13323678076267242</v>
      </c>
      <c r="O232" s="21">
        <v>7.1682862937450409E-2</v>
      </c>
      <c r="P232" s="21">
        <v>7.0481738075613976E-3</v>
      </c>
    </row>
    <row r="233" spans="6:16">
      <c r="F233" s="21">
        <v>0.5868077278137207</v>
      </c>
      <c r="G233" s="21">
        <v>0.51912617683410645</v>
      </c>
      <c r="H233" s="21">
        <v>0.45555239915847778</v>
      </c>
      <c r="I233" s="21">
        <v>0.39793950319290161</v>
      </c>
      <c r="J233" s="21">
        <v>0.34186044335365295</v>
      </c>
      <c r="K233" s="21">
        <v>0.28871959447860718</v>
      </c>
      <c r="L233" s="21">
        <v>0.23912623524665833</v>
      </c>
      <c r="M233" s="21">
        <v>0.18727971613407135</v>
      </c>
      <c r="N233" s="21">
        <v>0.13234105706214905</v>
      </c>
      <c r="O233" s="21">
        <v>7.1208968758583069E-2</v>
      </c>
      <c r="P233" s="21">
        <v>7.0000085979700089E-3</v>
      </c>
    </row>
    <row r="234" spans="6:16">
      <c r="F234" s="21">
        <v>0.58390140533447266</v>
      </c>
      <c r="G234" s="21">
        <v>0.51645207405090332</v>
      </c>
      <c r="H234" s="21">
        <v>0.4530414342880249</v>
      </c>
      <c r="I234" s="21">
        <v>0.39564263820648193</v>
      </c>
      <c r="J234" s="21">
        <v>0.33982205390930176</v>
      </c>
      <c r="K234" s="21">
        <v>0.28696140646934509</v>
      </c>
      <c r="L234" s="21">
        <v>0.23764456808567047</v>
      </c>
      <c r="M234" s="21">
        <v>0.18608292937278748</v>
      </c>
      <c r="N234" s="21">
        <v>0.13144287467002869</v>
      </c>
      <c r="O234" s="21">
        <v>7.0735424757003784E-2</v>
      </c>
      <c r="P234" s="21">
        <v>6.9514075294137001E-3</v>
      </c>
    </row>
    <row r="235" spans="6:16">
      <c r="F235" s="21">
        <v>0.58098417520523071</v>
      </c>
      <c r="G235" s="21">
        <v>0.51376593112945557</v>
      </c>
      <c r="H235" s="21">
        <v>0.45052510499954224</v>
      </c>
      <c r="I235" s="21">
        <v>0.39334085583686829</v>
      </c>
      <c r="J235" s="21">
        <v>0.33779105544090271</v>
      </c>
      <c r="K235" s="21">
        <v>0.28521013259887695</v>
      </c>
      <c r="L235" s="21">
        <v>0.23617114126682281</v>
      </c>
      <c r="M235" s="21">
        <v>0.18489065766334534</v>
      </c>
      <c r="N235" s="21">
        <v>0.13055041432380676</v>
      </c>
      <c r="O235" s="21">
        <v>7.0263922214508057E-2</v>
      </c>
      <c r="P235" s="21">
        <v>6.9029498845338821E-3</v>
      </c>
    </row>
    <row r="236" spans="6:16">
      <c r="F236" s="21">
        <v>0.57804387807846069</v>
      </c>
      <c r="G236" s="21">
        <v>0.5110432505607605</v>
      </c>
      <c r="H236" s="21">
        <v>0.44799605011940002</v>
      </c>
      <c r="I236" s="21">
        <v>0.39102569222450256</v>
      </c>
      <c r="J236" s="21">
        <v>0.3357621431350708</v>
      </c>
      <c r="K236" s="21">
        <v>0.28346672654151917</v>
      </c>
      <c r="L236" s="21">
        <v>0.23471052944660187</v>
      </c>
      <c r="M236" s="21">
        <v>0.18370699882507324</v>
      </c>
      <c r="N236" s="21">
        <v>0.12967546284198761</v>
      </c>
      <c r="O236" s="21">
        <v>6.9792874157428741E-2</v>
      </c>
      <c r="P236" s="21">
        <v>6.8555776961147785E-3</v>
      </c>
    </row>
    <row r="237" spans="6:16">
      <c r="F237" s="21">
        <v>0.57509428262710571</v>
      </c>
      <c r="G237" s="21">
        <v>0.50829583406448364</v>
      </c>
      <c r="H237" s="21">
        <v>0.4454677402973175</v>
      </c>
      <c r="I237" s="21">
        <v>0.38870954513549805</v>
      </c>
      <c r="J237" s="21">
        <v>0.33374425768852234</v>
      </c>
      <c r="K237" s="21">
        <v>0.281739741563797</v>
      </c>
      <c r="L237" s="21">
        <v>0.23326951265335083</v>
      </c>
      <c r="M237" s="21">
        <v>0.1825384646654129</v>
      </c>
      <c r="N237" s="21">
        <v>0.12882521748542786</v>
      </c>
      <c r="O237" s="21">
        <v>6.9324873387813568E-2</v>
      </c>
      <c r="P237" s="21">
        <v>6.8097696639597416E-3</v>
      </c>
    </row>
    <row r="238" spans="6:16">
      <c r="F238" s="21">
        <v>0.57218194007873535</v>
      </c>
      <c r="G238" s="21">
        <v>0.50558090209960938</v>
      </c>
      <c r="H238" s="21">
        <v>0.44297996163368225</v>
      </c>
      <c r="I238" s="21">
        <v>0.38643082976341248</v>
      </c>
      <c r="J238" s="21">
        <v>0.33176425099372864</v>
      </c>
      <c r="K238" s="21">
        <v>0.28004741668701172</v>
      </c>
      <c r="L238" s="21">
        <v>0.23185768723487854</v>
      </c>
      <c r="M238" s="21">
        <v>0.18139451742172241</v>
      </c>
      <c r="N238" s="21">
        <v>0.12800101935863495</v>
      </c>
      <c r="O238" s="21">
        <v>6.8867698311805725E-2</v>
      </c>
      <c r="P238" s="21">
        <v>6.7654196172952652E-3</v>
      </c>
    </row>
    <row r="239" spans="6:16">
      <c r="F239" s="21">
        <v>0.56933087110519409</v>
      </c>
      <c r="G239" s="21">
        <v>0.50292462110519409</v>
      </c>
      <c r="H239" s="21">
        <v>0.44055449962615967</v>
      </c>
      <c r="I239" s="21">
        <v>0.3842102587223053</v>
      </c>
      <c r="J239" s="21">
        <v>0.32983678579330444</v>
      </c>
      <c r="K239" s="21">
        <v>0.27840137481689453</v>
      </c>
      <c r="L239" s="21">
        <v>0.23048274219036102</v>
      </c>
      <c r="M239" s="21">
        <v>0.18028262257575989</v>
      </c>
      <c r="N239" s="21">
        <v>0.12720823287963867</v>
      </c>
      <c r="O239" s="21">
        <v>6.8425588309764862E-2</v>
      </c>
      <c r="P239" s="21">
        <v>6.7228199914097786E-3</v>
      </c>
    </row>
    <row r="240" spans="6:16">
      <c r="F240" s="21">
        <v>0.56658953428268433</v>
      </c>
      <c r="G240" s="21">
        <v>0.50038403272628784</v>
      </c>
      <c r="H240" s="21">
        <v>0.43823873996734619</v>
      </c>
      <c r="I240" s="21">
        <v>0.38209539651870728</v>
      </c>
      <c r="J240" s="21">
        <v>0.32799401879310608</v>
      </c>
      <c r="K240" s="21">
        <v>0.27682694792747498</v>
      </c>
      <c r="L240" s="21">
        <v>0.22916020452976227</v>
      </c>
      <c r="M240" s="21">
        <v>0.17921768128871918</v>
      </c>
      <c r="N240" s="21">
        <v>0.12646472454071045</v>
      </c>
      <c r="O240" s="21">
        <v>6.8009085953235626E-2</v>
      </c>
      <c r="P240" s="21">
        <v>6.6827656701207161E-3</v>
      </c>
    </row>
    <row r="241" spans="6:16">
      <c r="F241" s="21">
        <v>0.56397771835327148</v>
      </c>
      <c r="G241" s="21">
        <v>0.49797999858856201</v>
      </c>
      <c r="H241" s="21">
        <v>0.43604999780654907</v>
      </c>
      <c r="I241" s="21">
        <v>0.38010221719741821</v>
      </c>
      <c r="J241" s="21">
        <v>0.32624757289886475</v>
      </c>
      <c r="K241" s="21">
        <v>0.27533340454101563</v>
      </c>
      <c r="L241" s="21">
        <v>0.22789639234542847</v>
      </c>
      <c r="M241" s="21">
        <v>0.17820583283901215</v>
      </c>
      <c r="N241" s="21">
        <v>0.12577362358570099</v>
      </c>
      <c r="O241" s="21">
        <v>6.7621313035488129E-2</v>
      </c>
      <c r="P241" s="21">
        <v>6.6454610787332058E-3</v>
      </c>
    </row>
    <row r="242" spans="6:16">
      <c r="F242" s="21">
        <v>0.56147056818008423</v>
      </c>
      <c r="G242" s="21">
        <v>0.49567592144012451</v>
      </c>
      <c r="H242" s="21">
        <v>0.43395832180976868</v>
      </c>
      <c r="I242" s="21">
        <v>0.37819650769233704</v>
      </c>
      <c r="J242" s="21">
        <v>0.32457637786865234</v>
      </c>
      <c r="K242" s="21">
        <v>0.27390459179878235</v>
      </c>
      <c r="L242" s="21">
        <v>0.22668306529521942</v>
      </c>
      <c r="M242" s="21">
        <v>0.17723935842514038</v>
      </c>
      <c r="N242" s="21">
        <v>0.1251147985458374</v>
      </c>
      <c r="O242" s="21">
        <v>6.7253686487674713E-2</v>
      </c>
      <c r="P242" s="21">
        <v>6.6101802513003349E-3</v>
      </c>
    </row>
    <row r="243" spans="6:16">
      <c r="F243" s="21">
        <v>0.55907231569290161</v>
      </c>
      <c r="G243" s="21">
        <v>0.49347236752510071</v>
      </c>
      <c r="H243" s="21">
        <v>0.43196433782577515</v>
      </c>
      <c r="I243" s="21">
        <v>0.37637650966644287</v>
      </c>
      <c r="J243" s="21">
        <v>0.32298058271408081</v>
      </c>
      <c r="K243" s="21">
        <v>0.27254080772399902</v>
      </c>
      <c r="L243" s="21">
        <v>0.22552137076854706</v>
      </c>
      <c r="M243" s="21">
        <v>0.17631946504116058</v>
      </c>
      <c r="N243" s="21">
        <v>0.12448318302631378</v>
      </c>
      <c r="O243" s="21">
        <v>6.6905200481414795E-2</v>
      </c>
      <c r="P243" s="21">
        <v>6.5767997875809669E-3</v>
      </c>
    </row>
    <row r="244" spans="6:16">
      <c r="F244" s="21">
        <v>0.55678290128707886</v>
      </c>
      <c r="G244" s="21">
        <v>0.49136179685592651</v>
      </c>
      <c r="H244" s="21">
        <v>0.43006709218025208</v>
      </c>
      <c r="I244" s="21">
        <v>0.37463176250457764</v>
      </c>
      <c r="J244" s="21">
        <v>0.32145392894744873</v>
      </c>
      <c r="K244" s="21">
        <v>0.27123948931694031</v>
      </c>
      <c r="L244" s="21">
        <v>0.22440819442272186</v>
      </c>
      <c r="M244" s="21">
        <v>0.17544767260551453</v>
      </c>
      <c r="N244" s="21">
        <v>0.12386041879653931</v>
      </c>
      <c r="O244" s="21">
        <v>6.6573560237884521E-2</v>
      </c>
      <c r="P244" s="21">
        <v>6.544800940901041E-3</v>
      </c>
    </row>
    <row r="245" spans="6:16">
      <c r="F245" s="21">
        <v>0.55460673570632935</v>
      </c>
      <c r="G245" s="21">
        <v>0.48934534192085266</v>
      </c>
      <c r="H245" s="21">
        <v>0.42826732993125916</v>
      </c>
      <c r="I245" s="21">
        <v>0.37296110391616821</v>
      </c>
      <c r="J245" s="21">
        <v>0.31999692320823669</v>
      </c>
      <c r="K245" s="21">
        <v>0.27000108361244202</v>
      </c>
      <c r="L245" s="21">
        <v>0.22334499657154083</v>
      </c>
      <c r="M245" s="21">
        <v>0.1746252030134201</v>
      </c>
      <c r="N245" s="21">
        <v>0.12324237078428268</v>
      </c>
      <c r="O245" s="21">
        <v>6.6257849335670471E-2</v>
      </c>
      <c r="P245" s="21">
        <v>6.5140891820192337E-3</v>
      </c>
    </row>
    <row r="246" spans="6:16">
      <c r="F246" s="21">
        <v>0.55255687236785889</v>
      </c>
      <c r="G246" s="21">
        <v>0.48744127154350281</v>
      </c>
      <c r="H246" s="21">
        <v>0.42656931281089783</v>
      </c>
      <c r="I246" s="21">
        <v>0.37138184905052185</v>
      </c>
      <c r="J246" s="21">
        <v>0.31862348318099976</v>
      </c>
      <c r="K246" s="21">
        <v>0.26883229613304138</v>
      </c>
      <c r="L246" s="21">
        <v>0.2223423570394516</v>
      </c>
      <c r="M246" s="21">
        <v>0.17385275661945343</v>
      </c>
      <c r="N246" s="21">
        <v>0.12265290319919586</v>
      </c>
      <c r="O246" s="21">
        <v>6.5959885716438293E-2</v>
      </c>
      <c r="P246" s="21">
        <v>6.4853988587856293E-3</v>
      </c>
    </row>
    <row r="247" spans="6:16">
      <c r="F247" s="21">
        <v>0.55064088106155396</v>
      </c>
      <c r="G247" s="21">
        <v>0.4856572151184082</v>
      </c>
      <c r="H247" s="21">
        <v>0.42497512698173523</v>
      </c>
      <c r="I247" s="21">
        <v>0.36989980936050415</v>
      </c>
      <c r="J247" s="21">
        <v>0.31733918190002441</v>
      </c>
      <c r="K247" s="21">
        <v>0.26773592829704285</v>
      </c>
      <c r="L247" s="21">
        <v>0.22140520811080933</v>
      </c>
      <c r="M247" s="21">
        <v>0.17313139140605927</v>
      </c>
      <c r="N247" s="21">
        <v>0.12209851294755936</v>
      </c>
      <c r="O247" s="21">
        <v>6.567981094121933E-2</v>
      </c>
      <c r="P247" s="21">
        <v>6.4589492976665497E-3</v>
      </c>
    </row>
    <row r="248" spans="6:16">
      <c r="F248" s="21">
        <v>0.54887503385543823</v>
      </c>
      <c r="G248" s="21">
        <v>0.48400691151618958</v>
      </c>
      <c r="H248" s="21">
        <v>0.4234849214553833</v>
      </c>
      <c r="I248" s="21">
        <v>0.36852219700813293</v>
      </c>
      <c r="J248" s="21">
        <v>0.31615617871284485</v>
      </c>
      <c r="K248" s="21">
        <v>0.26671621203422546</v>
      </c>
      <c r="L248" s="21">
        <v>0.22054296731948853</v>
      </c>
      <c r="M248" s="21">
        <v>0.17246276140213013</v>
      </c>
      <c r="N248" s="21">
        <v>0.1215922012925148</v>
      </c>
      <c r="O248" s="21">
        <v>6.5416492521762848E-2</v>
      </c>
      <c r="P248" s="21">
        <v>6.4355428330600262E-3</v>
      </c>
    </row>
    <row r="249" spans="6:16">
      <c r="F249" s="21">
        <v>0.54726707935333252</v>
      </c>
      <c r="G249" s="21">
        <v>0.48249807953834534</v>
      </c>
      <c r="H249" s="21">
        <v>0.42210081219673157</v>
      </c>
      <c r="I249" s="21">
        <v>0.36725488305091858</v>
      </c>
      <c r="J249" s="21">
        <v>0.3150801956653595</v>
      </c>
      <c r="K249" s="21">
        <v>0.26577603816986084</v>
      </c>
      <c r="L249" s="21">
        <v>0.21976065635681152</v>
      </c>
      <c r="M249" s="21">
        <v>0.17184793949127197</v>
      </c>
      <c r="N249" s="21">
        <v>0.12114059180021286</v>
      </c>
      <c r="O249" s="21">
        <v>6.5170042216777802E-2</v>
      </c>
      <c r="P249" s="21">
        <v>6.4154095016419888E-3</v>
      </c>
    </row>
    <row r="250" spans="6:16">
      <c r="F250" s="21">
        <v>0.54580503702163696</v>
      </c>
      <c r="G250" s="21">
        <v>0.48112446069717407</v>
      </c>
      <c r="H250" s="21">
        <v>0.42082923650741577</v>
      </c>
      <c r="I250" s="21">
        <v>0.3661007285118103</v>
      </c>
      <c r="J250" s="21">
        <v>0.31410178542137146</v>
      </c>
      <c r="K250" s="21">
        <v>0.26491501927375793</v>
      </c>
      <c r="L250" s="21">
        <v>0.21905286610126495</v>
      </c>
      <c r="M250" s="21">
        <v>0.17128646373748779</v>
      </c>
      <c r="N250" s="21">
        <v>0.12073521316051483</v>
      </c>
      <c r="O250" s="21">
        <v>6.4943455159664154E-2</v>
      </c>
      <c r="P250" s="21">
        <v>6.3974303193390369E-3</v>
      </c>
    </row>
    <row r="251" spans="6:16">
      <c r="F251" s="21">
        <v>0.54448866844177246</v>
      </c>
      <c r="G251" s="21">
        <v>0.4798882007598877</v>
      </c>
      <c r="H251" s="21">
        <v>0.4196740984916687</v>
      </c>
      <c r="I251" s="21">
        <v>0.36506441235542297</v>
      </c>
      <c r="J251" s="21">
        <v>0.31322067975997925</v>
      </c>
      <c r="K251" s="21">
        <v>0.26413482427597046</v>
      </c>
      <c r="L251" s="21">
        <v>0.21842044591903687</v>
      </c>
      <c r="M251" s="21">
        <v>0.17077875137329102</v>
      </c>
      <c r="N251" s="21">
        <v>0.12037666887044907</v>
      </c>
      <c r="O251" s="21">
        <v>6.4737975597381592E-2</v>
      </c>
      <c r="P251" s="21">
        <v>6.3812974840402603E-3</v>
      </c>
    </row>
    <row r="252" spans="6:16">
      <c r="F252" s="21">
        <v>0.54332023859024048</v>
      </c>
      <c r="G252" s="21">
        <v>0.47879889607429504</v>
      </c>
      <c r="H252" s="21">
        <v>0.41864293813705444</v>
      </c>
      <c r="I252" s="21">
        <v>0.36416298151016235</v>
      </c>
      <c r="J252" s="21">
        <v>0.31243729591369629</v>
      </c>
      <c r="K252" s="21">
        <v>0.26343837380409241</v>
      </c>
      <c r="L252" s="21">
        <v>0.21786870062351227</v>
      </c>
      <c r="M252" s="21">
        <v>0.17032569646835327</v>
      </c>
      <c r="N252" s="21">
        <v>0.1200699582695961</v>
      </c>
      <c r="O252" s="21">
        <v>6.4556784927845001E-2</v>
      </c>
      <c r="P252" s="21">
        <v>6.3661765307188034E-3</v>
      </c>
    </row>
    <row r="253" spans="6:16">
      <c r="F253" s="21">
        <v>0.54229986667633057</v>
      </c>
      <c r="G253" s="21">
        <v>0.47785943746566772</v>
      </c>
      <c r="H253" s="21">
        <v>0.41773989796638489</v>
      </c>
      <c r="I253" s="21">
        <v>0.36340236663818359</v>
      </c>
      <c r="J253" s="21">
        <v>0.31175139546394348</v>
      </c>
      <c r="K253" s="21">
        <v>0.26282742619514465</v>
      </c>
      <c r="L253" s="21">
        <v>0.21739895641803741</v>
      </c>
      <c r="M253" s="21">
        <v>0.16992777585983276</v>
      </c>
      <c r="N253" s="21">
        <v>0.1198161393404007</v>
      </c>
      <c r="O253" s="21">
        <v>6.4401328563690186E-2</v>
      </c>
      <c r="P253" s="21">
        <v>6.3517075031995773E-3</v>
      </c>
    </row>
    <row r="254" spans="6:16">
      <c r="F254" s="21">
        <v>0.54142177104949951</v>
      </c>
      <c r="G254" s="21">
        <v>0.47705402970314026</v>
      </c>
      <c r="H254" s="21">
        <v>0.41695994138717651</v>
      </c>
      <c r="I254" s="21">
        <v>0.36275741457939148</v>
      </c>
      <c r="J254" s="21">
        <v>0.3111608624458313</v>
      </c>
      <c r="K254" s="21">
        <v>0.26230025291442871</v>
      </c>
      <c r="L254" s="21">
        <v>0.2170012891292572</v>
      </c>
      <c r="M254" s="21">
        <v>0.16958440840244293</v>
      </c>
      <c r="N254" s="21">
        <v>0.11960519850254059</v>
      </c>
      <c r="O254" s="21">
        <v>6.4268238842487335E-2</v>
      </c>
      <c r="P254" s="21">
        <v>6.3388529233634472E-3</v>
      </c>
    </row>
    <row r="255" spans="6:16">
      <c r="F255" s="21">
        <v>0.5406838059425354</v>
      </c>
      <c r="G255" s="21">
        <v>0.47637784481048584</v>
      </c>
      <c r="H255" s="21">
        <v>0.41630339622497559</v>
      </c>
      <c r="I255" s="21">
        <v>0.36222130060195923</v>
      </c>
      <c r="J255" s="21">
        <v>0.31066462397575378</v>
      </c>
      <c r="K255" s="21">
        <v>0.26185715198516846</v>
      </c>
      <c r="L255" s="21">
        <v>0.2166723757982254</v>
      </c>
      <c r="M255" s="21">
        <v>0.16929565370082855</v>
      </c>
      <c r="N255" s="21">
        <v>0.11943361908197403</v>
      </c>
      <c r="O255" s="21">
        <v>6.4156964421272278E-2</v>
      </c>
      <c r="P255" s="21">
        <v>6.3277990557253361E-3</v>
      </c>
    </row>
    <row r="256" spans="6:16">
      <c r="F256" s="21">
        <v>0.54008018970489502</v>
      </c>
      <c r="G256" s="21">
        <v>0.47582018375396729</v>
      </c>
      <c r="H256" s="21">
        <v>0.41577550768852234</v>
      </c>
      <c r="I256" s="21">
        <v>0.36177879571914673</v>
      </c>
      <c r="J256" s="21">
        <v>0.31026259064674377</v>
      </c>
      <c r="K256" s="21">
        <v>0.26149940490722656</v>
      </c>
      <c r="L256" s="21">
        <v>0.21640732884407043</v>
      </c>
      <c r="M256" s="21">
        <v>0.16906087100505829</v>
      </c>
      <c r="N256" s="21">
        <v>0.11929411441087723</v>
      </c>
      <c r="O256" s="21">
        <v>6.4065955579280853E-2</v>
      </c>
      <c r="P256" s="21">
        <v>6.3185906037688255E-3</v>
      </c>
    </row>
    <row r="257" spans="6:16">
      <c r="F257" s="21">
        <v>0.53960800170898438</v>
      </c>
      <c r="G257" s="21">
        <v>0.47537502646446228</v>
      </c>
      <c r="H257" s="21">
        <v>0.41537758708000183</v>
      </c>
      <c r="I257" s="21">
        <v>0.3614213764667511</v>
      </c>
      <c r="J257" s="21">
        <v>0.30995383858680725</v>
      </c>
      <c r="K257" s="21">
        <v>0.26122751832008362</v>
      </c>
      <c r="L257" s="21">
        <v>0.216202512383461</v>
      </c>
      <c r="M257" s="21">
        <v>0.16887998580932617</v>
      </c>
      <c r="N257" s="21">
        <v>0.11918240785598755</v>
      </c>
      <c r="O257" s="21">
        <v>6.3994467258453369E-2</v>
      </c>
      <c r="P257" s="21">
        <v>6.3113858923316002E-3</v>
      </c>
    </row>
    <row r="258" spans="6:16">
      <c r="F258" s="21">
        <v>0.53927367925643921</v>
      </c>
      <c r="G258" s="21">
        <v>0.47505256533622742</v>
      </c>
      <c r="H258" s="21">
        <v>0.41509762406349182</v>
      </c>
      <c r="I258" s="21">
        <v>0.36116334795951843</v>
      </c>
      <c r="J258" s="21">
        <v>0.30973517894744873</v>
      </c>
      <c r="K258" s="21">
        <v>0.26103931665420532</v>
      </c>
      <c r="L258" s="21">
        <v>0.21605858206748962</v>
      </c>
      <c r="M258" s="21">
        <v>0.16875478625297546</v>
      </c>
      <c r="N258" s="21">
        <v>0.11910462379455566</v>
      </c>
      <c r="O258" s="21">
        <v>6.3944555819034576E-2</v>
      </c>
      <c r="P258" s="21">
        <v>6.3067302107810974E-3</v>
      </c>
    </row>
    <row r="259" spans="6:16">
      <c r="F259" s="21">
        <v>0.5390782356262207</v>
      </c>
      <c r="G259" s="21">
        <v>0.4748537540435791</v>
      </c>
      <c r="H259" s="21">
        <v>0.41493123769760132</v>
      </c>
      <c r="I259" s="21">
        <v>0.36100587248802185</v>
      </c>
      <c r="J259" s="21">
        <v>0.30960482358932495</v>
      </c>
      <c r="K259" s="21">
        <v>0.26093417406082153</v>
      </c>
      <c r="L259" s="21">
        <v>0.21597374975681305</v>
      </c>
      <c r="M259" s="21">
        <v>0.16868600249290466</v>
      </c>
      <c r="N259" s="21">
        <v>0.11906091123819351</v>
      </c>
      <c r="O259" s="21">
        <v>6.3916668295860291E-2</v>
      </c>
      <c r="P259" s="21">
        <v>6.3049476593732834E-3</v>
      </c>
    </row>
    <row r="260" spans="6:16">
      <c r="F260" s="21">
        <v>0.5390285849571228</v>
      </c>
      <c r="G260" s="21">
        <v>0.47478452324867249</v>
      </c>
      <c r="H260" s="21">
        <v>0.41487005352973938</v>
      </c>
      <c r="I260" s="21">
        <v>0.36095574498176575</v>
      </c>
      <c r="J260" s="21">
        <v>0.30955937504768372</v>
      </c>
      <c r="K260" s="21">
        <v>0.26091533899307251</v>
      </c>
      <c r="L260" s="21">
        <v>0.21594028174877167</v>
      </c>
      <c r="M260" s="21">
        <v>0.16867662966251373</v>
      </c>
      <c r="N260" s="21">
        <v>0.11905054003000259</v>
      </c>
      <c r="O260" s="21">
        <v>6.3914380967617035E-2</v>
      </c>
      <c r="P260" s="21">
        <v>6.3072997145354748E-3</v>
      </c>
    </row>
    <row r="261" spans="6:16">
      <c r="F261" s="21">
        <v>0.53912758827209473</v>
      </c>
      <c r="G261" s="21">
        <v>0.47484731674194336</v>
      </c>
      <c r="H261" s="21">
        <v>0.41490843892097473</v>
      </c>
      <c r="I261" s="21">
        <v>0.36101579666137695</v>
      </c>
      <c r="J261" s="21">
        <v>0.30959659814834595</v>
      </c>
      <c r="K261" s="21">
        <v>0.26098334789276123</v>
      </c>
      <c r="L261" s="21">
        <v>0.21595463156700134</v>
      </c>
      <c r="M261" s="21">
        <v>0.16872803866863251</v>
      </c>
      <c r="N261" s="21">
        <v>0.11907340586185455</v>
      </c>
      <c r="O261" s="21">
        <v>6.393907219171524E-2</v>
      </c>
      <c r="P261" s="21">
        <v>6.3143875449895859E-3</v>
      </c>
    </row>
    <row r="262" spans="6:16">
      <c r="F262" s="21">
        <v>0.53936052322387695</v>
      </c>
      <c r="G262" s="21">
        <v>0.47502946853637695</v>
      </c>
      <c r="H262" s="21">
        <v>0.41505295038223267</v>
      </c>
      <c r="I262" s="21">
        <v>0.36117228865623474</v>
      </c>
      <c r="J262" s="21">
        <v>0.3097185492515564</v>
      </c>
      <c r="K262" s="21">
        <v>0.26112708449363708</v>
      </c>
      <c r="L262" s="21">
        <v>0.21603091061115265</v>
      </c>
      <c r="M262" s="21">
        <v>0.16883489489555359</v>
      </c>
      <c r="N262" s="21">
        <v>0.11913208663463593</v>
      </c>
      <c r="O262" s="21">
        <v>6.398281455039978E-2</v>
      </c>
      <c r="P262" s="21">
        <v>6.3240155577659607E-3</v>
      </c>
    </row>
    <row r="263" spans="6:16">
      <c r="F263" s="21">
        <v>0.53972244262695313</v>
      </c>
      <c r="G263" s="21">
        <v>0.47532674670219421</v>
      </c>
      <c r="H263" s="21">
        <v>0.41530334949493408</v>
      </c>
      <c r="I263" s="21">
        <v>0.36142075061798096</v>
      </c>
      <c r="J263" s="21">
        <v>0.30992496013641357</v>
      </c>
      <c r="K263" s="21">
        <v>0.26134195923805237</v>
      </c>
      <c r="L263" s="21">
        <v>0.21617333590984344</v>
      </c>
      <c r="M263" s="21">
        <v>0.16899558901786804</v>
      </c>
      <c r="N263" s="21">
        <v>0.11922766268253326</v>
      </c>
      <c r="O263" s="21">
        <v>6.4042903482913971E-2</v>
      </c>
      <c r="P263" s="21">
        <v>6.3355555757880211E-3</v>
      </c>
    </row>
    <row r="264" spans="6:16">
      <c r="F264" s="21">
        <v>0.54021817445755005</v>
      </c>
      <c r="G264" s="21">
        <v>0.47574171423912048</v>
      </c>
      <c r="H264" s="21">
        <v>0.41567239165306091</v>
      </c>
      <c r="I264" s="21">
        <v>0.36176276206970215</v>
      </c>
      <c r="J264" s="21">
        <v>0.31022617220878601</v>
      </c>
      <c r="K264" s="21">
        <v>0.26162558794021606</v>
      </c>
      <c r="L264" s="21">
        <v>0.21640346944332123</v>
      </c>
      <c r="M264" s="21">
        <v>0.16921624541282654</v>
      </c>
      <c r="N264" s="21">
        <v>0.11936771124601364</v>
      </c>
      <c r="O264" s="21">
        <v>6.4114660024642944E-2</v>
      </c>
      <c r="P264" s="21">
        <v>6.3479463569819927E-3</v>
      </c>
    </row>
    <row r="265" spans="6:16">
      <c r="F265" s="21">
        <v>0.54084652662277222</v>
      </c>
      <c r="G265" s="21">
        <v>0.47627279162406921</v>
      </c>
      <c r="H265" s="21">
        <v>0.41616496443748474</v>
      </c>
      <c r="I265" s="21">
        <v>0.36219623684883118</v>
      </c>
      <c r="J265" s="21">
        <v>0.31062602996826172</v>
      </c>
      <c r="K265" s="21">
        <v>0.2619742751121521</v>
      </c>
      <c r="L265" s="21">
        <v>0.21673226356506348</v>
      </c>
      <c r="M265" s="21">
        <v>0.16949830949306488</v>
      </c>
      <c r="N265" s="21">
        <v>0.11955585330724716</v>
      </c>
      <c r="O265" s="21">
        <v>6.419459730386734E-2</v>
      </c>
      <c r="P265" s="21">
        <v>6.3603916205465794E-3</v>
      </c>
    </row>
    <row r="266" spans="6:16">
      <c r="F266" s="21">
        <v>0.54157549142837524</v>
      </c>
      <c r="G266" s="21">
        <v>0.47689676284790039</v>
      </c>
      <c r="H266" s="21">
        <v>0.41674408316612244</v>
      </c>
      <c r="I266" s="21">
        <v>0.3626997172832489</v>
      </c>
      <c r="J266" s="21">
        <v>0.31109395623207092</v>
      </c>
      <c r="K266" s="21">
        <v>0.26237720251083374</v>
      </c>
      <c r="L266" s="21">
        <v>0.21711517870426178</v>
      </c>
      <c r="M266" s="21">
        <v>0.16981850564479828</v>
      </c>
      <c r="N266" s="21">
        <v>0.11977484077215195</v>
      </c>
      <c r="O266" s="21">
        <v>6.428556889295578E-2</v>
      </c>
      <c r="P266" s="21">
        <v>6.3734846189618111E-3</v>
      </c>
    </row>
    <row r="267" spans="6:16">
      <c r="F267" s="21">
        <v>0.54239022731781006</v>
      </c>
      <c r="G267" s="21">
        <v>0.47760236263275146</v>
      </c>
      <c r="H267" s="21">
        <v>0.41739574074745178</v>
      </c>
      <c r="I267" s="21">
        <v>0.36326244473457336</v>
      </c>
      <c r="J267" s="21">
        <v>0.31161832809448242</v>
      </c>
      <c r="K267" s="21">
        <v>0.26282745599746704</v>
      </c>
      <c r="L267" s="21">
        <v>0.21753819286823273</v>
      </c>
      <c r="M267" s="21">
        <v>0.17016719281673431</v>
      </c>
      <c r="N267" s="21">
        <v>0.12001890689134598</v>
      </c>
      <c r="O267" s="21">
        <v>6.4386948943138123E-2</v>
      </c>
      <c r="P267" s="21">
        <v>6.387053057551384E-3</v>
      </c>
    </row>
    <row r="268" spans="6:16">
      <c r="F268" s="21">
        <v>0.54326128959655762</v>
      </c>
      <c r="G268" s="21">
        <v>0.47836914658546448</v>
      </c>
      <c r="H268" s="21">
        <v>0.41809374094009399</v>
      </c>
      <c r="I268" s="21">
        <v>0.3638615608215332</v>
      </c>
      <c r="J268" s="21">
        <v>0.31217712163925171</v>
      </c>
      <c r="K268" s="21">
        <v>0.2633131742477417</v>
      </c>
      <c r="L268" s="21">
        <v>0.21797148883342743</v>
      </c>
      <c r="M268" s="21">
        <v>0.17052362859249115</v>
      </c>
      <c r="N268" s="21">
        <v>0.1202777624130249</v>
      </c>
      <c r="O268" s="21">
        <v>6.4496040344238281E-2</v>
      </c>
      <c r="P268" s="21">
        <v>6.4003844745457172E-3</v>
      </c>
    </row>
    <row r="269" spans="6:16">
      <c r="F269" s="21">
        <v>0.54416656494140625</v>
      </c>
      <c r="G269" s="21">
        <v>0.47918128967285156</v>
      </c>
      <c r="H269" s="21">
        <v>0.41881805658340454</v>
      </c>
      <c r="I269" s="21">
        <v>0.36448037624359131</v>
      </c>
      <c r="J269" s="21">
        <v>0.31275361776351929</v>
      </c>
      <c r="K269" s="21">
        <v>0.26382496953010559</v>
      </c>
      <c r="L269" s="21">
        <v>0.21839326620101929</v>
      </c>
      <c r="M269" s="21">
        <v>0.17087271809577942</v>
      </c>
      <c r="N269" s="21">
        <v>0.12054339051246643</v>
      </c>
      <c r="O269" s="21">
        <v>6.4611203968524933E-2</v>
      </c>
      <c r="P269" s="21">
        <v>6.4130406826734543E-3</v>
      </c>
    </row>
    <row r="270" spans="6:16">
      <c r="F270" s="21">
        <v>0.54513382911682129</v>
      </c>
      <c r="G270" s="21">
        <v>0.4800545871257782</v>
      </c>
      <c r="H270" s="21">
        <v>0.41959106922149658</v>
      </c>
      <c r="I270" s="21">
        <v>0.36514365673065186</v>
      </c>
      <c r="J270" s="21">
        <v>0.31336683034896851</v>
      </c>
      <c r="K270" s="21">
        <v>0.2643706202507019</v>
      </c>
      <c r="L270" s="21">
        <v>0.21883644163608551</v>
      </c>
      <c r="M270" s="21">
        <v>0.17123748362064362</v>
      </c>
      <c r="N270" s="21">
        <v>0.12082349509000778</v>
      </c>
      <c r="O270" s="21">
        <v>6.4737893640995026E-2</v>
      </c>
      <c r="P270" s="21">
        <v>6.4264489337801933E-3</v>
      </c>
    </row>
    <row r="271" spans="6:16">
      <c r="F271" s="21">
        <v>0.54616379737854004</v>
      </c>
      <c r="G271" s="21">
        <v>0.48098769783973694</v>
      </c>
      <c r="H271" s="21">
        <v>0.42041215300559998</v>
      </c>
      <c r="I271" s="21">
        <v>0.36585363745689392</v>
      </c>
      <c r="J271" s="21">
        <v>0.31401649117469788</v>
      </c>
      <c r="K271" s="21">
        <v>0.26494860649108887</v>
      </c>
      <c r="L271" s="21">
        <v>0.21930429339408875</v>
      </c>
      <c r="M271" s="21">
        <v>0.17162033915519714</v>
      </c>
      <c r="N271" s="21">
        <v>0.12111727893352509</v>
      </c>
      <c r="O271" s="21">
        <v>6.4877718687057495E-2</v>
      </c>
      <c r="P271" s="21">
        <v>6.4410255290567875E-3</v>
      </c>
    </row>
    <row r="272" spans="6:16">
      <c r="F272" s="21">
        <v>0.54727470874786377</v>
      </c>
      <c r="G272" s="21">
        <v>0.48199489712715149</v>
      </c>
      <c r="H272" s="21">
        <v>0.42129254341125488</v>
      </c>
      <c r="I272" s="21">
        <v>0.36662572622299194</v>
      </c>
      <c r="J272" s="21">
        <v>0.31471031904220581</v>
      </c>
      <c r="K272" s="21">
        <v>0.26556500792503357</v>
      </c>
      <c r="L272" s="21">
        <v>0.21980971097946167</v>
      </c>
      <c r="M272" s="21">
        <v>0.17203356325626373</v>
      </c>
      <c r="N272" s="21">
        <v>0.12143022567033768</v>
      </c>
      <c r="O272" s="21">
        <v>6.5037496387958527E-2</v>
      </c>
      <c r="P272" s="21">
        <v>6.4581725746393204E-3</v>
      </c>
    </row>
    <row r="273" spans="6:16">
      <c r="F273" s="21">
        <v>0.54847806692123413</v>
      </c>
      <c r="G273" s="21">
        <v>0.48308432102203369</v>
      </c>
      <c r="H273" s="21">
        <v>0.42223882675170898</v>
      </c>
      <c r="I273" s="21">
        <v>0.3674701452255249</v>
      </c>
      <c r="J273" s="21">
        <v>0.3154529333114624</v>
      </c>
      <c r="K273" s="21">
        <v>0.26622289419174194</v>
      </c>
      <c r="L273" s="21">
        <v>0.22036175429821014</v>
      </c>
      <c r="M273" s="21">
        <v>0.17248547077178955</v>
      </c>
      <c r="N273" s="21">
        <v>0.12176532298326492</v>
      </c>
      <c r="O273" s="21">
        <v>6.5221965312957764E-2</v>
      </c>
      <c r="P273" s="21">
        <v>6.4789028838276863E-3</v>
      </c>
    </row>
    <row r="274" spans="6:16">
      <c r="F274" s="21">
        <v>0.54971992969512939</v>
      </c>
      <c r="G274" s="21">
        <v>0.48420602083206177</v>
      </c>
      <c r="H274" s="21">
        <v>0.42321360111236572</v>
      </c>
      <c r="I274" s="21">
        <v>0.36834841966629028</v>
      </c>
      <c r="J274" s="21">
        <v>0.31621876358985901</v>
      </c>
      <c r="K274" s="21">
        <v>0.26689714193344116</v>
      </c>
      <c r="L274" s="21">
        <v>0.22093391418457031</v>
      </c>
      <c r="M274" s="21">
        <v>0.17294774949550629</v>
      </c>
      <c r="N274" s="21">
        <v>0.12210220843553543</v>
      </c>
      <c r="O274" s="21">
        <v>6.5416552126407623E-2</v>
      </c>
      <c r="P274" s="21">
        <v>6.500566378235817E-3</v>
      </c>
    </row>
    <row r="275" spans="6:16">
      <c r="F275" s="21">
        <v>0.55098128318786621</v>
      </c>
      <c r="G275" s="21">
        <v>0.48534104228019714</v>
      </c>
      <c r="H275" s="21">
        <v>0.42420285940170288</v>
      </c>
      <c r="I275" s="21">
        <v>0.36924803256988525</v>
      </c>
      <c r="J275" s="21">
        <v>0.31699836254119873</v>
      </c>
      <c r="K275" s="21">
        <v>0.26757770776748657</v>
      </c>
      <c r="L275" s="21">
        <v>0.22151866555213928</v>
      </c>
      <c r="M275" s="21">
        <v>0.17341159284114838</v>
      </c>
      <c r="N275" s="21">
        <v>0.12243294715881348</v>
      </c>
      <c r="O275" s="21">
        <v>6.5616980195045471E-2</v>
      </c>
      <c r="P275" s="21">
        <v>6.5224636346101761E-3</v>
      </c>
    </row>
    <row r="276" spans="6:16">
      <c r="F276" s="21">
        <v>0.55222463607788086</v>
      </c>
      <c r="G276" s="21">
        <v>0.48644867539405823</v>
      </c>
      <c r="H276" s="21">
        <v>0.42517811059951782</v>
      </c>
      <c r="I276" s="21">
        <v>0.37014627456665039</v>
      </c>
      <c r="J276" s="21">
        <v>0.31777143478393555</v>
      </c>
      <c r="K276" s="21">
        <v>0.26824083924293518</v>
      </c>
      <c r="L276" s="21">
        <v>0.22210089862346649</v>
      </c>
      <c r="M276" s="21">
        <v>0.17385396361351013</v>
      </c>
      <c r="N276" s="21">
        <v>0.1227337047457695</v>
      </c>
      <c r="O276" s="21">
        <v>6.5814755856990814E-2</v>
      </c>
      <c r="P276" s="21">
        <v>6.5428703092038631E-3</v>
      </c>
    </row>
    <row r="277" spans="6:16">
      <c r="F277" s="21">
        <v>0.55341792106628418</v>
      </c>
      <c r="G277" s="21">
        <v>0.48749455809593201</v>
      </c>
      <c r="H277" s="21">
        <v>0.42611512541770935</v>
      </c>
      <c r="I277" s="21">
        <v>0.37102338671684265</v>
      </c>
      <c r="J277" s="21">
        <v>0.31852081418037415</v>
      </c>
      <c r="K277" s="21">
        <v>0.26886674761772156</v>
      </c>
      <c r="L277" s="21">
        <v>0.22266770899295807</v>
      </c>
      <c r="M277" s="21">
        <v>0.17425601184368134</v>
      </c>
      <c r="N277" s="21">
        <v>0.12298526614904404</v>
      </c>
      <c r="O277" s="21">
        <v>6.6002637147903442E-2</v>
      </c>
      <c r="P277" s="21">
        <v>6.5603628754615784E-3</v>
      </c>
    </row>
    <row r="278" spans="6:16">
      <c r="F278" s="21">
        <v>0.55460178852081299</v>
      </c>
      <c r="G278" s="21">
        <v>0.48853033781051636</v>
      </c>
      <c r="H278" s="21">
        <v>0.42704713344573975</v>
      </c>
      <c r="I278" s="21">
        <v>0.37190008163452148</v>
      </c>
      <c r="J278" s="21">
        <v>0.31927222013473511</v>
      </c>
      <c r="K278" s="21">
        <v>0.2694898247718811</v>
      </c>
      <c r="L278" s="21">
        <v>0.22323611378669739</v>
      </c>
      <c r="M278" s="21">
        <v>0.1746552437543869</v>
      </c>
      <c r="N278" s="21">
        <v>0.12323160469532013</v>
      </c>
      <c r="O278" s="21">
        <v>6.6189996898174286E-2</v>
      </c>
      <c r="P278" s="21">
        <v>6.5775779075920582E-3</v>
      </c>
    </row>
    <row r="279" spans="6:16">
      <c r="F279" s="21">
        <v>0.55577868223190308</v>
      </c>
      <c r="G279" s="21">
        <v>0.48956248164176941</v>
      </c>
      <c r="H279" s="21">
        <v>0.42797726392745972</v>
      </c>
      <c r="I279" s="21">
        <v>0.37277573347091675</v>
      </c>
      <c r="J279" s="21">
        <v>0.3200288712978363</v>
      </c>
      <c r="K279" s="21">
        <v>0.27011600136756897</v>
      </c>
      <c r="L279" s="21">
        <v>0.22380746901035309</v>
      </c>
      <c r="M279" s="21">
        <v>0.17505955696105957</v>
      </c>
      <c r="N279" s="21">
        <v>0.12348349392414093</v>
      </c>
      <c r="O279" s="21">
        <v>6.6377490758895874E-2</v>
      </c>
      <c r="P279" s="21">
        <v>6.5950201824307442E-3</v>
      </c>
    </row>
    <row r="280" spans="6:16">
      <c r="F280" s="21">
        <v>0.55695390701293945</v>
      </c>
      <c r="G280" s="21">
        <v>0.49060562252998352</v>
      </c>
      <c r="H280" s="21">
        <v>0.42890924215316772</v>
      </c>
      <c r="I280" s="21">
        <v>0.3736518919467926</v>
      </c>
      <c r="J280" s="21">
        <v>0.32079958915710449</v>
      </c>
      <c r="K280" s="21">
        <v>0.27075657248497009</v>
      </c>
      <c r="L280" s="21">
        <v>0.22438508272171021</v>
      </c>
      <c r="M280" s="21">
        <v>0.17548544704914093</v>
      </c>
      <c r="N280" s="21">
        <v>0.12376411259174347</v>
      </c>
      <c r="O280" s="21">
        <v>6.6567741334438324E-2</v>
      </c>
      <c r="P280" s="21">
        <v>6.6137923859059811E-3</v>
      </c>
    </row>
    <row r="281" spans="6:16">
      <c r="F281" s="21">
        <v>0.55813217163085938</v>
      </c>
      <c r="G281" s="21">
        <v>0.49167278409004211</v>
      </c>
      <c r="H281" s="21">
        <v>0.42984682321548462</v>
      </c>
      <c r="I281" s="21">
        <v>0.37452954053878784</v>
      </c>
      <c r="J281" s="21">
        <v>0.32159212231636047</v>
      </c>
      <c r="K281" s="21">
        <v>0.27142179012298584</v>
      </c>
      <c r="L281" s="21">
        <v>0.22497193515300751</v>
      </c>
      <c r="M281" s="21">
        <v>0.17594772577285767</v>
      </c>
      <c r="N281" s="21">
        <v>0.12409420311450958</v>
      </c>
      <c r="O281" s="21">
        <v>6.676299124956131E-2</v>
      </c>
      <c r="P281" s="21">
        <v>6.634881254285574E-3</v>
      </c>
    </row>
    <row r="282" spans="6:16">
      <c r="F282" s="21">
        <v>0.55930626392364502</v>
      </c>
      <c r="G282" s="21">
        <v>0.49274277687072754</v>
      </c>
      <c r="H282" s="21">
        <v>0.43079042434692383</v>
      </c>
      <c r="I282" s="21">
        <v>0.37540131807327271</v>
      </c>
      <c r="J282" s="21">
        <v>0.32239052653312683</v>
      </c>
      <c r="K282" s="21">
        <v>0.27209934592247009</v>
      </c>
      <c r="L282" s="21">
        <v>0.22556240856647491</v>
      </c>
      <c r="M282" s="21">
        <v>0.17642511427402496</v>
      </c>
      <c r="N282" s="21">
        <v>0.12444251775741577</v>
      </c>
      <c r="O282" s="21">
        <v>6.6957160830497742E-2</v>
      </c>
      <c r="P282" s="21">
        <v>6.656755693256855E-3</v>
      </c>
    </row>
    <row r="283" spans="6:16">
      <c r="F283" s="21">
        <v>0.56047511100769043</v>
      </c>
      <c r="G283" s="21">
        <v>0.49381223320960999</v>
      </c>
      <c r="H283" s="21">
        <v>0.43174222111701965</v>
      </c>
      <c r="I283" s="21">
        <v>0.37626418471336365</v>
      </c>
      <c r="J283" s="21">
        <v>0.32319113612174988</v>
      </c>
      <c r="K283" s="21">
        <v>0.27278870344161987</v>
      </c>
      <c r="L283" s="21">
        <v>0.22615532577037811</v>
      </c>
      <c r="M283" s="21">
        <v>0.17691507935523987</v>
      </c>
      <c r="N283" s="21">
        <v>0.12480480968952179</v>
      </c>
      <c r="O283" s="21">
        <v>6.7148491740226746E-2</v>
      </c>
      <c r="P283" s="21">
        <v>6.6791921854019165E-3</v>
      </c>
    </row>
    <row r="284" spans="6:16">
      <c r="F284" s="21">
        <v>0.56165707111358643</v>
      </c>
      <c r="G284" s="21">
        <v>0.49489542841911316</v>
      </c>
      <c r="H284" s="21">
        <v>0.43272596597671509</v>
      </c>
      <c r="I284" s="21">
        <v>0.37712094187736511</v>
      </c>
      <c r="J284" s="21">
        <v>0.32399973273277283</v>
      </c>
      <c r="K284" s="21">
        <v>0.27350202202796936</v>
      </c>
      <c r="L284" s="21">
        <v>0.22675807774066925</v>
      </c>
      <c r="M284" s="21">
        <v>0.17742234468460083</v>
      </c>
      <c r="N284" s="21">
        <v>0.12517985701560974</v>
      </c>
      <c r="O284" s="21">
        <v>6.7334398627281189E-2</v>
      </c>
      <c r="P284" s="21">
        <v>6.7022554576396942E-3</v>
      </c>
    </row>
    <row r="285" spans="6:16">
      <c r="F285" s="21">
        <v>0.56286847591400146</v>
      </c>
      <c r="G285" s="21">
        <v>0.4960048496723175</v>
      </c>
      <c r="H285" s="21">
        <v>0.43376326560974121</v>
      </c>
      <c r="I285" s="21">
        <v>0.37797367572784424</v>
      </c>
      <c r="J285" s="21">
        <v>0.32482117414474487</v>
      </c>
      <c r="K285" s="21">
        <v>0.27425014972686768</v>
      </c>
      <c r="L285" s="21">
        <v>0.22737719118595123</v>
      </c>
      <c r="M285" s="21">
        <v>0.17795088887214661</v>
      </c>
      <c r="N285" s="21">
        <v>0.12556611001491547</v>
      </c>
      <c r="O285" s="21">
        <v>6.7512407898902893E-2</v>
      </c>
      <c r="P285" s="21">
        <v>6.7259790375828743E-3</v>
      </c>
    </row>
    <row r="286" spans="6:16">
      <c r="F286" s="21">
        <v>0.56404000520706177</v>
      </c>
      <c r="G286" s="21">
        <v>0.49707460403442383</v>
      </c>
      <c r="H286" s="21">
        <v>0.43477985262870789</v>
      </c>
      <c r="I286" s="21">
        <v>0.37879911065101624</v>
      </c>
      <c r="J286" s="21">
        <v>0.32561838626861572</v>
      </c>
      <c r="K286" s="21">
        <v>0.27498751878738403</v>
      </c>
      <c r="L286" s="21">
        <v>0.2279813289642334</v>
      </c>
      <c r="M286" s="21">
        <v>0.17847254872322083</v>
      </c>
      <c r="N286" s="21">
        <v>0.1259486973285675</v>
      </c>
      <c r="O286" s="21">
        <v>6.7683622241020203E-2</v>
      </c>
      <c r="P286" s="21">
        <v>6.7491256631910801E-3</v>
      </c>
    </row>
    <row r="287" spans="6:16">
      <c r="F287" s="21">
        <v>0.56514638662338257</v>
      </c>
      <c r="G287" s="21">
        <v>0.4980790913105011</v>
      </c>
      <c r="H287" s="21">
        <v>0.43575072288513184</v>
      </c>
      <c r="I287" s="21">
        <v>0.37958699464797974</v>
      </c>
      <c r="J287" s="21">
        <v>0.32637593150138855</v>
      </c>
      <c r="K287" s="21">
        <v>0.2756974995136261</v>
      </c>
      <c r="L287" s="21">
        <v>0.22855862975120544</v>
      </c>
      <c r="M287" s="21">
        <v>0.17897573113441467</v>
      </c>
      <c r="N287" s="21">
        <v>0.12631961703300476</v>
      </c>
      <c r="O287" s="21">
        <v>6.7847318947315216E-2</v>
      </c>
      <c r="P287" s="21">
        <v>6.7711127921938896E-3</v>
      </c>
    </row>
    <row r="288" spans="6:16">
      <c r="F288" s="21">
        <v>0.56613779067993164</v>
      </c>
      <c r="G288" s="21">
        <v>0.49896425008773804</v>
      </c>
      <c r="H288" s="21">
        <v>0.4366302490234375</v>
      </c>
      <c r="I288" s="21">
        <v>0.38031944632530212</v>
      </c>
      <c r="J288" s="21">
        <v>0.32706305384635925</v>
      </c>
      <c r="K288" s="21">
        <v>0.27634936571121216</v>
      </c>
      <c r="L288" s="21">
        <v>0.22908434271812439</v>
      </c>
      <c r="M288" s="21">
        <v>0.17943795025348663</v>
      </c>
      <c r="N288" s="21">
        <v>0.12666390836238861</v>
      </c>
      <c r="O288" s="21">
        <v>6.8002089858055115E-2</v>
      </c>
      <c r="P288" s="21">
        <v>6.7905974574387074E-3</v>
      </c>
    </row>
    <row r="289" spans="6:16">
      <c r="F289" s="21">
        <v>0.56696546077728271</v>
      </c>
      <c r="G289" s="21">
        <v>0.49967694282531738</v>
      </c>
      <c r="H289" s="21">
        <v>0.4373735785484314</v>
      </c>
      <c r="I289" s="21">
        <v>0.38097885251045227</v>
      </c>
      <c r="J289" s="21">
        <v>0.32764950394630432</v>
      </c>
      <c r="K289" s="21">
        <v>0.27691280841827393</v>
      </c>
      <c r="L289" s="21">
        <v>0.22953419387340546</v>
      </c>
      <c r="M289" s="21">
        <v>0.17983713746070862</v>
      </c>
      <c r="N289" s="21">
        <v>0.12696683406829834</v>
      </c>
      <c r="O289" s="21">
        <v>6.8146549165248871E-2</v>
      </c>
      <c r="P289" s="21">
        <v>6.8062646314501762E-3</v>
      </c>
    </row>
    <row r="290" spans="6:16">
      <c r="F290" s="21">
        <v>0.56769251823425293</v>
      </c>
      <c r="G290" s="21">
        <v>0.50029468536376953</v>
      </c>
      <c r="H290" s="21">
        <v>0.43803030252456665</v>
      </c>
      <c r="I290" s="21">
        <v>0.38158261775970459</v>
      </c>
      <c r="J290" s="21">
        <v>0.32817497849464417</v>
      </c>
      <c r="K290" s="21">
        <v>0.27742266654968262</v>
      </c>
      <c r="L290" s="21">
        <v>0.22994288802146912</v>
      </c>
      <c r="M290" s="21">
        <v>0.18020085990428925</v>
      </c>
      <c r="N290" s="21">
        <v>0.12724556028842926</v>
      </c>
      <c r="O290" s="21">
        <v>6.8282388150691986E-2</v>
      </c>
      <c r="P290" s="21">
        <v>6.8202763795852661E-3</v>
      </c>
    </row>
    <row r="291" spans="6:16">
      <c r="F291" s="21">
        <v>0.56832486391067505</v>
      </c>
      <c r="G291" s="21">
        <v>0.50082826614379883</v>
      </c>
      <c r="H291" s="21">
        <v>0.4386017918586731</v>
      </c>
      <c r="I291" s="21">
        <v>0.38213032484054565</v>
      </c>
      <c r="J291" s="21">
        <v>0.32864341139793396</v>
      </c>
      <c r="K291" s="21">
        <v>0.27788057923316956</v>
      </c>
      <c r="L291" s="21">
        <v>0.23031498491764069</v>
      </c>
      <c r="M291" s="21">
        <v>0.18053136765956879</v>
      </c>
      <c r="N291" s="21">
        <v>0.127500981092453</v>
      </c>
      <c r="O291" s="21">
        <v>6.8409726023674011E-2</v>
      </c>
      <c r="P291" s="21">
        <v>6.8330192007124424E-3</v>
      </c>
    </row>
    <row r="292" spans="6:16">
      <c r="F292" s="21">
        <v>0.56887894868850708</v>
      </c>
      <c r="G292" s="21">
        <v>0.5013006329536438</v>
      </c>
      <c r="H292" s="21">
        <v>0.43908971548080444</v>
      </c>
      <c r="I292" s="21">
        <v>0.38262593746185303</v>
      </c>
      <c r="J292" s="21">
        <v>0.32906273007392883</v>
      </c>
      <c r="K292" s="21">
        <v>0.27829024195671082</v>
      </c>
      <c r="L292" s="21">
        <v>0.23066045343875885</v>
      </c>
      <c r="M292" s="21">
        <v>0.18083526194095612</v>
      </c>
      <c r="N292" s="21">
        <v>0.12773551046848297</v>
      </c>
      <c r="O292" s="21">
        <v>6.853049248456955E-2</v>
      </c>
      <c r="P292" s="21">
        <v>6.8452255800366402E-3</v>
      </c>
    </row>
    <row r="293" spans="6:16">
      <c r="F293" s="21">
        <v>0.56937146186828613</v>
      </c>
      <c r="G293" s="21">
        <v>0.50173509120941162</v>
      </c>
      <c r="H293" s="21">
        <v>0.43949580192565918</v>
      </c>
      <c r="I293" s="21">
        <v>0.3830735981464386</v>
      </c>
      <c r="J293" s="21">
        <v>0.32944101095199585</v>
      </c>
      <c r="K293" s="21">
        <v>0.27865555882453918</v>
      </c>
      <c r="L293" s="21">
        <v>0.23098947107791901</v>
      </c>
      <c r="M293" s="21">
        <v>0.18111932277679443</v>
      </c>
      <c r="N293" s="21">
        <v>0.12795160710811615</v>
      </c>
      <c r="O293" s="21">
        <v>6.8646669387817383E-2</v>
      </c>
      <c r="P293" s="21">
        <v>6.8576405756175518E-3</v>
      </c>
    </row>
    <row r="294" spans="6:16">
      <c r="F294" s="21">
        <v>0.56976968050003052</v>
      </c>
      <c r="G294" s="21">
        <v>0.502097487449646</v>
      </c>
      <c r="H294" s="21">
        <v>0.43982017040252686</v>
      </c>
      <c r="I294" s="21">
        <v>0.38345628976821899</v>
      </c>
      <c r="J294" s="21">
        <v>0.32976755499839783</v>
      </c>
      <c r="K294" s="21">
        <v>0.27897003293037415</v>
      </c>
      <c r="L294" s="21">
        <v>0.23128655552864075</v>
      </c>
      <c r="M294" s="21">
        <v>0.18136943876743317</v>
      </c>
      <c r="N294" s="21">
        <v>0.12814448773860931</v>
      </c>
      <c r="O294" s="21">
        <v>6.8751685321331024E-2</v>
      </c>
      <c r="P294" s="21">
        <v>6.8693635985255241E-3</v>
      </c>
    </row>
    <row r="295" spans="6:16">
      <c r="F295" s="21">
        <v>0.57006591558456421</v>
      </c>
      <c r="G295" s="21">
        <v>0.50238293409347534</v>
      </c>
      <c r="H295" s="21">
        <v>0.44006383419036865</v>
      </c>
      <c r="I295" s="21">
        <v>0.38376769423484802</v>
      </c>
      <c r="J295" s="21">
        <v>0.33004117012023926</v>
      </c>
      <c r="K295" s="21">
        <v>0.27923247218132019</v>
      </c>
      <c r="L295" s="21">
        <v>0.23154924809932709</v>
      </c>
      <c r="M295" s="21">
        <v>0.18158210813999176</v>
      </c>
      <c r="N295" s="21">
        <v>0.12831303477287292</v>
      </c>
      <c r="O295" s="21">
        <v>6.88432976603508E-2</v>
      </c>
      <c r="P295" s="21">
        <v>6.8803280591964722E-3</v>
      </c>
    </row>
    <row r="296" spans="6:16">
      <c r="F296" s="21">
        <v>0.57024627923965454</v>
      </c>
      <c r="G296" s="21">
        <v>0.50258773565292358</v>
      </c>
      <c r="H296" s="21">
        <v>0.440227210521698</v>
      </c>
      <c r="I296" s="21">
        <v>0.38399285078048706</v>
      </c>
      <c r="J296" s="21">
        <v>0.33026060461997986</v>
      </c>
      <c r="K296" s="21">
        <v>0.27944082021713257</v>
      </c>
      <c r="L296" s="21">
        <v>0.23177611827850342</v>
      </c>
      <c r="M296" s="21">
        <v>0.18175019323825836</v>
      </c>
      <c r="N296" s="21">
        <v>0.12845684587955475</v>
      </c>
      <c r="O296" s="21">
        <v>6.8916589021682739E-2</v>
      </c>
      <c r="P296" s="21">
        <v>6.8907374516129494E-3</v>
      </c>
    </row>
    <row r="297" spans="6:16">
      <c r="F297" s="21">
        <v>0.57029634714126587</v>
      </c>
      <c r="G297" s="21">
        <v>0.5027083158493042</v>
      </c>
      <c r="H297" s="21">
        <v>0.4403107762336731</v>
      </c>
      <c r="I297" s="21">
        <v>0.38411623239517212</v>
      </c>
      <c r="J297" s="21">
        <v>0.33042463660240173</v>
      </c>
      <c r="K297" s="21">
        <v>0.2795930802822113</v>
      </c>
      <c r="L297" s="21">
        <v>0.2319658100605011</v>
      </c>
      <c r="M297" s="21">
        <v>0.18186633288860321</v>
      </c>
      <c r="N297" s="21">
        <v>0.12857554852962494</v>
      </c>
      <c r="O297" s="21">
        <v>6.8966448307037354E-2</v>
      </c>
      <c r="P297" s="21">
        <v>6.9008129648864269E-3</v>
      </c>
    </row>
    <row r="298" spans="6:16">
      <c r="F298" s="21">
        <v>0.57023227214813232</v>
      </c>
      <c r="G298" s="21">
        <v>0.50273478031158447</v>
      </c>
      <c r="H298" s="21">
        <v>0.44031724333763123</v>
      </c>
      <c r="I298" s="21">
        <v>0.38416415452957153</v>
      </c>
      <c r="J298" s="21">
        <v>0.33053231239318848</v>
      </c>
      <c r="K298" s="21">
        <v>0.27969089150428772</v>
      </c>
      <c r="L298" s="21">
        <v>0.23211197555065155</v>
      </c>
      <c r="M298" s="21">
        <v>0.18194060027599335</v>
      </c>
      <c r="N298" s="21">
        <v>0.12866541743278503</v>
      </c>
      <c r="O298" s="21">
        <v>6.9000780582427979E-2</v>
      </c>
      <c r="P298" s="21">
        <v>6.9094751961529255E-3</v>
      </c>
    </row>
    <row r="299" spans="6:16">
      <c r="F299" s="21">
        <v>0.57005470991134644</v>
      </c>
      <c r="G299" s="21">
        <v>0.50266039371490479</v>
      </c>
      <c r="H299" s="21">
        <v>0.44024813175201416</v>
      </c>
      <c r="I299" s="21">
        <v>0.38414180278778076</v>
      </c>
      <c r="J299" s="21">
        <v>0.33058255910873413</v>
      </c>
      <c r="K299" s="21">
        <v>0.2797340452671051</v>
      </c>
      <c r="L299" s="21">
        <v>0.23221080005168915</v>
      </c>
      <c r="M299" s="21">
        <v>0.18197427690029144</v>
      </c>
      <c r="N299" s="21">
        <v>0.12872447073459625</v>
      </c>
      <c r="O299" s="21">
        <v>6.902090460062027E-2</v>
      </c>
      <c r="P299" s="21">
        <v>6.9163031876087189E-3</v>
      </c>
    </row>
    <row r="300" spans="6:16">
      <c r="F300" s="21">
        <v>0.56977969408035278</v>
      </c>
      <c r="G300" s="21">
        <v>0.50248485803604126</v>
      </c>
      <c r="H300" s="21">
        <v>0.44012263417243958</v>
      </c>
      <c r="I300" s="21">
        <v>0.38407307863235474</v>
      </c>
      <c r="J300" s="21">
        <v>0.33058395981788635</v>
      </c>
      <c r="K300" s="21">
        <v>0.27972781658172607</v>
      </c>
      <c r="L300" s="21">
        <v>0.2322612851858139</v>
      </c>
      <c r="M300" s="21">
        <v>0.18196997046470642</v>
      </c>
      <c r="N300" s="21">
        <v>0.12874715030193329</v>
      </c>
      <c r="O300" s="21">
        <v>6.9030165672302246E-2</v>
      </c>
      <c r="P300" s="21">
        <v>6.9202757440507412E-3</v>
      </c>
    </row>
    <row r="301" spans="6:16">
      <c r="F301" s="21">
        <v>0.56942486763000488</v>
      </c>
      <c r="G301" s="21">
        <v>0.50220882892608643</v>
      </c>
      <c r="H301" s="21">
        <v>0.43996179103851318</v>
      </c>
      <c r="I301" s="21">
        <v>0.38398399949073792</v>
      </c>
      <c r="J301" s="21">
        <v>0.33054614067077637</v>
      </c>
      <c r="K301" s="21">
        <v>0.27967807650566101</v>
      </c>
      <c r="L301" s="21">
        <v>0.23226268589496613</v>
      </c>
      <c r="M301" s="21">
        <v>0.18193049728870392</v>
      </c>
      <c r="N301" s="21">
        <v>0.12872755527496338</v>
      </c>
      <c r="O301" s="21">
        <v>6.903211772441864E-2</v>
      </c>
      <c r="P301" s="21">
        <v>6.9203078746795654E-3</v>
      </c>
    </row>
    <row r="302" spans="6:16">
      <c r="F302" s="21">
        <v>0.56893253326416016</v>
      </c>
      <c r="G302" s="21">
        <v>0.501800537109375</v>
      </c>
      <c r="H302" s="21">
        <v>0.4396999180316925</v>
      </c>
      <c r="I302" s="21">
        <v>0.38380789756774902</v>
      </c>
      <c r="J302" s="21">
        <v>0.33043104410171509</v>
      </c>
      <c r="K302" s="21">
        <v>0.27956369519233704</v>
      </c>
      <c r="L302" s="21">
        <v>0.2322005033493042</v>
      </c>
      <c r="M302" s="21">
        <v>0.1818518340587616</v>
      </c>
      <c r="N302" s="21">
        <v>0.12867709994316101</v>
      </c>
      <c r="O302" s="21">
        <v>6.9020375609397888E-2</v>
      </c>
      <c r="P302" s="21">
        <v>6.9182664155960083E-3</v>
      </c>
    </row>
    <row r="303" spans="6:16">
      <c r="F303" s="21">
        <v>0.56828296184539795</v>
      </c>
      <c r="G303" s="21">
        <v>0.50124466419219971</v>
      </c>
      <c r="H303" s="21">
        <v>0.43931505084037781</v>
      </c>
      <c r="I303" s="21">
        <v>0.38352480530738831</v>
      </c>
      <c r="J303" s="21">
        <v>0.33022472262382507</v>
      </c>
      <c r="K303" s="21">
        <v>0.27937719225883484</v>
      </c>
      <c r="L303" s="21">
        <v>0.23206719756126404</v>
      </c>
      <c r="M303" s="21">
        <v>0.1817333847284317</v>
      </c>
      <c r="N303" s="21">
        <v>0.12859846651554108</v>
      </c>
      <c r="O303" s="21">
        <v>6.899358332157135E-2</v>
      </c>
      <c r="P303" s="21">
        <v>6.9145318120718002E-3</v>
      </c>
    </row>
    <row r="304" spans="6:16">
      <c r="F304" s="21">
        <v>0.56744086742401123</v>
      </c>
      <c r="G304" s="21">
        <v>0.50050806999206543</v>
      </c>
      <c r="H304" s="21">
        <v>0.4387643039226532</v>
      </c>
      <c r="I304" s="21">
        <v>0.38309609889984131</v>
      </c>
      <c r="J304" s="21">
        <v>0.32990297675132751</v>
      </c>
      <c r="K304" s="21">
        <v>0.27910986542701721</v>
      </c>
      <c r="L304" s="21">
        <v>0.23184815049171448</v>
      </c>
      <c r="M304" s="21">
        <v>0.18158018589019775</v>
      </c>
      <c r="N304" s="21">
        <v>0.12850253283977509</v>
      </c>
      <c r="O304" s="21">
        <v>6.8950794637203217E-2</v>
      </c>
      <c r="P304" s="21">
        <v>6.9100465625524521E-3</v>
      </c>
    </row>
    <row r="305" spans="6:16">
      <c r="F305" s="21">
        <v>0.56636834144592285</v>
      </c>
      <c r="G305" s="21">
        <v>0.49955457448959351</v>
      </c>
      <c r="H305" s="21">
        <v>0.43800133466720581</v>
      </c>
      <c r="I305" s="21">
        <v>0.38247990608215332</v>
      </c>
      <c r="J305" s="21">
        <v>0.3294399082660675</v>
      </c>
      <c r="K305" s="21">
        <v>0.2787528932094574</v>
      </c>
      <c r="L305" s="21">
        <v>0.23152755200862885</v>
      </c>
      <c r="M305" s="21">
        <v>0.18139824271202087</v>
      </c>
      <c r="N305" s="21">
        <v>0.12840162217617035</v>
      </c>
      <c r="O305" s="21">
        <v>6.8891175091266632E-2</v>
      </c>
      <c r="P305" s="21">
        <v>6.9058532826602459E-3</v>
      </c>
    </row>
    <row r="306" spans="6:16">
      <c r="F306" s="21">
        <v>0.56510645151138306</v>
      </c>
      <c r="G306" s="21">
        <v>0.49843788146972656</v>
      </c>
      <c r="H306" s="21">
        <v>0.43708562850952148</v>
      </c>
      <c r="I306" s="21">
        <v>0.38172924518585205</v>
      </c>
      <c r="J306" s="21">
        <v>0.32886117696762085</v>
      </c>
      <c r="K306" s="21">
        <v>0.27830332517623901</v>
      </c>
      <c r="L306" s="21">
        <v>0.23112539947032928</v>
      </c>
      <c r="M306" s="21">
        <v>0.18116496503353119</v>
      </c>
      <c r="N306" s="21">
        <v>0.12826630473136902</v>
      </c>
      <c r="O306" s="21">
        <v>6.8811610341072083E-2</v>
      </c>
      <c r="P306" s="21">
        <v>6.9001223891973495E-3</v>
      </c>
    </row>
    <row r="307" spans="6:16">
      <c r="F307" s="21">
        <v>0.56365668773651123</v>
      </c>
      <c r="G307" s="21">
        <v>0.49716654419898987</v>
      </c>
      <c r="H307" s="21">
        <v>0.43602359294891357</v>
      </c>
      <c r="I307" s="21">
        <v>0.38084948062896729</v>
      </c>
      <c r="J307" s="21">
        <v>0.32816654443740845</v>
      </c>
      <c r="K307" s="21">
        <v>0.27775523066520691</v>
      </c>
      <c r="L307" s="21">
        <v>0.23064374923706055</v>
      </c>
      <c r="M307" s="21">
        <v>0.18087215721607208</v>
      </c>
      <c r="N307" s="21">
        <v>0.12808811664581299</v>
      </c>
      <c r="O307" s="21">
        <v>6.8710148334503174E-2</v>
      </c>
      <c r="P307" s="21">
        <v>6.8924645893275738E-3</v>
      </c>
    </row>
    <row r="308" spans="6:16">
      <c r="F308" s="21">
        <v>0.56199043989181519</v>
      </c>
      <c r="G308" s="21">
        <v>0.49573442339897156</v>
      </c>
      <c r="H308" s="21">
        <v>0.43480578064918518</v>
      </c>
      <c r="I308" s="21">
        <v>0.37983107566833496</v>
      </c>
      <c r="J308" s="21">
        <v>0.32733428478240967</v>
      </c>
      <c r="K308" s="21">
        <v>0.2770790159702301</v>
      </c>
      <c r="L308" s="21">
        <v>0.23007334768772125</v>
      </c>
      <c r="M308" s="21">
        <v>0.1804947555065155</v>
      </c>
      <c r="N308" s="21">
        <v>0.1278446763753891</v>
      </c>
      <c r="O308" s="21">
        <v>6.8580478429794312E-2</v>
      </c>
      <c r="P308" s="21">
        <v>6.8818777799606323E-3</v>
      </c>
    </row>
    <row r="309" spans="6:16">
      <c r="F309" s="21">
        <v>0.56007206439971924</v>
      </c>
      <c r="G309" s="21">
        <v>0.49413189291954041</v>
      </c>
      <c r="H309" s="21">
        <v>0.43341904878616333</v>
      </c>
      <c r="I309" s="21">
        <v>0.37866106629371643</v>
      </c>
      <c r="J309" s="21">
        <v>0.32633760571479797</v>
      </c>
      <c r="K309" s="21">
        <v>0.27623960375785828</v>
      </c>
      <c r="L309" s="21">
        <v>0.2294023334980011</v>
      </c>
      <c r="M309" s="21">
        <v>0.18000385165214539</v>
      </c>
      <c r="N309" s="21">
        <v>0.12751035392284393</v>
      </c>
      <c r="O309" s="21">
        <v>6.8415321409702301E-2</v>
      </c>
      <c r="P309" s="21">
        <v>6.8672168999910355E-3</v>
      </c>
    </row>
    <row r="310" spans="6:16">
      <c r="F310" s="21">
        <v>0.55802333354949951</v>
      </c>
      <c r="G310" s="21">
        <v>0.49242669343948364</v>
      </c>
      <c r="H310" s="21">
        <v>0.43193316459655762</v>
      </c>
      <c r="I310" s="21">
        <v>0.3774046003818512</v>
      </c>
      <c r="J310" s="21">
        <v>0.32526242733001709</v>
      </c>
      <c r="K310" s="21">
        <v>0.27532577514648438</v>
      </c>
      <c r="L310" s="21">
        <v>0.228677898645401</v>
      </c>
      <c r="M310" s="21">
        <v>0.17945830523967743</v>
      </c>
      <c r="N310" s="21">
        <v>0.12713223695755005</v>
      </c>
      <c r="O310" s="21">
        <v>6.8229973316192627E-2</v>
      </c>
      <c r="P310" s="21">
        <v>6.8505420349538326E-3</v>
      </c>
    </row>
    <row r="311" spans="6:16">
      <c r="F311" s="21">
        <v>0.55588746070861816</v>
      </c>
      <c r="G311" s="21">
        <v>0.49064797163009644</v>
      </c>
      <c r="H311" s="21">
        <v>0.43037658929824829</v>
      </c>
      <c r="I311" s="21">
        <v>0.37608781456947327</v>
      </c>
      <c r="J311" s="21">
        <v>0.32413846254348755</v>
      </c>
      <c r="K311" s="21">
        <v>0.27436444163322449</v>
      </c>
      <c r="L311" s="21">
        <v>0.22791777551174164</v>
      </c>
      <c r="M311" s="21">
        <v>0.17887316644191742</v>
      </c>
      <c r="N311" s="21">
        <v>0.12672111392021179</v>
      </c>
      <c r="O311" s="21">
        <v>6.8028450012207031E-2</v>
      </c>
      <c r="P311" s="21">
        <v>6.8323127925395966E-3</v>
      </c>
    </row>
    <row r="312" spans="6:16">
      <c r="F312" s="21">
        <v>0.55375927686691284</v>
      </c>
      <c r="G312" s="21">
        <v>0.4888637363910675</v>
      </c>
      <c r="H312" s="21">
        <v>0.42881202697753906</v>
      </c>
      <c r="I312" s="21">
        <v>0.37477201223373413</v>
      </c>
      <c r="J312" s="21">
        <v>0.32303303480148315</v>
      </c>
      <c r="K312" s="21">
        <v>0.27341502904891968</v>
      </c>
      <c r="L312" s="21">
        <v>0.22716169059276581</v>
      </c>
      <c r="M312" s="21">
        <v>0.1782800704240799</v>
      </c>
      <c r="N312" s="21">
        <v>0.12629678845405579</v>
      </c>
      <c r="O312" s="21">
        <v>6.7819021642208099E-2</v>
      </c>
      <c r="P312" s="21">
        <v>6.8135298788547516E-3</v>
      </c>
    </row>
    <row r="313" spans="6:16">
      <c r="F313" s="21">
        <v>0.5517461895942688</v>
      </c>
      <c r="G313" s="21">
        <v>0.48715141415596008</v>
      </c>
      <c r="H313" s="21">
        <v>0.42731061577796936</v>
      </c>
      <c r="I313" s="21">
        <v>0.37352687120437622</v>
      </c>
      <c r="J313" s="21">
        <v>0.32202273607254028</v>
      </c>
      <c r="K313" s="21">
        <v>0.27254477143287659</v>
      </c>
      <c r="L313" s="21">
        <v>0.22645466029644012</v>
      </c>
      <c r="M313" s="21">
        <v>0.17771470546722412</v>
      </c>
      <c r="N313" s="21">
        <v>0.12588131427764893</v>
      </c>
      <c r="O313" s="21">
        <v>6.7610986530780792E-2</v>
      </c>
      <c r="P313" s="21">
        <v>6.7953243851661682E-3</v>
      </c>
    </row>
    <row r="314" spans="6:16">
      <c r="F314" s="21">
        <v>0.54968410730361938</v>
      </c>
      <c r="G314" s="21">
        <v>0.48538416624069214</v>
      </c>
      <c r="H314" s="21">
        <v>0.4257628321647644</v>
      </c>
      <c r="I314" s="21">
        <v>0.37223777174949646</v>
      </c>
      <c r="J314" s="21">
        <v>0.32098588347434998</v>
      </c>
      <c r="K314" s="21">
        <v>0.27165049314498901</v>
      </c>
      <c r="L314" s="21">
        <v>0.22572618722915649</v>
      </c>
      <c r="M314" s="21">
        <v>0.17712551355361938</v>
      </c>
      <c r="N314" s="21">
        <v>0.12544919550418854</v>
      </c>
      <c r="O314" s="21">
        <v>6.7391328513622284E-2</v>
      </c>
      <c r="P314" s="21">
        <v>6.7759891971945763E-3</v>
      </c>
    </row>
    <row r="315" spans="6:16">
      <c r="F315" s="21">
        <v>0.54754436016082764</v>
      </c>
      <c r="G315" s="21">
        <v>0.4835369884967804</v>
      </c>
      <c r="H315" s="21">
        <v>0.4241492748260498</v>
      </c>
      <c r="I315" s="21">
        <v>0.37088200449943542</v>
      </c>
      <c r="J315" s="21">
        <v>0.31989955902099609</v>
      </c>
      <c r="K315" s="21">
        <v>0.27071395516395569</v>
      </c>
      <c r="L315" s="21">
        <v>0.22496335208415985</v>
      </c>
      <c r="M315" s="21">
        <v>0.17650441825389862</v>
      </c>
      <c r="N315" s="21">
        <v>0.12499862909317017</v>
      </c>
      <c r="O315" s="21">
        <v>6.7158162593841553E-2</v>
      </c>
      <c r="P315" s="21">
        <v>6.7552318796515465E-3</v>
      </c>
    </row>
    <row r="316" spans="6:16">
      <c r="F316" s="21">
        <v>0.54527974128723145</v>
      </c>
      <c r="G316" s="21">
        <v>0.48156994581222534</v>
      </c>
      <c r="H316" s="21">
        <v>0.42243877053260803</v>
      </c>
      <c r="I316" s="21">
        <v>0.36941823363304138</v>
      </c>
      <c r="J316" s="21">
        <v>0.31872889399528503</v>
      </c>
      <c r="K316" s="21">
        <v>0.26970326900482178</v>
      </c>
      <c r="L316" s="21">
        <v>0.22414639592170715</v>
      </c>
      <c r="M316" s="21">
        <v>0.17583662271499634</v>
      </c>
      <c r="N316" s="21">
        <v>0.12452979385852814</v>
      </c>
      <c r="O316" s="21">
        <v>6.6908404231071472E-2</v>
      </c>
      <c r="P316" s="21">
        <v>6.7327707074582577E-3</v>
      </c>
    </row>
    <row r="317" spans="6:16">
      <c r="F317" s="21">
        <v>0.54283899068832397</v>
      </c>
      <c r="G317" s="21">
        <v>0.47943964600563049</v>
      </c>
      <c r="H317" s="21">
        <v>0.42059764266014099</v>
      </c>
      <c r="I317" s="21">
        <v>0.36780083179473877</v>
      </c>
      <c r="J317" s="21">
        <v>0.31743618845939636</v>
      </c>
      <c r="K317" s="21">
        <v>0.26858341693878174</v>
      </c>
      <c r="L317" s="21">
        <v>0.22325402498245239</v>
      </c>
      <c r="M317" s="21">
        <v>0.1751057505607605</v>
      </c>
      <c r="N317" s="21">
        <v>0.124043308198452</v>
      </c>
      <c r="O317" s="21">
        <v>6.6638723015785217E-2</v>
      </c>
      <c r="P317" s="21">
        <v>6.7083248868584633E-3</v>
      </c>
    </row>
    <row r="318" spans="6:16">
      <c r="F318" s="21">
        <v>0.54026693105697632</v>
      </c>
      <c r="G318" s="21">
        <v>0.47718089818954468</v>
      </c>
      <c r="H318" s="21">
        <v>0.41865292191505432</v>
      </c>
      <c r="I318" s="21">
        <v>0.36608156561851501</v>
      </c>
      <c r="J318" s="21">
        <v>0.31604680418968201</v>
      </c>
      <c r="K318" s="21">
        <v>0.2673909068107605</v>
      </c>
      <c r="L318" s="21">
        <v>0.22230064868927002</v>
      </c>
      <c r="M318" s="21">
        <v>0.17433072626590729</v>
      </c>
      <c r="N318" s="21">
        <v>0.12352949380874634</v>
      </c>
      <c r="O318" s="21">
        <v>6.6351950168609619E-2</v>
      </c>
      <c r="P318" s="21">
        <v>6.6815633326768875E-3</v>
      </c>
    </row>
    <row r="319" spans="6:16">
      <c r="F319" s="21">
        <v>0.53756046295166016</v>
      </c>
      <c r="G319" s="21">
        <v>0.47478953003883362</v>
      </c>
      <c r="H319" s="21">
        <v>0.41660138964653015</v>
      </c>
      <c r="I319" s="21">
        <v>0.36426365375518799</v>
      </c>
      <c r="J319" s="21">
        <v>0.31455466151237488</v>
      </c>
      <c r="K319" s="21">
        <v>0.26612654328346252</v>
      </c>
      <c r="L319" s="21">
        <v>0.22128285467624664</v>
      </c>
      <c r="M319" s="21">
        <v>0.17351287603378296</v>
      </c>
      <c r="N319" s="21">
        <v>0.12298379093408585</v>
      </c>
      <c r="O319" s="21">
        <v>6.6047847270965576E-2</v>
      </c>
      <c r="P319" s="21">
        <v>6.6521787084639072E-3</v>
      </c>
    </row>
    <row r="320" spans="6:16">
      <c r="F320" s="21">
        <v>0.53471153974533081</v>
      </c>
      <c r="G320" s="21">
        <v>0.47224920988082886</v>
      </c>
      <c r="H320" s="21">
        <v>0.41443318128585815</v>
      </c>
      <c r="I320" s="21">
        <v>0.36234986782073975</v>
      </c>
      <c r="J320" s="21">
        <v>0.31293854117393494</v>
      </c>
      <c r="K320" s="21">
        <v>0.26478871703147888</v>
      </c>
      <c r="L320" s="21">
        <v>0.22019070386886597</v>
      </c>
      <c r="M320" s="21">
        <v>0.1726519912481308</v>
      </c>
      <c r="N320" s="21">
        <v>0.12239622324705124</v>
      </c>
      <c r="O320" s="21">
        <v>6.5726757049560547E-2</v>
      </c>
      <c r="P320" s="21">
        <v>6.6192233934998512E-3</v>
      </c>
    </row>
    <row r="321" spans="6:16">
      <c r="F321" s="21">
        <v>0.53171110153198242</v>
      </c>
      <c r="G321" s="21">
        <v>0.46954163908958435</v>
      </c>
      <c r="H321" s="21">
        <v>0.41213744878768921</v>
      </c>
      <c r="I321" s="21">
        <v>0.36034294962882996</v>
      </c>
      <c r="J321" s="21">
        <v>0.31117475032806396</v>
      </c>
      <c r="K321" s="21">
        <v>0.26337549090385437</v>
      </c>
      <c r="L321" s="21">
        <v>0.21901319921016693</v>
      </c>
      <c r="M321" s="21">
        <v>0.17174763977527618</v>
      </c>
      <c r="N321" s="21">
        <v>0.12175590544939041</v>
      </c>
      <c r="O321" s="21">
        <v>6.538911908864975E-2</v>
      </c>
      <c r="P321" s="21">
        <v>6.5816417336463928E-3</v>
      </c>
    </row>
    <row r="322" spans="6:16">
      <c r="F322" s="21">
        <v>0.52857571840286255</v>
      </c>
      <c r="G322" s="21">
        <v>0.46671003103256226</v>
      </c>
      <c r="H322" s="21">
        <v>0.4097365140914917</v>
      </c>
      <c r="I322" s="21">
        <v>0.35824757814407349</v>
      </c>
      <c r="J322" s="21">
        <v>0.30931636691093445</v>
      </c>
      <c r="K322" s="21">
        <v>0.26189705729484558</v>
      </c>
      <c r="L322" s="21">
        <v>0.21777243912220001</v>
      </c>
      <c r="M322" s="21">
        <v>0.17080704867839813</v>
      </c>
      <c r="N322" s="21">
        <v>0.12107960134744644</v>
      </c>
      <c r="O322" s="21">
        <v>6.5032400190830231E-2</v>
      </c>
      <c r="P322" s="21">
        <v>6.5416432917118073E-3</v>
      </c>
    </row>
    <row r="323" spans="6:16">
      <c r="F323" s="21">
        <v>0.52530920505523682</v>
      </c>
      <c r="G323" s="21">
        <v>0.46376678347587585</v>
      </c>
      <c r="H323" s="21">
        <v>0.4072360098361969</v>
      </c>
      <c r="I323" s="21">
        <v>0.35606738924980164</v>
      </c>
      <c r="J323" s="21">
        <v>0.30737796425819397</v>
      </c>
      <c r="K323" s="21">
        <v>0.26035752892494202</v>
      </c>
      <c r="L323" s="21">
        <v>0.21647396683692932</v>
      </c>
      <c r="M323" s="21">
        <v>0.16983358561992645</v>
      </c>
      <c r="N323" s="21">
        <v>0.12037022411823273</v>
      </c>
      <c r="O323" s="21">
        <v>6.4655542373657227E-2</v>
      </c>
      <c r="P323" s="21">
        <v>6.4998003654181957E-3</v>
      </c>
    </row>
    <row r="324" spans="6:16">
      <c r="F324" s="21">
        <v>0.52191764116287231</v>
      </c>
      <c r="G324" s="21">
        <v>0.46073397994041443</v>
      </c>
      <c r="H324" s="21">
        <v>0.40464949607849121</v>
      </c>
      <c r="I324" s="21">
        <v>0.35381057858467102</v>
      </c>
      <c r="J324" s="21">
        <v>0.3053886890411377</v>
      </c>
      <c r="K324" s="21">
        <v>0.25877133011817932</v>
      </c>
      <c r="L324" s="21">
        <v>0.21512915194034576</v>
      </c>
      <c r="M324" s="21">
        <v>0.16884356737136841</v>
      </c>
      <c r="N324" s="21">
        <v>0.11963474750518799</v>
      </c>
      <c r="O324" s="21">
        <v>6.4254283905029297E-2</v>
      </c>
      <c r="P324" s="21">
        <v>6.4571434631943703E-3</v>
      </c>
    </row>
    <row r="325" spans="6:16">
      <c r="F325" s="21">
        <v>0.51840728521347046</v>
      </c>
      <c r="G325" s="21">
        <v>0.45763421058654785</v>
      </c>
      <c r="H325" s="21">
        <v>0.40199097990989685</v>
      </c>
      <c r="I325" s="21">
        <v>0.35148555040359497</v>
      </c>
      <c r="J325" s="21">
        <v>0.3033784031867981</v>
      </c>
      <c r="K325" s="21">
        <v>0.25715330243110657</v>
      </c>
      <c r="L325" s="21">
        <v>0.21374970674514771</v>
      </c>
      <c r="M325" s="21">
        <v>0.16785402595996857</v>
      </c>
      <c r="N325" s="21">
        <v>0.11888035386800766</v>
      </c>
      <c r="O325" s="21">
        <v>6.3824206590652466E-2</v>
      </c>
      <c r="P325" s="21">
        <v>6.4147263765335083E-3</v>
      </c>
    </row>
    <row r="326" spans="6:16">
      <c r="F326" s="21">
        <v>0.51477301120758057</v>
      </c>
      <c r="G326" s="21">
        <v>0.45444342494010925</v>
      </c>
      <c r="H326" s="21">
        <v>0.3992365300655365</v>
      </c>
      <c r="I326" s="21">
        <v>0.34907913208007813</v>
      </c>
      <c r="J326" s="21">
        <v>0.30130723118782043</v>
      </c>
      <c r="K326" s="21">
        <v>0.25546911358833313</v>
      </c>
      <c r="L326" s="21">
        <v>0.21231909096240997</v>
      </c>
      <c r="M326" s="21">
        <v>0.16681975126266479</v>
      </c>
      <c r="N326" s="21">
        <v>0.11809471249580383</v>
      </c>
      <c r="O326" s="21">
        <v>6.337631493806839E-2</v>
      </c>
      <c r="P326" s="21">
        <v>6.3714082352817059E-3</v>
      </c>
    </row>
    <row r="327" spans="6:16">
      <c r="F327" s="21">
        <v>0.51101547479629517</v>
      </c>
      <c r="G327" s="21">
        <v>0.45116120576858521</v>
      </c>
      <c r="H327" s="21">
        <v>0.39638137817382813</v>
      </c>
      <c r="I327" s="21">
        <v>0.34658902883529663</v>
      </c>
      <c r="J327" s="21">
        <v>0.29917055368423462</v>
      </c>
      <c r="K327" s="21">
        <v>0.25370928645133972</v>
      </c>
      <c r="L327" s="21">
        <v>0.21083499491214752</v>
      </c>
      <c r="M327" s="21">
        <v>0.16572700440883636</v>
      </c>
      <c r="N327" s="21">
        <v>0.11727534979581833</v>
      </c>
      <c r="O327" s="21">
        <v>6.2913805246353149E-2</v>
      </c>
      <c r="P327" s="21">
        <v>6.3271564431488514E-3</v>
      </c>
    </row>
    <row r="328" spans="6:16">
      <c r="F328" s="21">
        <v>0.50712764263153076</v>
      </c>
      <c r="G328" s="21">
        <v>0.44778928160667419</v>
      </c>
      <c r="H328" s="21">
        <v>0.39341080188751221</v>
      </c>
      <c r="I328" s="21">
        <v>0.34400776028633118</v>
      </c>
      <c r="J328" s="21">
        <v>0.29695966839790344</v>
      </c>
      <c r="K328" s="21">
        <v>0.25184851884841919</v>
      </c>
      <c r="L328" s="21">
        <v>0.20929335057735443</v>
      </c>
      <c r="M328" s="21">
        <v>0.16454532742500305</v>
      </c>
      <c r="N328" s="21">
        <v>0.11641823500394821</v>
      </c>
      <c r="O328" s="21">
        <v>6.2442943453788757E-2</v>
      </c>
      <c r="P328" s="21">
        <v>6.2822150066494942E-3</v>
      </c>
    </row>
    <row r="329" spans="6:16">
      <c r="F329" s="21">
        <v>0.50310271978378296</v>
      </c>
      <c r="G329" s="21">
        <v>0.44432938098907471</v>
      </c>
      <c r="H329" s="21">
        <v>0.39031043648719788</v>
      </c>
      <c r="I329" s="21">
        <v>0.34132811427116394</v>
      </c>
      <c r="J329" s="21">
        <v>0.29466596245765686</v>
      </c>
      <c r="K329" s="21">
        <v>0.24986205995082855</v>
      </c>
      <c r="L329" s="21">
        <v>0.20769019424915314</v>
      </c>
      <c r="M329" s="21">
        <v>0.16324493288993835</v>
      </c>
      <c r="N329" s="21">
        <v>0.11551941186189651</v>
      </c>
      <c r="O329" s="21">
        <v>6.1969868838787079E-2</v>
      </c>
      <c r="P329" s="21">
        <v>6.2368172220885754E-3</v>
      </c>
    </row>
    <row r="330" spans="6:16">
      <c r="F330" s="21">
        <v>0.49896916747093201</v>
      </c>
      <c r="G330" s="21">
        <v>0.44077283143997192</v>
      </c>
      <c r="H330" s="21">
        <v>0.38711181282997131</v>
      </c>
      <c r="I330" s="21">
        <v>0.33856666088104248</v>
      </c>
      <c r="J330" s="21">
        <v>0.29229974746704102</v>
      </c>
      <c r="K330" s="21">
        <v>0.24779810011386871</v>
      </c>
      <c r="L330" s="21">
        <v>0.2060297429561615</v>
      </c>
      <c r="M330" s="21">
        <v>0.16187271475791931</v>
      </c>
      <c r="N330" s="21">
        <v>0.11458205431699753</v>
      </c>
      <c r="O330" s="21">
        <v>6.1486687511205673E-2</v>
      </c>
      <c r="P330" s="21">
        <v>6.1899316497147083E-3</v>
      </c>
    </row>
    <row r="331" spans="6:16">
      <c r="F331" s="21">
        <v>0.49473750591278076</v>
      </c>
      <c r="G331" s="21">
        <v>0.43711626529693604</v>
      </c>
      <c r="H331" s="21">
        <v>0.38382312655448914</v>
      </c>
      <c r="I331" s="21">
        <v>0.3357277512550354</v>
      </c>
      <c r="J331" s="21">
        <v>0.28986170887947083</v>
      </c>
      <c r="K331" s="21">
        <v>0.24566766619682312</v>
      </c>
      <c r="L331" s="21">
        <v>0.2043120265007019</v>
      </c>
      <c r="M331" s="21">
        <v>0.16043645143508911</v>
      </c>
      <c r="N331" s="21">
        <v>0.11360572278499603</v>
      </c>
      <c r="O331" s="21">
        <v>6.0992676764726639E-2</v>
      </c>
      <c r="P331" s="21">
        <v>6.1411727219820023E-3</v>
      </c>
    </row>
    <row r="332" spans="6:16">
      <c r="F332" s="21">
        <v>0.49042016267776489</v>
      </c>
      <c r="G332" s="21">
        <v>0.43333971500396729</v>
      </c>
      <c r="H332" s="21">
        <v>0.38044735789299011</v>
      </c>
      <c r="I332" s="21">
        <v>0.33281287550926208</v>
      </c>
      <c r="J332" s="21">
        <v>0.28734242916107178</v>
      </c>
      <c r="K332" s="21">
        <v>0.24348413944244385</v>
      </c>
      <c r="L332" s="21">
        <v>0.20252533257007599</v>
      </c>
      <c r="M332" s="21">
        <v>0.15893298387527466</v>
      </c>
      <c r="N332" s="21">
        <v>0.1125752255320549</v>
      </c>
      <c r="O332" s="21">
        <v>6.0487084090709686E-2</v>
      </c>
      <c r="P332" s="21">
        <v>6.0892505571246147E-3</v>
      </c>
    </row>
    <row r="333" spans="6:16">
      <c r="F333" s="21">
        <v>0.4860292375087738</v>
      </c>
      <c r="G333" s="21">
        <v>0.42942580580711365</v>
      </c>
      <c r="H333" s="21">
        <v>0.37698826193809509</v>
      </c>
      <c r="I333" s="21">
        <v>0.32982391119003296</v>
      </c>
      <c r="J333" s="21">
        <v>0.28473412990570068</v>
      </c>
      <c r="K333" s="21">
        <v>0.24126054346561432</v>
      </c>
      <c r="L333" s="21">
        <v>0.20065979659557343</v>
      </c>
      <c r="M333" s="21">
        <v>0.15736085176467896</v>
      </c>
      <c r="N333" s="21">
        <v>0.11147771775722504</v>
      </c>
      <c r="O333" s="21">
        <v>5.9969175606966019E-2</v>
      </c>
      <c r="P333" s="21">
        <v>6.0330191627144814E-3</v>
      </c>
    </row>
    <row r="334" spans="6:16">
      <c r="F334" s="21">
        <v>0.4815686047077179</v>
      </c>
      <c r="G334" s="21">
        <v>0.4254285991191864</v>
      </c>
      <c r="H334" s="21">
        <v>0.37347188591957092</v>
      </c>
      <c r="I334" s="21">
        <v>0.32677564024925232</v>
      </c>
      <c r="J334" s="21">
        <v>0.2820722758769989</v>
      </c>
      <c r="K334" s="21">
        <v>0.2389996200799942</v>
      </c>
      <c r="L334" s="21">
        <v>0.19875618815422058</v>
      </c>
      <c r="M334" s="21">
        <v>0.15576581656932831</v>
      </c>
      <c r="N334" s="21">
        <v>0.11036371439695358</v>
      </c>
      <c r="O334" s="21">
        <v>5.943823978304863E-2</v>
      </c>
      <c r="P334" s="21">
        <v>5.9752180241048336E-3</v>
      </c>
    </row>
    <row r="335" spans="6:16">
      <c r="F335" s="21">
        <v>0.47704637050628662</v>
      </c>
      <c r="G335" s="21">
        <v>0.42136532068252563</v>
      </c>
      <c r="H335" s="21">
        <v>0.36991283297538757</v>
      </c>
      <c r="I335" s="21">
        <v>0.32367616891860962</v>
      </c>
      <c r="J335" s="21">
        <v>0.27937009930610657</v>
      </c>
      <c r="K335" s="21">
        <v>0.23670937120914459</v>
      </c>
      <c r="L335" s="21">
        <v>0.1968291699886322</v>
      </c>
      <c r="M335" s="21">
        <v>0.15416927635669708</v>
      </c>
      <c r="N335" s="21">
        <v>0.10925105214118958</v>
      </c>
      <c r="O335" s="21">
        <v>5.8893553912639618E-2</v>
      </c>
      <c r="P335" s="21">
        <v>5.916583351790905E-3</v>
      </c>
    </row>
    <row r="336" spans="6:16">
      <c r="F336" s="21">
        <v>0.4724920392036438</v>
      </c>
      <c r="G336" s="21">
        <v>0.41727533936500549</v>
      </c>
      <c r="H336" s="21">
        <v>0.36635279655456543</v>
      </c>
      <c r="I336" s="21">
        <v>0.32054403424263</v>
      </c>
      <c r="J336" s="21">
        <v>0.27665770053863525</v>
      </c>
      <c r="K336" s="21">
        <v>0.23441088199615479</v>
      </c>
      <c r="L336" s="21">
        <v>0.19491837918758392</v>
      </c>
      <c r="M336" s="21">
        <v>0.15262450277805328</v>
      </c>
      <c r="N336" s="21">
        <v>0.1081879511475563</v>
      </c>
      <c r="O336" s="21">
        <v>5.8332480490207672E-2</v>
      </c>
      <c r="P336" s="21">
        <v>5.8590015396475792E-3</v>
      </c>
    </row>
    <row r="337" spans="6:16">
      <c r="F337" s="21">
        <v>0.46792969107627869</v>
      </c>
      <c r="G337" s="21">
        <v>0.41319233179092407</v>
      </c>
      <c r="H337" s="21">
        <v>0.36282658576965332</v>
      </c>
      <c r="I337" s="21">
        <v>0.31739509105682373</v>
      </c>
      <c r="J337" s="21">
        <v>0.27396088838577271</v>
      </c>
      <c r="K337" s="21">
        <v>0.23212188482284546</v>
      </c>
      <c r="L337" s="21">
        <v>0.1930571049451828</v>
      </c>
      <c r="M337" s="21">
        <v>0.15117663145065308</v>
      </c>
      <c r="N337" s="21">
        <v>0.10721482336521149</v>
      </c>
      <c r="O337" s="21">
        <v>5.775287002325058E-2</v>
      </c>
      <c r="P337" s="21">
        <v>5.8040628209710121E-3</v>
      </c>
    </row>
    <row r="338" spans="6:16">
      <c r="F338" s="21">
        <v>0.46329620480537415</v>
      </c>
      <c r="G338" s="21">
        <v>0.40905982255935669</v>
      </c>
      <c r="H338" s="21">
        <v>0.35925829410552979</v>
      </c>
      <c r="I338" s="21">
        <v>0.3142029345035553</v>
      </c>
      <c r="J338" s="21">
        <v>0.2712363600730896</v>
      </c>
      <c r="K338" s="21">
        <v>0.22980701923370361</v>
      </c>
      <c r="L338" s="21">
        <v>0.19117677211761475</v>
      </c>
      <c r="M338" s="21">
        <v>0.14974100887775421</v>
      </c>
      <c r="N338" s="21">
        <v>0.10624845325946808</v>
      </c>
      <c r="O338" s="21">
        <v>5.7160366326570511E-2</v>
      </c>
      <c r="P338" s="21">
        <v>5.7486747391521931E-3</v>
      </c>
    </row>
    <row r="339" spans="6:16">
      <c r="F339" s="21">
        <v>0.45857396721839905</v>
      </c>
      <c r="G339" s="21">
        <v>0.40486845374107361</v>
      </c>
      <c r="H339" s="21">
        <v>0.35562968254089355</v>
      </c>
      <c r="I339" s="21">
        <v>0.31096324324607849</v>
      </c>
      <c r="J339" s="21">
        <v>0.26847687363624573</v>
      </c>
      <c r="K339" s="21">
        <v>0.227458655834198</v>
      </c>
      <c r="L339" s="21">
        <v>0.18926191329956055</v>
      </c>
      <c r="M339" s="21">
        <v>0.14830067753791809</v>
      </c>
      <c r="N339" s="21">
        <v>0.10527011007070541</v>
      </c>
      <c r="O339" s="21">
        <v>5.6556541472673416E-2</v>
      </c>
      <c r="P339" s="21">
        <v>5.6921876966953278E-3</v>
      </c>
    </row>
    <row r="340" spans="6:16">
      <c r="F340" s="21">
        <v>0.45371407270431519</v>
      </c>
      <c r="G340" s="21">
        <v>0.40059852600097656</v>
      </c>
      <c r="H340" s="21">
        <v>0.35190069675445557</v>
      </c>
      <c r="I340" s="21">
        <v>0.30766889452934265</v>
      </c>
      <c r="J340" s="21">
        <v>0.26567220687866211</v>
      </c>
      <c r="K340" s="21">
        <v>0.22506207227706909</v>
      </c>
      <c r="L340" s="21">
        <v>0.18727739155292511</v>
      </c>
      <c r="M340" s="21">
        <v>0.14682671427726746</v>
      </c>
      <c r="N340" s="21">
        <v>0.10424214601516724</v>
      </c>
      <c r="O340" s="21">
        <v>5.5944275110960007E-2</v>
      </c>
      <c r="P340" s="21">
        <v>5.6332512758672237E-3</v>
      </c>
    </row>
    <row r="341" spans="6:16">
      <c r="F341" s="21">
        <v>0.4486786425113678</v>
      </c>
      <c r="G341" s="21">
        <v>0.39623400568962097</v>
      </c>
      <c r="H341" s="21">
        <v>0.34803885221481323</v>
      </c>
      <c r="I341" s="21">
        <v>0.30431374907493591</v>
      </c>
      <c r="J341" s="21">
        <v>0.26281318068504333</v>
      </c>
      <c r="K341" s="21">
        <v>0.22260507941246033</v>
      </c>
      <c r="L341" s="21">
        <v>0.1851949542760849</v>
      </c>
      <c r="M341" s="21">
        <v>0.14529438316822052</v>
      </c>
      <c r="N341" s="21">
        <v>0.10313354432582855</v>
      </c>
      <c r="O341" s="21">
        <v>5.5325981229543686E-2</v>
      </c>
      <c r="P341" s="21">
        <v>5.5707604624330997E-3</v>
      </c>
    </row>
    <row r="342" spans="6:16">
      <c r="F342" s="21">
        <v>0.44354981184005737</v>
      </c>
      <c r="G342" s="21">
        <v>0.39179810881614685</v>
      </c>
      <c r="H342" s="21">
        <v>0.34409609436988831</v>
      </c>
      <c r="I342" s="21">
        <v>0.30090230703353882</v>
      </c>
      <c r="J342" s="21">
        <v>0.25990203022956848</v>
      </c>
      <c r="K342" s="21">
        <v>0.220102459192276</v>
      </c>
      <c r="L342" s="21">
        <v>0.18306213617324829</v>
      </c>
      <c r="M342" s="21">
        <v>0.1437249630689621</v>
      </c>
      <c r="N342" s="21">
        <v>0.10198604315519333</v>
      </c>
      <c r="O342" s="21">
        <v>5.4699096828699112E-2</v>
      </c>
      <c r="P342" s="21">
        <v>5.5063050240278244E-3</v>
      </c>
    </row>
    <row r="343" spans="6:16">
      <c r="F343" s="21">
        <v>0.43834641575813293</v>
      </c>
      <c r="G343" s="21">
        <v>0.38729330897331238</v>
      </c>
      <c r="H343" s="21">
        <v>0.34007987380027771</v>
      </c>
      <c r="I343" s="21">
        <v>0.29743340611457825</v>
      </c>
      <c r="J343" s="21">
        <v>0.25693497061729431</v>
      </c>
      <c r="K343" s="21">
        <v>0.21755474805831909</v>
      </c>
      <c r="L343" s="21">
        <v>0.18088649213314056</v>
      </c>
      <c r="M343" s="21">
        <v>0.14211547374725342</v>
      </c>
      <c r="N343" s="21">
        <v>0.10080301761627197</v>
      </c>
      <c r="O343" s="21">
        <v>5.4063688963651657E-2</v>
      </c>
      <c r="P343" s="21">
        <v>5.4400521330535412E-3</v>
      </c>
    </row>
    <row r="344" spans="6:16">
      <c r="F344" s="21">
        <v>0.43310156464576721</v>
      </c>
      <c r="G344" s="21">
        <v>0.38271978497505188</v>
      </c>
      <c r="H344" s="21">
        <v>0.33599486947059631</v>
      </c>
      <c r="I344" s="21">
        <v>0.29389989376068115</v>
      </c>
      <c r="J344" s="21">
        <v>0.25389698147773743</v>
      </c>
      <c r="K344" s="21">
        <v>0.21495804190635681</v>
      </c>
      <c r="L344" s="21">
        <v>0.17867590487003326</v>
      </c>
      <c r="M344" s="21">
        <v>0.14045388996601105</v>
      </c>
      <c r="N344" s="21">
        <v>9.9584445357322693E-2</v>
      </c>
      <c r="O344" s="21">
        <v>5.3419943898916245E-2</v>
      </c>
      <c r="P344" s="21">
        <v>5.3718695417046547E-3</v>
      </c>
    </row>
    <row r="345" spans="6:16">
      <c r="F345" s="21">
        <v>0.42784175276756287</v>
      </c>
      <c r="G345" s="21">
        <v>0.37807866930961609</v>
      </c>
      <c r="H345" s="21">
        <v>0.33184707164764404</v>
      </c>
      <c r="I345" s="21">
        <v>0.29029735922813416</v>
      </c>
      <c r="J345" s="21">
        <v>0.25077810883522034</v>
      </c>
      <c r="K345" s="21">
        <v>0.21231043338775635</v>
      </c>
      <c r="L345" s="21">
        <v>0.1764380931854248</v>
      </c>
      <c r="M345" s="21">
        <v>0.13873228430747986</v>
      </c>
      <c r="N345" s="21">
        <v>9.8331853747367859E-2</v>
      </c>
      <c r="O345" s="21">
        <v>5.2768003195524216E-2</v>
      </c>
      <c r="P345" s="21">
        <v>5.3017614409327507E-3</v>
      </c>
    </row>
    <row r="346" spans="6:16">
      <c r="F346" s="21">
        <v>0.42254230380058289</v>
      </c>
      <c r="G346" s="21">
        <v>0.37337976694107056</v>
      </c>
      <c r="H346" s="21">
        <v>0.32765206694602966</v>
      </c>
      <c r="I346" s="21">
        <v>0.28664311766624451</v>
      </c>
      <c r="J346" s="21">
        <v>0.24760898947715759</v>
      </c>
      <c r="K346" s="21">
        <v>0.20962610840797424</v>
      </c>
      <c r="L346" s="21">
        <v>0.17417964339256287</v>
      </c>
      <c r="M346" s="21">
        <v>0.1369752436876297</v>
      </c>
      <c r="N346" s="21">
        <v>9.7058862447738647E-2</v>
      </c>
      <c r="O346" s="21">
        <v>5.2107542753219604E-2</v>
      </c>
      <c r="P346" s="21">
        <v>5.2308114245533943E-3</v>
      </c>
    </row>
    <row r="347" spans="6:16">
      <c r="F347" s="21">
        <v>0.41720584034919739</v>
      </c>
      <c r="G347" s="21">
        <v>0.36862823367118835</v>
      </c>
      <c r="H347" s="21">
        <v>0.32342031598091125</v>
      </c>
      <c r="I347" s="21">
        <v>0.28294280171394348</v>
      </c>
      <c r="J347" s="21">
        <v>0.24439847469329834</v>
      </c>
      <c r="K347" s="21">
        <v>0.20691066980361938</v>
      </c>
      <c r="L347" s="21">
        <v>0.17190775275230408</v>
      </c>
      <c r="M347" s="21">
        <v>0.13518995046615601</v>
      </c>
      <c r="N347" s="21">
        <v>9.5772601664066315E-2</v>
      </c>
      <c r="O347" s="21">
        <v>5.1438488066196442E-2</v>
      </c>
      <c r="P347" s="21">
        <v>5.1595265977084637E-3</v>
      </c>
    </row>
    <row r="348" spans="6:16">
      <c r="F348" s="21">
        <v>0.41183027625083923</v>
      </c>
      <c r="G348" s="21">
        <v>0.36382174491882324</v>
      </c>
      <c r="H348" s="21">
        <v>0.31916266679763794</v>
      </c>
      <c r="I348" s="21">
        <v>0.27918988466262817</v>
      </c>
      <c r="J348" s="21">
        <v>0.24115480482578278</v>
      </c>
      <c r="K348" s="21">
        <v>0.20416270196437836</v>
      </c>
      <c r="L348" s="21">
        <v>0.16963940858840942</v>
      </c>
      <c r="M348" s="21">
        <v>0.13338464498519897</v>
      </c>
      <c r="N348" s="21">
        <v>9.4488516449928284E-2</v>
      </c>
      <c r="O348" s="21">
        <v>5.0757270306348801E-2</v>
      </c>
      <c r="P348" s="21">
        <v>5.0890138372778893E-3</v>
      </c>
    </row>
    <row r="349" spans="6:16">
      <c r="F349" s="21">
        <v>0.40641617774963379</v>
      </c>
      <c r="G349" s="21">
        <v>0.35896226763725281</v>
      </c>
      <c r="H349" s="21">
        <v>0.31488972902297974</v>
      </c>
      <c r="I349" s="21">
        <v>0.27538475394248962</v>
      </c>
      <c r="J349" s="21">
        <v>0.23788656294345856</v>
      </c>
      <c r="K349" s="21">
        <v>0.2013847678899765</v>
      </c>
      <c r="L349" s="21">
        <v>0.16738604009151459</v>
      </c>
      <c r="M349" s="21">
        <v>0.13156694173812866</v>
      </c>
      <c r="N349" s="21">
        <v>9.3217320740222931E-2</v>
      </c>
      <c r="O349" s="21">
        <v>5.0062313675880432E-2</v>
      </c>
      <c r="P349" s="21">
        <v>5.0200400874018669E-3</v>
      </c>
    </row>
    <row r="350" spans="6:16">
      <c r="F350" s="21">
        <v>0.40098035335540771</v>
      </c>
      <c r="G350" s="21">
        <v>0.35407665371894836</v>
      </c>
      <c r="H350" s="21">
        <v>0.31061083078384399</v>
      </c>
      <c r="I350" s="21">
        <v>0.27156844735145569</v>
      </c>
      <c r="J350" s="21">
        <v>0.23460467159748077</v>
      </c>
      <c r="K350" s="21">
        <v>0.19860269129276276</v>
      </c>
      <c r="L350" s="21">
        <v>0.1651265025138855</v>
      </c>
      <c r="M350" s="21">
        <v>0.12974102795124054</v>
      </c>
      <c r="N350" s="21">
        <v>9.1942138969898224E-2</v>
      </c>
      <c r="O350" s="21">
        <v>4.93636354804039E-2</v>
      </c>
      <c r="P350" s="21">
        <v>4.9513671547174454E-3</v>
      </c>
    </row>
    <row r="351" spans="6:16">
      <c r="F351" s="21">
        <v>0.39553079009056091</v>
      </c>
      <c r="G351" s="21">
        <v>0.34917819499969482</v>
      </c>
      <c r="H351" s="21">
        <v>0.30633598566055298</v>
      </c>
      <c r="I351" s="21">
        <v>0.26775991916656494</v>
      </c>
      <c r="J351" s="21">
        <v>0.23131880164146423</v>
      </c>
      <c r="K351" s="21">
        <v>0.1958296149969101</v>
      </c>
      <c r="L351" s="21">
        <v>0.16285741329193115</v>
      </c>
      <c r="M351" s="21">
        <v>0.12791290879249573</v>
      </c>
      <c r="N351" s="21">
        <v>9.0661130845546722E-2</v>
      </c>
      <c r="O351" s="21">
        <v>4.8664946109056473E-2</v>
      </c>
      <c r="P351" s="21">
        <v>4.8828483559191227E-3</v>
      </c>
    </row>
    <row r="352" spans="6:16">
      <c r="F352" s="21">
        <v>0.39010071754455566</v>
      </c>
      <c r="G352" s="21">
        <v>0.34430524706840515</v>
      </c>
      <c r="H352" s="21">
        <v>0.30210506916046143</v>
      </c>
      <c r="I352" s="21">
        <v>0.26402083039283752</v>
      </c>
      <c r="J352" s="21">
        <v>0.22805900871753693</v>
      </c>
      <c r="K352" s="21">
        <v>0.1931111216545105</v>
      </c>
      <c r="L352" s="21">
        <v>0.16057148575782776</v>
      </c>
      <c r="M352" s="21">
        <v>0.12610012292861938</v>
      </c>
      <c r="N352" s="21">
        <v>8.9369438588619232E-2</v>
      </c>
      <c r="O352" s="21">
        <v>4.7979015856981277E-2</v>
      </c>
      <c r="P352" s="21">
        <v>4.8143165186047554E-3</v>
      </c>
    </row>
    <row r="353" spans="6:16">
      <c r="F353" s="21">
        <v>0.38470625877380371</v>
      </c>
      <c r="G353" s="21">
        <v>0.33947929739952087</v>
      </c>
      <c r="H353" s="21">
        <v>0.29793784022331238</v>
      </c>
      <c r="I353" s="21">
        <v>0.2603839635848999</v>
      </c>
      <c r="J353" s="21">
        <v>0.22484156489372253</v>
      </c>
      <c r="K353" s="21">
        <v>0.19047090411186218</v>
      </c>
      <c r="L353" s="21">
        <v>0.15826407074928284</v>
      </c>
      <c r="M353" s="21">
        <v>0.12431241571903229</v>
      </c>
      <c r="N353" s="21">
        <v>8.8064230978488922E-2</v>
      </c>
      <c r="O353" s="21">
        <v>4.7312494367361069E-2</v>
      </c>
      <c r="P353" s="21">
        <v>4.7456179745495319E-3</v>
      </c>
    </row>
    <row r="354" spans="6:16">
      <c r="F354" s="21">
        <v>0.37928611040115356</v>
      </c>
      <c r="G354" s="21">
        <v>0.33464452624320984</v>
      </c>
      <c r="H354" s="21">
        <v>0.29376211762428284</v>
      </c>
      <c r="I354" s="21">
        <v>0.25675061345100403</v>
      </c>
      <c r="J354" s="21">
        <v>0.22162003815174103</v>
      </c>
      <c r="K354" s="21">
        <v>0.18783286213874817</v>
      </c>
      <c r="L354" s="21">
        <v>0.15594242513179779</v>
      </c>
      <c r="M354" s="21">
        <v>0.12252434343099594</v>
      </c>
      <c r="N354" s="21">
        <v>8.6751952767372131E-2</v>
      </c>
      <c r="O354" s="21">
        <v>4.664413258433342E-2</v>
      </c>
      <c r="P354" s="21">
        <v>4.6766637824475765E-3</v>
      </c>
    </row>
    <row r="355" spans="6:16">
      <c r="F355" s="21">
        <v>0.37382188439369202</v>
      </c>
      <c r="G355" s="21">
        <v>0.32978808879852295</v>
      </c>
      <c r="H355" s="21">
        <v>0.28955674171447754</v>
      </c>
      <c r="I355" s="21">
        <v>0.25309506058692932</v>
      </c>
      <c r="J355" s="21">
        <v>0.21838276088237762</v>
      </c>
      <c r="K355" s="21">
        <v>0.1851763129234314</v>
      </c>
      <c r="L355" s="21">
        <v>0.15360720455646515</v>
      </c>
      <c r="M355" s="21">
        <v>0.12072999775409698</v>
      </c>
      <c r="N355" s="21">
        <v>8.5433892905712128E-2</v>
      </c>
      <c r="O355" s="21">
        <v>4.5968163758516312E-2</v>
      </c>
      <c r="P355" s="21">
        <v>4.6073277480900288E-3</v>
      </c>
    </row>
    <row r="356" spans="6:16">
      <c r="F356" s="21">
        <v>0.36825701594352722</v>
      </c>
      <c r="G356" s="21">
        <v>0.32487711310386658</v>
      </c>
      <c r="H356" s="21">
        <v>0.28526529669761658</v>
      </c>
      <c r="I356" s="21">
        <v>0.24935406446456909</v>
      </c>
      <c r="J356" s="21">
        <v>0.21509517729282379</v>
      </c>
      <c r="K356" s="21">
        <v>0.18244931101799011</v>
      </c>
      <c r="L356" s="21">
        <v>0.15125522017478943</v>
      </c>
      <c r="M356" s="21">
        <v>0.11891643702983856</v>
      </c>
      <c r="N356" s="21">
        <v>8.4108777344226837E-2</v>
      </c>
      <c r="O356" s="21">
        <v>4.5267470180988312E-2</v>
      </c>
      <c r="P356" s="21">
        <v>4.5371479354798794E-3</v>
      </c>
    </row>
    <row r="357" spans="6:16">
      <c r="F357" s="21">
        <v>0.36256551742553711</v>
      </c>
      <c r="G357" s="21">
        <v>0.31989464163780212</v>
      </c>
      <c r="H357" s="21">
        <v>0.2808595597743988</v>
      </c>
      <c r="I357" s="21">
        <v>0.24549435079097748</v>
      </c>
      <c r="J357" s="21">
        <v>0.21174106001853943</v>
      </c>
      <c r="K357" s="21">
        <v>0.17962488532066345</v>
      </c>
      <c r="L357" s="21">
        <v>0.14888636767864227</v>
      </c>
      <c r="M357" s="21">
        <v>0.11707635223865509</v>
      </c>
      <c r="N357" s="21">
        <v>8.277738094329834E-2</v>
      </c>
      <c r="O357" s="21">
        <v>4.4534012675285339E-2</v>
      </c>
      <c r="P357" s="21">
        <v>4.4659306295216084E-3</v>
      </c>
    </row>
    <row r="358" spans="6:16">
      <c r="F358" s="21">
        <v>0.35682797431945801</v>
      </c>
      <c r="G358" s="21">
        <v>0.31487938761711121</v>
      </c>
      <c r="H358" s="21">
        <v>0.27640953660011292</v>
      </c>
      <c r="I358" s="21">
        <v>0.2415873259305954</v>
      </c>
      <c r="J358" s="21">
        <v>0.20836803317070007</v>
      </c>
      <c r="K358" s="21">
        <v>0.17676299810409546</v>
      </c>
      <c r="L358" s="21">
        <v>0.14651116728782654</v>
      </c>
      <c r="M358" s="21">
        <v>0.11522200703620911</v>
      </c>
      <c r="N358" s="21">
        <v>8.144763857126236E-2</v>
      </c>
      <c r="O358" s="21">
        <v>4.3791349977254868E-2</v>
      </c>
      <c r="P358" s="21">
        <v>4.3944241479039192E-3</v>
      </c>
    </row>
    <row r="359" spans="6:16">
      <c r="F359" s="21">
        <v>0.35106423497200012</v>
      </c>
      <c r="G359" s="21">
        <v>0.30983835458755493</v>
      </c>
      <c r="H359" s="21">
        <v>0.2719292938709259</v>
      </c>
      <c r="I359" s="21">
        <v>0.23764480650424957</v>
      </c>
      <c r="J359" s="21">
        <v>0.20498736202716827</v>
      </c>
      <c r="K359" s="21">
        <v>0.17387408018112183</v>
      </c>
      <c r="L359" s="21">
        <v>0.14413407444953918</v>
      </c>
      <c r="M359" s="21">
        <v>0.11335451155900955</v>
      </c>
      <c r="N359" s="21">
        <v>8.0123409628868103E-2</v>
      </c>
      <c r="O359" s="21">
        <v>4.3045051395893097E-2</v>
      </c>
      <c r="P359" s="21">
        <v>4.3228412978351116E-3</v>
      </c>
    </row>
    <row r="360" spans="6:16">
      <c r="F360" s="21">
        <v>0.34529641270637512</v>
      </c>
      <c r="G360" s="21">
        <v>0.30476480722427368</v>
      </c>
      <c r="H360" s="21">
        <v>0.26742646098136902</v>
      </c>
      <c r="I360" s="21">
        <v>0.23366512358188629</v>
      </c>
      <c r="J360" s="21">
        <v>0.2016160786151886</v>
      </c>
      <c r="K360" s="21">
        <v>0.17096753418445587</v>
      </c>
      <c r="L360" s="21">
        <v>0.14175891876220703</v>
      </c>
      <c r="M360" s="21">
        <v>0.11146356910467148</v>
      </c>
      <c r="N360" s="21">
        <v>7.8817985951900482E-2</v>
      </c>
      <c r="O360" s="21">
        <v>4.2304784059524536E-2</v>
      </c>
      <c r="P360" s="21">
        <v>4.2517087422311306E-3</v>
      </c>
    </row>
    <row r="361" spans="6:16">
      <c r="F361" s="21">
        <v>0.33954456448554993</v>
      </c>
      <c r="G361" s="21">
        <v>0.29966500401496887</v>
      </c>
      <c r="H361" s="21">
        <v>0.26291471719741821</v>
      </c>
      <c r="I361" s="21">
        <v>0.22965936362743378</v>
      </c>
      <c r="J361" s="21">
        <v>0.19826580584049225</v>
      </c>
      <c r="K361" s="21">
        <v>0.16805374622344971</v>
      </c>
      <c r="L361" s="21">
        <v>0.13939012587070465</v>
      </c>
      <c r="M361" s="21">
        <v>0.10954964160919189</v>
      </c>
      <c r="N361" s="21">
        <v>7.7535741031169891E-2</v>
      </c>
      <c r="O361" s="21">
        <v>4.1576344519853592E-2</v>
      </c>
      <c r="P361" s="21">
        <v>4.1812569834291935E-3</v>
      </c>
    </row>
    <row r="362" spans="6:16">
      <c r="F362" s="21">
        <v>0.33382329344749451</v>
      </c>
      <c r="G362" s="21">
        <v>0.2945786714553833</v>
      </c>
      <c r="H362" s="21">
        <v>0.25842353701591492</v>
      </c>
      <c r="I362" s="21">
        <v>0.22567136585712433</v>
      </c>
      <c r="J362" s="21">
        <v>0.19493396580219269</v>
      </c>
      <c r="K362" s="21">
        <v>0.16514566540718079</v>
      </c>
      <c r="L362" s="21">
        <v>0.13703370094299316</v>
      </c>
      <c r="M362" s="21">
        <v>0.10764101892709732</v>
      </c>
      <c r="N362" s="21">
        <v>7.6258115470409393E-2</v>
      </c>
      <c r="O362" s="21">
        <v>4.0855523198843002E-2</v>
      </c>
      <c r="P362" s="21">
        <v>4.1109491139650345E-3</v>
      </c>
    </row>
    <row r="363" spans="6:16">
      <c r="F363" s="21">
        <v>0.32815036177635193</v>
      </c>
      <c r="G363" s="21">
        <v>0.28952574729919434</v>
      </c>
      <c r="H363" s="21">
        <v>0.25397303700447083</v>
      </c>
      <c r="I363" s="21">
        <v>0.22172562777996063</v>
      </c>
      <c r="J363" s="21">
        <v>0.19162635505199432</v>
      </c>
      <c r="K363" s="21">
        <v>0.16225473582744598</v>
      </c>
      <c r="L363" s="21">
        <v>0.13469471037387848</v>
      </c>
      <c r="M363" s="21">
        <v>0.10574956238269806</v>
      </c>
      <c r="N363" s="21">
        <v>7.4980095028877258E-2</v>
      </c>
      <c r="O363" s="21">
        <v>4.0144007652997971E-2</v>
      </c>
      <c r="P363" s="21">
        <v>4.0407013148069382E-3</v>
      </c>
    </row>
    <row r="364" spans="6:16">
      <c r="F364" s="21">
        <v>0.32256072759628296</v>
      </c>
      <c r="G364" s="21">
        <v>0.28454452753067017</v>
      </c>
      <c r="H364" s="21">
        <v>0.24960966408252716</v>
      </c>
      <c r="I364" s="21">
        <v>0.21788676083087921</v>
      </c>
      <c r="J364" s="21">
        <v>0.18835331499576569</v>
      </c>
      <c r="K364" s="21">
        <v>0.15939940512180328</v>
      </c>
      <c r="L364" s="21">
        <v>0.13238297402858734</v>
      </c>
      <c r="M364" s="21">
        <v>0.1039033979177475</v>
      </c>
      <c r="N364" s="21">
        <v>7.3679402470588684E-2</v>
      </c>
      <c r="O364" s="21">
        <v>3.9447866380214691E-2</v>
      </c>
      <c r="P364" s="21">
        <v>3.9701936766505241E-3</v>
      </c>
    </row>
    <row r="365" spans="6:16">
      <c r="F365" s="21">
        <v>0.31707111001014709</v>
      </c>
      <c r="G365" s="21">
        <v>0.27965375781059265</v>
      </c>
      <c r="H365" s="21">
        <v>0.24535183608531952</v>
      </c>
      <c r="I365" s="21">
        <v>0.21417663991451263</v>
      </c>
      <c r="J365" s="21">
        <v>0.1851203590631485</v>
      </c>
      <c r="K365" s="21">
        <v>0.15659067034721375</v>
      </c>
      <c r="L365" s="21">
        <v>0.13010323047637939</v>
      </c>
      <c r="M365" s="21">
        <v>0.10211333632469177</v>
      </c>
      <c r="N365" s="21">
        <v>7.235216349363327E-2</v>
      </c>
      <c r="O365" s="21">
        <v>3.8768503814935684E-2</v>
      </c>
      <c r="P365" s="21">
        <v>3.8993582129478455E-3</v>
      </c>
    </row>
    <row r="366" spans="6:16">
      <c r="F366" s="21">
        <v>0.31166130304336548</v>
      </c>
      <c r="G366" s="21">
        <v>0.27483290433883667</v>
      </c>
      <c r="H366" s="21">
        <v>0.24116159975528717</v>
      </c>
      <c r="I366" s="21">
        <v>0.21053087711334229</v>
      </c>
      <c r="J366" s="21">
        <v>0.18192319571971893</v>
      </c>
      <c r="K366" s="21">
        <v>0.15382437407970428</v>
      </c>
      <c r="L366" s="21">
        <v>0.12785011529922485</v>
      </c>
      <c r="M366" s="21">
        <v>0.10035517811775208</v>
      </c>
      <c r="N366" s="21">
        <v>7.1031562983989716E-2</v>
      </c>
      <c r="O366" s="21">
        <v>3.8097962737083435E-2</v>
      </c>
      <c r="P366" s="21">
        <v>3.8286338094621897E-3</v>
      </c>
    </row>
    <row r="367" spans="6:16">
      <c r="F367" s="21">
        <v>0.30633372068405151</v>
      </c>
      <c r="G367" s="21">
        <v>0.27008563280105591</v>
      </c>
      <c r="H367" s="21">
        <v>0.23703561723232269</v>
      </c>
      <c r="I367" s="21">
        <v>0.2069379985332489</v>
      </c>
      <c r="J367" s="21">
        <v>0.17876356840133667</v>
      </c>
      <c r="K367" s="21">
        <v>0.15110565721988678</v>
      </c>
      <c r="L367" s="21">
        <v>0.12562447786331177</v>
      </c>
      <c r="M367" s="21">
        <v>9.8626211285591125E-2</v>
      </c>
      <c r="N367" s="21">
        <v>6.9728024303913116E-2</v>
      </c>
      <c r="O367" s="21">
        <v>3.743402287364006E-2</v>
      </c>
      <c r="P367" s="21">
        <v>3.7581478245556355E-3</v>
      </c>
    </row>
    <row r="368" spans="6:16">
      <c r="F368" s="21">
        <v>0.30113151669502258</v>
      </c>
      <c r="G368" s="21">
        <v>0.26545268297195435</v>
      </c>
      <c r="H368" s="21">
        <v>0.2329934686422348</v>
      </c>
      <c r="I368" s="21">
        <v>0.2033945620059967</v>
      </c>
      <c r="J368" s="21">
        <v>0.17566552758216858</v>
      </c>
      <c r="K368" s="21">
        <v>0.14846986532211304</v>
      </c>
      <c r="L368" s="21">
        <v>0.12344134598970413</v>
      </c>
      <c r="M368" s="21">
        <v>9.6939519047737122E-2</v>
      </c>
      <c r="N368" s="21">
        <v>6.848086416721344E-2</v>
      </c>
      <c r="O368" s="21">
        <v>3.6773305386304855E-2</v>
      </c>
      <c r="P368" s="21">
        <v>3.6881777923554182E-3</v>
      </c>
    </row>
    <row r="369" spans="6:16">
      <c r="F369" s="21">
        <v>0.29604950547218323</v>
      </c>
      <c r="G369" s="21">
        <v>0.26093065738677979</v>
      </c>
      <c r="H369" s="21">
        <v>0.22902753949165344</v>
      </c>
      <c r="I369" s="21">
        <v>0.19988761842250824</v>
      </c>
      <c r="J369" s="21">
        <v>0.17262658476829529</v>
      </c>
      <c r="K369" s="21">
        <v>0.14591646194458008</v>
      </c>
      <c r="L369" s="21">
        <v>0.12129891663789749</v>
      </c>
      <c r="M369" s="21">
        <v>9.5289424061775208E-2</v>
      </c>
      <c r="N369" s="21">
        <v>6.7295074462890625E-2</v>
      </c>
      <c r="O369" s="21">
        <v>3.6113817244768143E-2</v>
      </c>
      <c r="P369" s="21">
        <v>3.6188228987157345E-3</v>
      </c>
    </row>
    <row r="370" spans="6:16">
      <c r="F370" s="21">
        <v>0.29100674390792847</v>
      </c>
      <c r="G370" s="21">
        <v>0.25644713640213013</v>
      </c>
      <c r="H370" s="21">
        <v>0.22508755326271057</v>
      </c>
      <c r="I370" s="21">
        <v>0.19638939201831818</v>
      </c>
      <c r="J370" s="21">
        <v>0.16960282623767853</v>
      </c>
      <c r="K370" s="21">
        <v>0.14338876307010651</v>
      </c>
      <c r="L370" s="21">
        <v>0.11916898936033249</v>
      </c>
      <c r="M370" s="21">
        <v>9.3640886247158051E-2</v>
      </c>
      <c r="N370" s="21">
        <v>6.6121973097324371E-2</v>
      </c>
      <c r="O370" s="21">
        <v>3.5455767065286636E-2</v>
      </c>
      <c r="P370" s="21">
        <v>3.5499038640409708E-3</v>
      </c>
    </row>
    <row r="371" spans="6:16">
      <c r="F371" s="21">
        <v>0.28597110509872437</v>
      </c>
      <c r="G371" s="21">
        <v>0.25197416543960571</v>
      </c>
      <c r="H371" s="21">
        <v>0.22115075588226318</v>
      </c>
      <c r="I371" s="21">
        <v>0.19288165867328644</v>
      </c>
      <c r="J371" s="21">
        <v>0.16657698154449463</v>
      </c>
      <c r="K371" s="21">
        <v>0.14086626470088959</v>
      </c>
      <c r="L371" s="21">
        <v>0.11704035848379135</v>
      </c>
      <c r="M371" s="21">
        <v>9.1977782547473907E-2</v>
      </c>
      <c r="N371" s="21">
        <v>6.4947478473186493E-2</v>
      </c>
      <c r="O371" s="21">
        <v>3.4797947853803635E-2</v>
      </c>
      <c r="P371" s="21">
        <v>3.4814213868230581E-3</v>
      </c>
    </row>
    <row r="372" spans="6:16">
      <c r="F372" s="21">
        <v>0.28085902333259583</v>
      </c>
      <c r="G372" s="21">
        <v>0.24744501709938049</v>
      </c>
      <c r="H372" s="21">
        <v>0.2171647846698761</v>
      </c>
      <c r="I372" s="21">
        <v>0.18931286036968231</v>
      </c>
      <c r="J372" s="21">
        <v>0.16350571811199188</v>
      </c>
      <c r="K372" s="21">
        <v>0.13830466568470001</v>
      </c>
      <c r="L372" s="21">
        <v>0.11489195376634598</v>
      </c>
      <c r="M372" s="21">
        <v>9.0255096554756165E-2</v>
      </c>
      <c r="N372" s="21">
        <v>6.3740454614162445E-2</v>
      </c>
      <c r="O372" s="21">
        <v>3.4135814756155014E-2</v>
      </c>
      <c r="P372" s="21">
        <v>3.4132953733205795E-3</v>
      </c>
    </row>
    <row r="373" spans="6:16">
      <c r="F373" s="21">
        <v>0.27565449476242065</v>
      </c>
      <c r="G373" s="21">
        <v>0.24284391105175018</v>
      </c>
      <c r="H373" s="21">
        <v>0.2131161242723465</v>
      </c>
      <c r="I373" s="21">
        <v>0.185675248503685</v>
      </c>
      <c r="J373" s="21">
        <v>0.16038000583648682</v>
      </c>
      <c r="K373" s="21">
        <v>0.13569092750549316</v>
      </c>
      <c r="L373" s="21">
        <v>0.11271567642688751</v>
      </c>
      <c r="M373" s="21">
        <v>8.8465772569179535E-2</v>
      </c>
      <c r="N373" s="21">
        <v>6.2492169439792633E-2</v>
      </c>
      <c r="O373" s="21">
        <v>3.3469207584857941E-2</v>
      </c>
      <c r="P373" s="21">
        <v>3.3455512020736933E-3</v>
      </c>
    </row>
    <row r="374" spans="6:16">
      <c r="F374" s="21">
        <v>0.27042180299758911</v>
      </c>
      <c r="G374" s="21">
        <v>0.23821574449539185</v>
      </c>
      <c r="H374" s="21">
        <v>0.20903739333152771</v>
      </c>
      <c r="I374" s="21">
        <v>0.18201307952404022</v>
      </c>
      <c r="J374" s="21">
        <v>0.1572316586971283</v>
      </c>
      <c r="K374" s="21">
        <v>0.13304919004440308</v>
      </c>
      <c r="L374" s="21">
        <v>0.11051883548498154</v>
      </c>
      <c r="M374" s="21">
        <v>8.6647883057594299E-2</v>
      </c>
      <c r="N374" s="21">
        <v>6.1220470815896988E-2</v>
      </c>
      <c r="O374" s="21">
        <v>3.2803170382976532E-2</v>
      </c>
      <c r="P374" s="21">
        <v>3.2783397473394871E-3</v>
      </c>
    </row>
    <row r="375" spans="6:16">
      <c r="F375" s="21">
        <v>0.26516997814178467</v>
      </c>
      <c r="G375" s="21">
        <v>0.23356372117996216</v>
      </c>
      <c r="H375" s="21">
        <v>0.20492948591709137</v>
      </c>
      <c r="I375" s="21">
        <v>0.17833489179611206</v>
      </c>
      <c r="J375" s="21">
        <v>0.15406441688537598</v>
      </c>
      <c r="K375" s="21">
        <v>0.13037806749343872</v>
      </c>
      <c r="L375" s="21">
        <v>0.10829815268516541</v>
      </c>
      <c r="M375" s="21">
        <v>8.4808483719825745E-2</v>
      </c>
      <c r="N375" s="21">
        <v>5.9924919158220291E-2</v>
      </c>
      <c r="O375" s="21">
        <v>3.2139170914888382E-2</v>
      </c>
      <c r="P375" s="21">
        <v>3.2117255032062531E-3</v>
      </c>
    </row>
    <row r="376" spans="6:16">
      <c r="F376" s="21">
        <v>0.25990548729896545</v>
      </c>
      <c r="G376" s="21">
        <v>0.22887112200260162</v>
      </c>
      <c r="H376" s="21">
        <v>0.2007693350315094</v>
      </c>
      <c r="I376" s="21">
        <v>0.17464841902256012</v>
      </c>
      <c r="J376" s="21">
        <v>0.15087208151817322</v>
      </c>
      <c r="K376" s="21">
        <v>0.12765322625637054</v>
      </c>
      <c r="L376" s="21">
        <v>0.10603190958499908</v>
      </c>
      <c r="M376" s="21">
        <v>8.2951687276363373E-2</v>
      </c>
      <c r="N376" s="21">
        <v>5.858737975358963E-2</v>
      </c>
      <c r="O376" s="21">
        <v>3.1481590121984482E-2</v>
      </c>
      <c r="P376" s="21">
        <v>3.1461396720260382E-3</v>
      </c>
    </row>
    <row r="377" spans="6:16">
      <c r="F377" s="21">
        <v>0.25463855266571045</v>
      </c>
      <c r="G377" s="21">
        <v>0.22414980828762054</v>
      </c>
      <c r="H377" s="21">
        <v>0.19656822085380554</v>
      </c>
      <c r="I377" s="21">
        <v>0.17096251249313354</v>
      </c>
      <c r="J377" s="21">
        <v>0.14766271412372589</v>
      </c>
      <c r="K377" s="21">
        <v>0.12488318234682083</v>
      </c>
      <c r="L377" s="21">
        <v>0.10372481495141983</v>
      </c>
      <c r="M377" s="21">
        <v>8.1085830926895142E-2</v>
      </c>
      <c r="N377" s="21">
        <v>5.7215090841054916E-2</v>
      </c>
      <c r="O377" s="21">
        <v>3.0830632895231247E-2</v>
      </c>
      <c r="P377" s="21">
        <v>3.0814881902188063E-3</v>
      </c>
    </row>
    <row r="378" spans="6:16">
      <c r="F378" s="21">
        <v>0.24938274919986725</v>
      </c>
      <c r="G378" s="21">
        <v>0.21943703293800354</v>
      </c>
      <c r="H378" s="21">
        <v>0.19236801564693451</v>
      </c>
      <c r="I378" s="21">
        <v>0.16728691756725311</v>
      </c>
      <c r="J378" s="21">
        <v>0.14445708692073822</v>
      </c>
      <c r="K378" s="21">
        <v>0.12210571020841599</v>
      </c>
      <c r="L378" s="21">
        <v>0.10140511393547058</v>
      </c>
      <c r="M378" s="21">
        <v>7.9222969710826874E-2</v>
      </c>
      <c r="N378" s="21">
        <v>5.5837906897068024E-2</v>
      </c>
      <c r="O378" s="21">
        <v>3.0182775110006332E-2</v>
      </c>
      <c r="P378" s="21">
        <v>3.0172090046107769E-3</v>
      </c>
    </row>
    <row r="379" spans="6:16">
      <c r="F379" s="21">
        <v>0.24414907395839691</v>
      </c>
      <c r="G379" s="21">
        <v>0.21475106477737427</v>
      </c>
      <c r="H379" s="21">
        <v>0.18818774819374084</v>
      </c>
      <c r="I379" s="21">
        <v>0.16363073885440826</v>
      </c>
      <c r="J379" s="21">
        <v>0.14126650989055634</v>
      </c>
      <c r="K379" s="21">
        <v>0.11933673918247223</v>
      </c>
      <c r="L379" s="21">
        <v>9.9083468317985535E-2</v>
      </c>
      <c r="M379" s="21">
        <v>7.737237960100174E-2</v>
      </c>
      <c r="N379" s="21">
        <v>5.4468784481287003E-2</v>
      </c>
      <c r="O379" s="21">
        <v>2.9537275433540344E-2</v>
      </c>
      <c r="P379" s="21">
        <v>2.9530897736549377E-3</v>
      </c>
    </row>
    <row r="380" spans="6:16">
      <c r="F380" s="21">
        <v>0.23892635107040405</v>
      </c>
      <c r="G380" s="21">
        <v>0.21010737121105194</v>
      </c>
      <c r="H380" s="21">
        <v>0.18405009806156158</v>
      </c>
      <c r="I380" s="21">
        <v>0.15998703241348267</v>
      </c>
      <c r="J380" s="21">
        <v>0.13809020817279816</v>
      </c>
      <c r="K380" s="21">
        <v>0.1165873259305954</v>
      </c>
      <c r="L380" s="21">
        <v>9.6756212413311005E-2</v>
      </c>
      <c r="M380" s="21">
        <v>7.5537264347076416E-2</v>
      </c>
      <c r="N380" s="21">
        <v>5.3127340972423553E-2</v>
      </c>
      <c r="O380" s="21">
        <v>2.8886610642075539E-2</v>
      </c>
      <c r="P380" s="21">
        <v>2.8881847392767668E-3</v>
      </c>
    </row>
    <row r="381" spans="6:16">
      <c r="F381" s="21">
        <v>0.23373769223690033</v>
      </c>
      <c r="G381" s="21">
        <v>0.20552575588226318</v>
      </c>
      <c r="H381" s="21">
        <v>0.1799720823764801</v>
      </c>
      <c r="I381" s="21">
        <v>0.15637354552745819</v>
      </c>
      <c r="J381" s="21">
        <v>0.13494600355625153</v>
      </c>
      <c r="K381" s="21">
        <v>0.11387600749731064</v>
      </c>
      <c r="L381" s="21">
        <v>9.4441764056682587E-2</v>
      </c>
      <c r="M381" s="21">
        <v>7.3730170726776123E-2</v>
      </c>
      <c r="N381" s="21">
        <v>5.1822930574417114E-2</v>
      </c>
      <c r="O381" s="21">
        <v>2.8233716264367104E-2</v>
      </c>
      <c r="P381" s="21">
        <v>2.8226792346686125E-3</v>
      </c>
    </row>
    <row r="382" spans="6:16">
      <c r="F382" s="21">
        <v>0.22862891852855682</v>
      </c>
      <c r="G382" s="21">
        <v>0.20102880895137787</v>
      </c>
      <c r="H382" s="21">
        <v>0.17596694827079773</v>
      </c>
      <c r="I382" s="21">
        <v>0.1528242826461792</v>
      </c>
      <c r="J382" s="21">
        <v>0.13186398148536682</v>
      </c>
      <c r="K382" s="21">
        <v>0.11122631281614304</v>
      </c>
      <c r="L382" s="21">
        <v>9.2173159122467041E-2</v>
      </c>
      <c r="M382" s="21">
        <v>7.1969874203205109E-2</v>
      </c>
      <c r="N382" s="21">
        <v>5.055810883641243E-2</v>
      </c>
      <c r="O382" s="21">
        <v>2.758844755589962E-2</v>
      </c>
      <c r="P382" s="21">
        <v>2.7575064450502396E-3</v>
      </c>
    </row>
    <row r="383" spans="6:16">
      <c r="F383" s="21">
        <v>0.22362706065177917</v>
      </c>
      <c r="G383" s="21">
        <v>0.19663678109645844</v>
      </c>
      <c r="H383" s="21">
        <v>0.17205105721950531</v>
      </c>
      <c r="I383" s="21">
        <v>0.14935973286628723</v>
      </c>
      <c r="J383" s="21">
        <v>0.12886406481266022</v>
      </c>
      <c r="K383" s="21">
        <v>0.10865765064954758</v>
      </c>
      <c r="L383" s="21">
        <v>8.9971289038658142E-2</v>
      </c>
      <c r="M383" s="21">
        <v>7.026999443769455E-2</v>
      </c>
      <c r="N383" s="21">
        <v>4.9341082572937012E-2</v>
      </c>
      <c r="O383" s="21">
        <v>2.6954913511872292E-2</v>
      </c>
      <c r="P383" s="21">
        <v>2.6929792948067188E-3</v>
      </c>
    </row>
    <row r="384" spans="6:16">
      <c r="F384" s="21">
        <v>0.21883375942707062</v>
      </c>
      <c r="G384" s="21">
        <v>0.19244237244129181</v>
      </c>
      <c r="H384" s="21">
        <v>0.16829808056354523</v>
      </c>
      <c r="I384" s="21">
        <v>0.14606969058513641</v>
      </c>
      <c r="J384" s="21">
        <v>0.1260334700345993</v>
      </c>
      <c r="K384" s="21">
        <v>0.10625649988651276</v>
      </c>
      <c r="L384" s="21">
        <v>8.79250168800354E-2</v>
      </c>
      <c r="M384" s="21">
        <v>6.869380921125412E-2</v>
      </c>
      <c r="N384" s="21">
        <v>4.820815846323967E-2</v>
      </c>
      <c r="O384" s="21">
        <v>2.634672075510025E-2</v>
      </c>
      <c r="P384" s="21">
        <v>2.6296605356037617E-3</v>
      </c>
    </row>
    <row r="385" spans="6:16">
      <c r="F385" s="21">
        <v>0.21422776579856873</v>
      </c>
      <c r="G385" s="21">
        <v>0.18841902911663055</v>
      </c>
      <c r="H385" s="21">
        <v>0.16468733549118042</v>
      </c>
      <c r="I385" s="21">
        <v>0.14292986690998077</v>
      </c>
      <c r="J385" s="21">
        <v>0.12334858626127243</v>
      </c>
      <c r="K385" s="21">
        <v>0.10399891436100006</v>
      </c>
      <c r="L385" s="21">
        <v>8.6011335253715515E-2</v>
      </c>
      <c r="M385" s="21">
        <v>6.7222848534584045E-2</v>
      </c>
      <c r="N385" s="21">
        <v>4.7149375081062317E-2</v>
      </c>
      <c r="O385" s="21">
        <v>2.5761846452951431E-2</v>
      </c>
      <c r="P385" s="21">
        <v>2.5677005760371685E-3</v>
      </c>
    </row>
    <row r="386" spans="6:16">
      <c r="F386" s="21">
        <v>0.209729865193367</v>
      </c>
      <c r="G386" s="21">
        <v>0.18448400497436523</v>
      </c>
      <c r="H386" s="21">
        <v>0.16115379333496094</v>
      </c>
      <c r="I386" s="21">
        <v>0.13986222445964813</v>
      </c>
      <c r="J386" s="21">
        <v>0.1207336038351059</v>
      </c>
      <c r="K386" s="21">
        <v>0.10180891305208206</v>
      </c>
      <c r="L386" s="21">
        <v>8.4154509007930756E-2</v>
      </c>
      <c r="M386" s="21">
        <v>6.5800115466117859E-2</v>
      </c>
      <c r="N386" s="21">
        <v>4.6132948249578476E-2</v>
      </c>
      <c r="O386" s="21">
        <v>2.5190901011228561E-2</v>
      </c>
      <c r="P386" s="21">
        <v>2.507055876776576E-3</v>
      </c>
    </row>
    <row r="387" spans="6:16">
      <c r="F387" s="21">
        <v>0.20531648397445679</v>
      </c>
      <c r="G387" s="21">
        <v>0.18060849606990814</v>
      </c>
      <c r="H387" s="21">
        <v>0.15767501294612885</v>
      </c>
      <c r="I387" s="21">
        <v>0.1368403434753418</v>
      </c>
      <c r="J387" s="21">
        <v>0.11816283315420151</v>
      </c>
      <c r="K387" s="21">
        <v>9.9660463631153107E-2</v>
      </c>
      <c r="L387" s="21">
        <v>8.2329437136650085E-2</v>
      </c>
      <c r="M387" s="21">
        <v>6.4405590295791626E-2</v>
      </c>
      <c r="N387" s="21">
        <v>4.5148037374019623E-2</v>
      </c>
      <c r="O387" s="21">
        <v>2.4631567299365997E-2</v>
      </c>
      <c r="P387" s="21">
        <v>2.4478686973452568E-3</v>
      </c>
    </row>
    <row r="388" spans="6:16">
      <c r="F388" s="21">
        <v>0.20094349980354309</v>
      </c>
      <c r="G388" s="21">
        <v>0.17671577632427216</v>
      </c>
      <c r="H388" s="21">
        <v>0.15418471395969391</v>
      </c>
      <c r="I388" s="21">
        <v>0.13378289341926575</v>
      </c>
      <c r="J388" s="21">
        <v>0.11557155847549438</v>
      </c>
      <c r="K388" s="21">
        <v>9.7499057650566101E-2</v>
      </c>
      <c r="L388" s="21">
        <v>8.0460637807846069E-2</v>
      </c>
      <c r="M388" s="21">
        <v>6.2989793717861176E-2</v>
      </c>
      <c r="N388" s="21">
        <v>4.4179722666740417E-2</v>
      </c>
      <c r="O388" s="21">
        <v>2.408137358725071E-2</v>
      </c>
      <c r="P388" s="21">
        <v>2.3912116885185242E-3</v>
      </c>
    </row>
    <row r="389" spans="6:16">
      <c r="F389" s="21">
        <v>0.19660268723964691</v>
      </c>
      <c r="G389" s="21">
        <v>0.17281290888786316</v>
      </c>
      <c r="H389" s="21">
        <v>0.15069329738616943</v>
      </c>
      <c r="I389" s="21">
        <v>0.13070450723171234</v>
      </c>
      <c r="J389" s="21">
        <v>0.11296327412128448</v>
      </c>
      <c r="K389" s="21">
        <v>9.5319963991641998E-2</v>
      </c>
      <c r="L389" s="21">
        <v>7.856065034866333E-2</v>
      </c>
      <c r="M389" s="21">
        <v>6.1554752290248871E-2</v>
      </c>
      <c r="N389" s="21">
        <v>4.3220210820436478E-2</v>
      </c>
      <c r="O389" s="21">
        <v>2.3538114503026009E-2</v>
      </c>
      <c r="P389" s="21">
        <v>2.3365321103483438E-3</v>
      </c>
    </row>
    <row r="390" spans="6:16">
      <c r="F390" s="21">
        <v>0.19229677319526672</v>
      </c>
      <c r="G390" s="21">
        <v>0.1689324826002121</v>
      </c>
      <c r="H390" s="21">
        <v>0.14723455905914307</v>
      </c>
      <c r="I390" s="21">
        <v>0.12764906883239746</v>
      </c>
      <c r="J390" s="21">
        <v>0.11036232858896255</v>
      </c>
      <c r="K390" s="21">
        <v>9.3133695423603058E-2</v>
      </c>
      <c r="L390" s="21">
        <v>7.6668888330459595E-2</v>
      </c>
      <c r="M390" s="21">
        <v>6.0118228197097778E-2</v>
      </c>
      <c r="N390" s="21">
        <v>4.2263887822628021E-2</v>
      </c>
      <c r="O390" s="21">
        <v>2.2999666631221771E-2</v>
      </c>
      <c r="P390" s="21">
        <v>2.2827803622931242E-3</v>
      </c>
    </row>
    <row r="391" spans="6:16">
      <c r="F391" s="21">
        <v>0.18801532685756683</v>
      </c>
      <c r="G391" s="21">
        <v>0.16507631540298462</v>
      </c>
      <c r="H391" s="21">
        <v>0.14381410181522369</v>
      </c>
      <c r="I391" s="21">
        <v>0.12462520599365234</v>
      </c>
      <c r="J391" s="21">
        <v>0.10776796936988831</v>
      </c>
      <c r="K391" s="21">
        <v>9.093242883682251E-2</v>
      </c>
      <c r="L391" s="21">
        <v>7.4792392551898956E-2</v>
      </c>
      <c r="M391" s="21">
        <v>5.8679036796092987E-2</v>
      </c>
      <c r="N391" s="21">
        <v>4.1302517056465149E-2</v>
      </c>
      <c r="O391" s="21">
        <v>2.2463805973529816E-2</v>
      </c>
      <c r="P391" s="21">
        <v>2.229505218565464E-3</v>
      </c>
    </row>
    <row r="392" spans="6:16">
      <c r="F392" s="21">
        <v>0.18369893729686737</v>
      </c>
      <c r="G392" s="21">
        <v>0.16123038530349731</v>
      </c>
      <c r="H392" s="21">
        <v>0.14043717086315155</v>
      </c>
      <c r="I392" s="21">
        <v>0.12164320796728134</v>
      </c>
      <c r="J392" s="21">
        <v>0.10515034943819046</v>
      </c>
      <c r="K392" s="21">
        <v>8.8654503226280212E-2</v>
      </c>
      <c r="L392" s="21">
        <v>7.2939366102218628E-2</v>
      </c>
      <c r="M392" s="21">
        <v>5.7214502245187759E-2</v>
      </c>
      <c r="N392" s="21">
        <v>4.0308602154254913E-2</v>
      </c>
      <c r="O392" s="21">
        <v>2.1920094266533852E-2</v>
      </c>
      <c r="P392" s="21">
        <v>2.1749457810074091E-3</v>
      </c>
    </row>
    <row r="393" spans="6:16">
      <c r="F393" s="21">
        <v>0.1793781965970993</v>
      </c>
      <c r="G393" s="21">
        <v>0.15740978717803955</v>
      </c>
      <c r="H393" s="21">
        <v>0.1371096670627594</v>
      </c>
      <c r="I393" s="21">
        <v>0.11871030926704407</v>
      </c>
      <c r="J393" s="21">
        <v>0.10253310203552246</v>
      </c>
      <c r="K393" s="21">
        <v>8.633723109960556E-2</v>
      </c>
      <c r="L393" s="21">
        <v>7.1115888655185699E-2</v>
      </c>
      <c r="M393" s="21">
        <v>5.5741462856531143E-2</v>
      </c>
      <c r="N393" s="21">
        <v>3.9290051907300949E-2</v>
      </c>
      <c r="O393" s="21">
        <v>2.1373197436332703E-2</v>
      </c>
      <c r="P393" s="21">
        <v>2.1197483874857426E-3</v>
      </c>
    </row>
    <row r="394" spans="6:16">
      <c r="F394" s="21">
        <v>0.17509931325912476</v>
      </c>
      <c r="G394" s="21">
        <v>0.1536346971988678</v>
      </c>
      <c r="H394" s="21">
        <v>0.13383762538433075</v>
      </c>
      <c r="I394" s="21">
        <v>0.11583317071199417</v>
      </c>
      <c r="J394" s="21">
        <v>9.994923323392868E-2</v>
      </c>
      <c r="K394" s="21">
        <v>8.4035247564315796E-2</v>
      </c>
      <c r="L394" s="21">
        <v>6.9327637553215027E-2</v>
      </c>
      <c r="M394" s="21">
        <v>5.4283659905195236E-2</v>
      </c>
      <c r="N394" s="21">
        <v>3.8260973989963531E-2</v>
      </c>
      <c r="O394" s="21">
        <v>2.0830424502491951E-2</v>
      </c>
      <c r="P394" s="21">
        <v>2.0649796351790428E-3</v>
      </c>
    </row>
    <row r="395" spans="6:16">
      <c r="F395" s="21">
        <v>0.17088146507740021</v>
      </c>
      <c r="G395" s="21">
        <v>0.14991655945777893</v>
      </c>
      <c r="H395" s="21">
        <v>0.1306268721818924</v>
      </c>
      <c r="I395" s="21">
        <v>0.1130194216966629</v>
      </c>
      <c r="J395" s="21">
        <v>9.741559624671936E-2</v>
      </c>
      <c r="K395" s="21">
        <v>8.1773340702056885E-2</v>
      </c>
      <c r="L395" s="21">
        <v>6.7580953240394592E-2</v>
      </c>
      <c r="M395" s="21">
        <v>5.2852924913167953E-2</v>
      </c>
      <c r="N395" s="21">
        <v>3.7224791944026947E-2</v>
      </c>
      <c r="O395" s="21">
        <v>2.029452845454216E-2</v>
      </c>
      <c r="P395" s="21">
        <v>2.0109813194721937E-3</v>
      </c>
    </row>
    <row r="396" spans="6:16">
      <c r="F396" s="21">
        <v>0.16678392887115479</v>
      </c>
      <c r="G396" s="21">
        <v>0.14629587531089783</v>
      </c>
      <c r="H396" s="21">
        <v>0.12750688195228577</v>
      </c>
      <c r="I396" s="21">
        <v>0.11032625287771225</v>
      </c>
      <c r="J396" s="21">
        <v>9.4995960593223572E-2</v>
      </c>
      <c r="K396" s="21">
        <v>7.9622276127338409E-2</v>
      </c>
      <c r="L396" s="21">
        <v>6.5907053649425507E-2</v>
      </c>
      <c r="M396" s="21">
        <v>5.1499627530574799E-2</v>
      </c>
      <c r="N396" s="21">
        <v>3.6162134259939194E-2</v>
      </c>
      <c r="O396" s="21">
        <v>1.9772319123148918E-2</v>
      </c>
      <c r="P396" s="21">
        <v>1.9583152607083321E-3</v>
      </c>
    </row>
    <row r="397" spans="6:16">
      <c r="F397" s="21">
        <v>0.16278886795043945</v>
      </c>
      <c r="G397" s="21">
        <v>0.14275722205638885</v>
      </c>
      <c r="H397" s="21">
        <v>0.12446167320013046</v>
      </c>
      <c r="I397" s="21">
        <v>0.10771557688713074</v>
      </c>
      <c r="J397" s="21">
        <v>9.2663966119289398E-2</v>
      </c>
      <c r="K397" s="21">
        <v>7.7564463019371033E-2</v>
      </c>
      <c r="L397" s="21">
        <v>6.428934633731842E-2</v>
      </c>
      <c r="M397" s="21">
        <v>5.0200089812278748E-2</v>
      </c>
      <c r="N397" s="21">
        <v>3.509744256734848E-2</v>
      </c>
      <c r="O397" s="21">
        <v>1.9262811169028282E-2</v>
      </c>
      <c r="P397" s="21">
        <v>1.9071197602897882E-3</v>
      </c>
    </row>
    <row r="398" spans="6:16">
      <c r="F398" s="21">
        <v>0.15887342393398285</v>
      </c>
      <c r="G398" s="21">
        <v>0.13928152620792389</v>
      </c>
      <c r="H398" s="21">
        <v>0.12147227674722672</v>
      </c>
      <c r="I398" s="21">
        <v>0.10514302551746368</v>
      </c>
      <c r="J398" s="21">
        <v>9.0387366712093353E-2</v>
      </c>
      <c r="K398" s="21">
        <v>7.5576506555080414E-2</v>
      </c>
      <c r="L398" s="21">
        <v>6.2708072364330292E-2</v>
      </c>
      <c r="M398" s="21">
        <v>4.8925761133432388E-2</v>
      </c>
      <c r="N398" s="21">
        <v>3.4058041870594025E-2</v>
      </c>
      <c r="O398" s="21">
        <v>1.8764514476060867E-2</v>
      </c>
      <c r="P398" s="21">
        <v>1.8575050635263324E-3</v>
      </c>
    </row>
    <row r="399" spans="6:16">
      <c r="F399" s="21">
        <v>0.15503367781639099</v>
      </c>
      <c r="G399" s="21">
        <v>0.13586342334747314</v>
      </c>
      <c r="H399" s="21">
        <v>0.11853091418743134</v>
      </c>
      <c r="I399" s="21">
        <v>0.10258766263723373</v>
      </c>
      <c r="J399" s="21">
        <v>8.8156037032604218E-2</v>
      </c>
      <c r="K399" s="21">
        <v>7.3656722903251648E-2</v>
      </c>
      <c r="L399" s="21">
        <v>6.115524098277092E-2</v>
      </c>
      <c r="M399" s="21">
        <v>4.7666307538747787E-2</v>
      </c>
      <c r="N399" s="21">
        <v>3.3060483634471893E-2</v>
      </c>
      <c r="O399" s="21">
        <v>1.8277846276760101E-2</v>
      </c>
      <c r="P399" s="21">
        <v>1.8096854910254478E-3</v>
      </c>
    </row>
    <row r="400" spans="6:16">
      <c r="F400" s="21">
        <v>0.15128408372402191</v>
      </c>
      <c r="G400" s="21">
        <v>0.132489874958992</v>
      </c>
      <c r="H400" s="21">
        <v>0.11563745141029358</v>
      </c>
      <c r="I400" s="21">
        <v>9.9967323243618011E-2</v>
      </c>
      <c r="J400" s="21">
        <v>8.5950784385204315E-2</v>
      </c>
      <c r="K400" s="21">
        <v>7.1836970746517181E-2</v>
      </c>
      <c r="L400" s="21">
        <v>5.961209163069725E-2</v>
      </c>
      <c r="M400" s="21">
        <v>4.6379450708627701E-2</v>
      </c>
      <c r="N400" s="21">
        <v>3.2191663980484009E-2</v>
      </c>
      <c r="O400" s="21">
        <v>1.7805945128202438E-2</v>
      </c>
      <c r="P400" s="21">
        <v>1.7652969108894467E-3</v>
      </c>
    </row>
    <row r="401" spans="6:16">
      <c r="F401" s="21">
        <v>0.14760231971740723</v>
      </c>
      <c r="G401" s="21">
        <v>0.12916325032711029</v>
      </c>
      <c r="H401" s="21">
        <v>0.11277643591165543</v>
      </c>
      <c r="I401" s="21">
        <v>9.7322329878807068E-2</v>
      </c>
      <c r="J401" s="21">
        <v>8.3770580589771271E-2</v>
      </c>
      <c r="K401" s="21">
        <v>7.0082031190395355E-2</v>
      </c>
      <c r="L401" s="21">
        <v>5.8081407099962234E-2</v>
      </c>
      <c r="M401" s="21">
        <v>4.5086793601512909E-2</v>
      </c>
      <c r="N401" s="21">
        <v>3.1397771090269089E-2</v>
      </c>
      <c r="O401" s="21">
        <v>1.7346514388918877E-2</v>
      </c>
      <c r="P401" s="21">
        <v>1.7231322126463056E-3</v>
      </c>
    </row>
    <row r="402" spans="6:16">
      <c r="F402" s="21">
        <v>0.14396707713603973</v>
      </c>
      <c r="G402" s="21">
        <v>0.1258854866027832</v>
      </c>
      <c r="H402" s="21">
        <v>0.1099328026175499</v>
      </c>
      <c r="I402" s="21">
        <v>9.4689585268497467E-2</v>
      </c>
      <c r="J402" s="21">
        <v>8.1613898277282715E-2</v>
      </c>
      <c r="K402" s="21">
        <v>6.8358555436134338E-2</v>
      </c>
      <c r="L402" s="21">
        <v>5.6565370410680771E-2</v>
      </c>
      <c r="M402" s="21">
        <v>4.3808173388242722E-2</v>
      </c>
      <c r="N402" s="21">
        <v>3.062889538705349E-2</v>
      </c>
      <c r="O402" s="21">
        <v>1.6897406429052353E-2</v>
      </c>
      <c r="P402" s="21">
        <v>1.6820632154121995E-3</v>
      </c>
    </row>
    <row r="403" spans="6:16">
      <c r="F403" s="21">
        <v>0.14036431908607483</v>
      </c>
      <c r="G403" s="21">
        <v>0.1226554811000824</v>
      </c>
      <c r="H403" s="21">
        <v>0.10709455609321594</v>
      </c>
      <c r="I403" s="21">
        <v>9.2081725597381592E-2</v>
      </c>
      <c r="J403" s="21">
        <v>7.9475589096546173E-2</v>
      </c>
      <c r="K403" s="21">
        <v>6.6646493971347809E-2</v>
      </c>
      <c r="L403" s="21">
        <v>5.5061887949705124E-2</v>
      </c>
      <c r="M403" s="21">
        <v>4.2550761252641678E-2</v>
      </c>
      <c r="N403" s="21">
        <v>2.9863014817237854E-2</v>
      </c>
      <c r="O403" s="21">
        <v>1.6457550227642059E-2</v>
      </c>
      <c r="P403" s="21">
        <v>1.6415249556303024E-3</v>
      </c>
    </row>
    <row r="404" spans="6:16">
      <c r="F404" s="21">
        <v>0.13671070337295532</v>
      </c>
      <c r="G404" s="21">
        <v>0.11945550143718719</v>
      </c>
      <c r="H404" s="21">
        <v>0.104172483086586</v>
      </c>
      <c r="I404" s="21">
        <v>8.9509852230548859E-2</v>
      </c>
      <c r="J404" s="21">
        <v>7.7320799231529236E-2</v>
      </c>
      <c r="K404" s="21">
        <v>6.4862743020057678E-2</v>
      </c>
      <c r="L404" s="21">
        <v>5.3552959114313126E-2</v>
      </c>
      <c r="M404" s="21">
        <v>4.1324470192193985E-2</v>
      </c>
      <c r="N404" s="21">
        <v>2.9011951759457588E-2</v>
      </c>
      <c r="O404" s="21">
        <v>1.6023766249418259E-2</v>
      </c>
      <c r="P404" s="21">
        <v>1.6004241770133376E-3</v>
      </c>
    </row>
    <row r="405" spans="6:16">
      <c r="F405" s="21">
        <v>0.1330670565366745</v>
      </c>
      <c r="G405" s="21">
        <v>0.11630235612392426</v>
      </c>
      <c r="H405" s="21">
        <v>0.10123793035745621</v>
      </c>
      <c r="I405" s="21">
        <v>8.6988262832164764E-2</v>
      </c>
      <c r="J405" s="21">
        <v>7.5176477432250977E-2</v>
      </c>
      <c r="K405" s="21">
        <v>6.3055291771888733E-2</v>
      </c>
      <c r="L405" s="21">
        <v>5.2053678780794144E-2</v>
      </c>
      <c r="M405" s="21">
        <v>4.0133509784936905E-2</v>
      </c>
      <c r="N405" s="21">
        <v>2.8125101700425148E-2</v>
      </c>
      <c r="O405" s="21">
        <v>1.5597263351082802E-2</v>
      </c>
      <c r="P405" s="21">
        <v>1.5587665839120746E-3</v>
      </c>
    </row>
    <row r="406" spans="6:16">
      <c r="F406" s="21">
        <v>0.12947756052017212</v>
      </c>
      <c r="G406" s="21">
        <v>0.11320887506008148</v>
      </c>
      <c r="H406" s="21">
        <v>9.8343692719936371E-2</v>
      </c>
      <c r="I406" s="21">
        <v>8.453088253736496E-2</v>
      </c>
      <c r="J406" s="21">
        <v>7.3062457144260406E-2</v>
      </c>
      <c r="K406" s="21">
        <v>6.1257001012563705E-2</v>
      </c>
      <c r="L406" s="21">
        <v>5.0575315952301025E-2</v>
      </c>
      <c r="M406" s="21">
        <v>3.898276761174202E-2</v>
      </c>
      <c r="N406" s="21">
        <v>2.7235971763730049E-2</v>
      </c>
      <c r="O406" s="21">
        <v>1.5178746543824673E-2</v>
      </c>
      <c r="P406" s="21">
        <v>1.5164314536377788E-3</v>
      </c>
    </row>
    <row r="407" spans="6:16">
      <c r="F407" s="21">
        <v>0.12596428394317627</v>
      </c>
      <c r="G407" s="21">
        <v>0.11018260568380356</v>
      </c>
      <c r="H407" s="21">
        <v>9.5517978072166443E-2</v>
      </c>
      <c r="I407" s="21">
        <v>8.2151167094707489E-2</v>
      </c>
      <c r="J407" s="21">
        <v>7.0989072322845459E-2</v>
      </c>
      <c r="K407" s="21">
        <v>5.9480633586645126E-2</v>
      </c>
      <c r="L407" s="21">
        <v>4.9124069511890411E-2</v>
      </c>
      <c r="M407" s="21">
        <v>3.7877980619668961E-2</v>
      </c>
      <c r="N407" s="21">
        <v>2.6356985792517662E-2</v>
      </c>
      <c r="O407" s="21">
        <v>1.4768248423933983E-2</v>
      </c>
      <c r="P407" s="21">
        <v>1.473129028454423E-3</v>
      </c>
    </row>
    <row r="408" spans="6:16">
      <c r="F408" s="21">
        <v>0.12263229489326477</v>
      </c>
      <c r="G408" s="21">
        <v>0.10727941989898682</v>
      </c>
      <c r="H408" s="21">
        <v>9.2876270413398743E-2</v>
      </c>
      <c r="I408" s="21">
        <v>7.9934880137443542E-2</v>
      </c>
      <c r="J408" s="21">
        <v>6.8996042013168335E-2</v>
      </c>
      <c r="K408" s="21">
        <v>5.7763237506151199E-2</v>
      </c>
      <c r="L408" s="21">
        <v>4.7726824879646301E-2</v>
      </c>
      <c r="M408" s="21">
        <v>3.6873288452625275E-2</v>
      </c>
      <c r="N408" s="21">
        <v>2.5522546842694283E-2</v>
      </c>
      <c r="O408" s="21">
        <v>1.436480600386858E-2</v>
      </c>
      <c r="P408" s="21">
        <v>1.4259396120905876E-3</v>
      </c>
    </row>
    <row r="409" spans="6:16">
      <c r="F409" s="21">
        <v>0.11940803378820419</v>
      </c>
      <c r="G409" s="21">
        <v>0.10445113480091095</v>
      </c>
      <c r="H409" s="21">
        <v>9.0346157550811768E-2</v>
      </c>
      <c r="I409" s="21">
        <v>7.781209796667099E-2</v>
      </c>
      <c r="J409" s="21">
        <v>6.7059867084026337E-2</v>
      </c>
      <c r="K409" s="21">
        <v>5.6089583784341812E-2</v>
      </c>
      <c r="L409" s="21">
        <v>4.6365939080715179E-2</v>
      </c>
      <c r="M409" s="21">
        <v>3.5918671637773514E-2</v>
      </c>
      <c r="N409" s="21">
        <v>2.4719743058085442E-2</v>
      </c>
      <c r="O409" s="21">
        <v>1.3969594612717628E-2</v>
      </c>
      <c r="P409" s="21">
        <v>1.3776052510365844E-3</v>
      </c>
    </row>
    <row r="410" spans="6:16">
      <c r="F410" s="21">
        <v>0.11625192314386368</v>
      </c>
      <c r="G410" s="21">
        <v>0.10166934132575989</v>
      </c>
      <c r="H410" s="21">
        <v>8.7890990078449249E-2</v>
      </c>
      <c r="I410" s="21">
        <v>7.5742512941360474E-2</v>
      </c>
      <c r="J410" s="21">
        <v>6.5169058740139008E-2</v>
      </c>
      <c r="K410" s="21">
        <v>5.4454393684864044E-2</v>
      </c>
      <c r="L410" s="21">
        <v>4.5032244175672531E-2</v>
      </c>
      <c r="M410" s="21">
        <v>3.4983929246664047E-2</v>
      </c>
      <c r="N410" s="21">
        <v>2.3944668471813202E-2</v>
      </c>
      <c r="O410" s="21">
        <v>1.3583382591605186E-2</v>
      </c>
      <c r="P410" s="21">
        <v>1.3297904515638947E-3</v>
      </c>
    </row>
    <row r="411" spans="6:16">
      <c r="F411" s="21">
        <v>0.11314494907855988</v>
      </c>
      <c r="G411" s="21">
        <v>9.8917625844478607E-2</v>
      </c>
      <c r="H411" s="21">
        <v>8.5495755076408386E-2</v>
      </c>
      <c r="I411" s="21">
        <v>7.370372861623764E-2</v>
      </c>
      <c r="J411" s="21">
        <v>6.3319414854049683E-2</v>
      </c>
      <c r="K411" s="21">
        <v>5.2858397364616394E-2</v>
      </c>
      <c r="L411" s="21">
        <v>4.3721705675125122E-2</v>
      </c>
      <c r="M411" s="21">
        <v>3.4050848335027695E-2</v>
      </c>
      <c r="N411" s="21">
        <v>2.3198856040835381E-2</v>
      </c>
      <c r="O411" s="21">
        <v>1.3206691481173038E-2</v>
      </c>
      <c r="P411" s="21">
        <v>1.2835086090490222E-3</v>
      </c>
    </row>
    <row r="412" spans="6:16">
      <c r="F412" s="21">
        <v>0.10998357087373734</v>
      </c>
      <c r="G412" s="21">
        <v>9.6101179718971252E-2</v>
      </c>
      <c r="H412" s="21">
        <v>8.30964595079422E-2</v>
      </c>
      <c r="I412" s="21">
        <v>7.1591615676879883E-2</v>
      </c>
      <c r="J412" s="21">
        <v>6.1475526541471481E-2</v>
      </c>
      <c r="K412" s="21">
        <v>5.129711702466011E-2</v>
      </c>
      <c r="L412" s="21">
        <v>4.2397905141115189E-2</v>
      </c>
      <c r="M412" s="21">
        <v>3.3022969961166382E-2</v>
      </c>
      <c r="N412" s="21">
        <v>2.2488115355372429E-2</v>
      </c>
      <c r="O412" s="21">
        <v>1.2840913608670235E-2</v>
      </c>
      <c r="P412" s="21">
        <v>1.2427604524418712E-3</v>
      </c>
    </row>
    <row r="413" spans="6:16">
      <c r="F413" s="21">
        <v>0.10685205459594727</v>
      </c>
      <c r="G413" s="21">
        <v>9.3299388885498047E-2</v>
      </c>
      <c r="H413" s="21">
        <v>8.0737896263599396E-2</v>
      </c>
      <c r="I413" s="21">
        <v>6.9483689963817596E-2</v>
      </c>
      <c r="J413" s="21">
        <v>5.9671331197023392E-2</v>
      </c>
      <c r="K413" s="21">
        <v>4.9777660518884659E-2</v>
      </c>
      <c r="L413" s="21">
        <v>4.109635204076767E-2</v>
      </c>
      <c r="M413" s="21">
        <v>3.1977694481611252E-2</v>
      </c>
      <c r="N413" s="21">
        <v>2.1808763965964317E-2</v>
      </c>
      <c r="O413" s="21">
        <v>1.2485508807003498E-2</v>
      </c>
      <c r="P413" s="21">
        <v>1.2049081269651651E-3</v>
      </c>
    </row>
    <row r="414" spans="6:16">
      <c r="F414" s="21">
        <v>0.10378674417734146</v>
      </c>
      <c r="G414" s="21">
        <v>9.0547166764736176E-2</v>
      </c>
      <c r="H414" s="21">
        <v>7.8437075018882751E-2</v>
      </c>
      <c r="I414" s="21">
        <v>6.7411072552204132E-2</v>
      </c>
      <c r="J414" s="21">
        <v>5.7923071086406708E-2</v>
      </c>
      <c r="K414" s="21">
        <v>4.830416664481163E-2</v>
      </c>
      <c r="L414" s="21">
        <v>3.9834197610616684E-2</v>
      </c>
      <c r="M414" s="21">
        <v>3.0948029831051826E-2</v>
      </c>
      <c r="N414" s="21">
        <v>2.1159544587135315E-2</v>
      </c>
      <c r="O414" s="21">
        <v>1.2140428647398949E-2</v>
      </c>
      <c r="P414" s="21">
        <v>1.1690085520967841E-3</v>
      </c>
    </row>
    <row r="415" spans="6:16">
      <c r="F415" s="21">
        <v>0.10080857574939728</v>
      </c>
      <c r="G415" s="21">
        <v>8.7865173816680908E-2</v>
      </c>
      <c r="H415" s="21">
        <v>7.6202116906642914E-2</v>
      </c>
      <c r="I415" s="21">
        <v>6.5390035510063171E-2</v>
      </c>
      <c r="J415" s="21">
        <v>5.6241307407617569E-2</v>
      </c>
      <c r="K415" s="21">
        <v>4.6879835426807404E-2</v>
      </c>
      <c r="L415" s="21">
        <v>3.8622703403234482E-2</v>
      </c>
      <c r="M415" s="21">
        <v>2.9952757060527802E-2</v>
      </c>
      <c r="N415" s="21">
        <v>2.053997665643692E-2</v>
      </c>
      <c r="O415" s="21">
        <v>1.180578488856554E-2</v>
      </c>
      <c r="P415" s="21">
        <v>1.1346623068675399E-3</v>
      </c>
    </row>
    <row r="416" spans="6:16">
      <c r="F416" s="21">
        <v>9.8020769655704498E-2</v>
      </c>
      <c r="G416" s="21">
        <v>8.5336163640022278E-2</v>
      </c>
      <c r="H416" s="21">
        <v>7.4083775281906128E-2</v>
      </c>
      <c r="I416" s="21">
        <v>6.3477471470832825E-2</v>
      </c>
      <c r="J416" s="21">
        <v>5.4709151387214661E-2</v>
      </c>
      <c r="K416" s="21">
        <v>4.5537374913692474E-2</v>
      </c>
      <c r="L416" s="21">
        <v>3.7539627403020859E-2</v>
      </c>
      <c r="M416" s="21">
        <v>2.9079316183924675E-2</v>
      </c>
      <c r="N416" s="21">
        <v>1.9983109086751938E-2</v>
      </c>
      <c r="O416" s="21">
        <v>1.1490415781736374E-2</v>
      </c>
      <c r="P416" s="21">
        <v>1.1011868482455611E-3</v>
      </c>
    </row>
    <row r="417" spans="6:16">
      <c r="F417" s="21">
        <v>9.5338009297847748E-2</v>
      </c>
      <c r="G417" s="21">
        <v>8.2900568842887878E-2</v>
      </c>
      <c r="H417" s="21">
        <v>7.2035074234008789E-2</v>
      </c>
      <c r="I417" s="21">
        <v>6.1637144535779953E-2</v>
      </c>
      <c r="J417" s="21">
        <v>5.3243428468704224E-2</v>
      </c>
      <c r="K417" s="21">
        <v>4.4241853058338165E-2</v>
      </c>
      <c r="L417" s="21">
        <v>3.6510318517684937E-2</v>
      </c>
      <c r="M417" s="21">
        <v>2.8257787227630615E-2</v>
      </c>
      <c r="N417" s="21">
        <v>1.9445143640041351E-2</v>
      </c>
      <c r="O417" s="21">
        <v>1.1183157563209534E-2</v>
      </c>
      <c r="P417" s="21">
        <v>1.0685479501262307E-3</v>
      </c>
    </row>
    <row r="418" spans="6:16">
      <c r="F418" s="21">
        <v>9.2734895646572113E-2</v>
      </c>
      <c r="G418" s="21">
        <v>8.0544039607048035E-2</v>
      </c>
      <c r="H418" s="21">
        <v>7.0040099322795868E-2</v>
      </c>
      <c r="I418" s="21">
        <v>5.9862423688173294E-2</v>
      </c>
      <c r="J418" s="21">
        <v>5.1813822239637375E-2</v>
      </c>
      <c r="K418" s="21">
        <v>4.297984391450882E-2</v>
      </c>
      <c r="L418" s="21">
        <v>3.5508569329977036E-2</v>
      </c>
      <c r="M418" s="21">
        <v>2.746826596558094E-2</v>
      </c>
      <c r="N418" s="21">
        <v>1.8906703218817711E-2</v>
      </c>
      <c r="O418" s="21">
        <v>1.0879203677177429E-2</v>
      </c>
      <c r="P418" s="21">
        <v>1.036505214869976E-3</v>
      </c>
    </row>
    <row r="419" spans="6:16">
      <c r="F419" s="21">
        <v>9.0195402503013611E-2</v>
      </c>
      <c r="G419" s="21">
        <v>7.8259304165840149E-2</v>
      </c>
      <c r="H419" s="21">
        <v>6.8087786436080933E-2</v>
      </c>
      <c r="I419" s="21">
        <v>5.8151297271251678E-2</v>
      </c>
      <c r="J419" s="21">
        <v>5.0398264080286026E-2</v>
      </c>
      <c r="K419" s="21">
        <v>4.1741278022527695E-2</v>
      </c>
      <c r="L419" s="21">
        <v>3.4515731036663055E-2</v>
      </c>
      <c r="M419" s="21">
        <v>2.6698660105466843E-2</v>
      </c>
      <c r="N419" s="21">
        <v>1.835223101079464E-2</v>
      </c>
      <c r="O419" s="21">
        <v>1.057474035769701E-2</v>
      </c>
      <c r="P419" s="21">
        <v>1.0047863470390439E-3</v>
      </c>
    </row>
    <row r="420" spans="6:16">
      <c r="F420" s="21">
        <v>8.7615467607975006E-2</v>
      </c>
      <c r="G420" s="21">
        <v>7.5998887419700623E-2</v>
      </c>
      <c r="H420" s="21">
        <v>6.6109761595726013E-2</v>
      </c>
      <c r="I420" s="21">
        <v>5.6512504816055298E-2</v>
      </c>
      <c r="J420" s="21">
        <v>4.8865560442209244E-2</v>
      </c>
      <c r="K420" s="21">
        <v>4.0465015918016434E-2</v>
      </c>
      <c r="L420" s="21">
        <v>3.3426955342292786E-2</v>
      </c>
      <c r="M420" s="21">
        <v>2.5889888405799866E-2</v>
      </c>
      <c r="N420" s="21">
        <v>1.7669761553406715E-2</v>
      </c>
      <c r="O420" s="21">
        <v>1.0240345261991024E-2</v>
      </c>
      <c r="P420" s="21">
        <v>9.7094080410897732E-4</v>
      </c>
    </row>
    <row r="421" spans="6:16">
      <c r="F421" s="21">
        <v>8.5098542273044586E-2</v>
      </c>
      <c r="G421" s="21">
        <v>7.3810100555419922E-2</v>
      </c>
      <c r="H421" s="21">
        <v>6.4172759652137756E-2</v>
      </c>
      <c r="I421" s="21">
        <v>5.4929446429014206E-2</v>
      </c>
      <c r="J421" s="21">
        <v>4.7341786324977875E-2</v>
      </c>
      <c r="K421" s="21">
        <v>3.9210300892591476E-2</v>
      </c>
      <c r="L421" s="21">
        <v>3.2340627163648605E-2</v>
      </c>
      <c r="M421" s="21">
        <v>2.5093648582696915E-2</v>
      </c>
      <c r="N421" s="21">
        <v>1.6974601894617081E-2</v>
      </c>
      <c r="O421" s="21">
        <v>9.9069671705365181E-3</v>
      </c>
      <c r="P421" s="21">
        <v>9.3765236670151353E-4</v>
      </c>
    </row>
    <row r="422" spans="6:16">
      <c r="F422" s="21">
        <v>8.267105370759964E-2</v>
      </c>
      <c r="G422" s="21">
        <v>7.1705050766468048E-2</v>
      </c>
      <c r="H422" s="21">
        <v>6.2293373048305511E-2</v>
      </c>
      <c r="I422" s="21">
        <v>5.339493602514267E-2</v>
      </c>
      <c r="J422" s="21">
        <v>4.5857511460781097E-2</v>
      </c>
      <c r="K422" s="21">
        <v>3.7991687655448914E-2</v>
      </c>
      <c r="L422" s="21">
        <v>3.1279679387807846E-2</v>
      </c>
      <c r="M422" s="21">
        <v>2.4320520460605621E-2</v>
      </c>
      <c r="N422" s="21">
        <v>1.6297692432999611E-2</v>
      </c>
      <c r="O422" s="21">
        <v>9.5831435173749924E-3</v>
      </c>
      <c r="P422" s="21">
        <v>9.056988637894392E-4</v>
      </c>
    </row>
    <row r="423" spans="6:16">
      <c r="F423" s="21">
        <v>8.03561732172966E-2</v>
      </c>
      <c r="G423" s="21">
        <v>6.9694533944129944E-2</v>
      </c>
      <c r="H423" s="21">
        <v>6.0485765337944031E-2</v>
      </c>
      <c r="I423" s="21">
        <v>5.1902428269386292E-2</v>
      </c>
      <c r="J423" s="21">
        <v>4.443846270442009E-2</v>
      </c>
      <c r="K423" s="21">
        <v>3.6821521818637848E-2</v>
      </c>
      <c r="L423" s="21">
        <v>3.0263254418969154E-2</v>
      </c>
      <c r="M423" s="21">
        <v>2.3578966036438942E-2</v>
      </c>
      <c r="N423" s="21">
        <v>1.5665831044316292E-2</v>
      </c>
      <c r="O423" s="21">
        <v>9.276391938328743E-3</v>
      </c>
      <c r="P423" s="21">
        <v>8.7578035891056061E-4</v>
      </c>
    </row>
    <row r="424" spans="6:16">
      <c r="F424" s="21">
        <v>7.8314386308193207E-2</v>
      </c>
      <c r="G424" s="21">
        <v>6.7866191267967224E-2</v>
      </c>
      <c r="H424" s="21">
        <v>5.8824162930250168E-2</v>
      </c>
      <c r="I424" s="21">
        <v>5.0453700125217438E-2</v>
      </c>
      <c r="J424" s="21">
        <v>4.3199256062507629E-2</v>
      </c>
      <c r="K424" s="21">
        <v>3.5760074853897095E-2</v>
      </c>
      <c r="L424" s="21">
        <v>2.9384022578597069E-2</v>
      </c>
      <c r="M424" s="21">
        <v>2.2913528606295586E-2</v>
      </c>
      <c r="N424" s="21">
        <v>1.5198814682662487E-2</v>
      </c>
      <c r="O424" s="21">
        <v>9.0268999338150024E-3</v>
      </c>
      <c r="P424" s="21">
        <v>8.5224717622622848E-4</v>
      </c>
    </row>
    <row r="425" spans="6:16">
      <c r="F425" s="21">
        <v>7.6368257403373718E-2</v>
      </c>
      <c r="G425" s="21">
        <v>6.6118508577346802E-2</v>
      </c>
      <c r="H425" s="21">
        <v>5.7234998792409897E-2</v>
      </c>
      <c r="I425" s="21">
        <v>4.9030061811208725E-2</v>
      </c>
      <c r="J425" s="21">
        <v>4.2035724967718124E-2</v>
      </c>
      <c r="K425" s="21">
        <v>3.4749690443277359E-2</v>
      </c>
      <c r="L425" s="21">
        <v>2.8553688898682594E-2</v>
      </c>
      <c r="M425" s="21">
        <v>2.2279961034655571E-2</v>
      </c>
      <c r="N425" s="21">
        <v>1.4787578023970127E-2</v>
      </c>
      <c r="O425" s="21">
        <v>8.7944595143198967E-3</v>
      </c>
      <c r="P425" s="21">
        <v>8.3046650979667902E-4</v>
      </c>
    </row>
    <row r="426" spans="6:16">
      <c r="F426" s="21">
        <v>7.44810551404953E-2</v>
      </c>
      <c r="G426" s="21">
        <v>6.4428709447383881E-2</v>
      </c>
      <c r="H426" s="21">
        <v>5.5706232786178589E-2</v>
      </c>
      <c r="I426" s="21">
        <v>4.7621350735425949E-2</v>
      </c>
      <c r="J426" s="21">
        <v>4.0934804826974869E-2</v>
      </c>
      <c r="K426" s="21">
        <v>3.3781804144382477E-2</v>
      </c>
      <c r="L426" s="21">
        <v>2.7759309858083725E-2</v>
      </c>
      <c r="M426" s="21">
        <v>2.1670982241630554E-2</v>
      </c>
      <c r="N426" s="21">
        <v>1.44183449447155E-2</v>
      </c>
      <c r="O426" s="21">
        <v>8.5723353549838066E-3</v>
      </c>
      <c r="P426" s="21">
        <v>8.0954586155712605E-4</v>
      </c>
    </row>
    <row r="427" spans="6:16">
      <c r="F427" s="21">
        <v>7.260499894618988E-2</v>
      </c>
      <c r="G427" s="21">
        <v>6.2768720090389252E-2</v>
      </c>
      <c r="H427" s="21">
        <v>5.4224327206611633E-2</v>
      </c>
      <c r="I427" s="21">
        <v>4.6210471540689468E-2</v>
      </c>
      <c r="J427" s="21">
        <v>3.9883140474557877E-2</v>
      </c>
      <c r="K427" s="21">
        <v>3.2846901565790176E-2</v>
      </c>
      <c r="L427" s="21">
        <v>2.6985552161931992E-2</v>
      </c>
      <c r="M427" s="21">
        <v>2.1077459678053856E-2</v>
      </c>
      <c r="N427" s="21">
        <v>1.4075955376029015E-2</v>
      </c>
      <c r="O427" s="21">
        <v>8.3520747721195221E-3</v>
      </c>
      <c r="P427" s="21">
        <v>7.882583886384964E-4</v>
      </c>
    </row>
    <row r="428" spans="6:16">
      <c r="F428" s="21">
        <v>7.0576667785644531E-2</v>
      </c>
      <c r="G428" s="21">
        <v>6.1054706573486328E-2</v>
      </c>
      <c r="H428" s="21">
        <v>5.2760031074285507E-2</v>
      </c>
      <c r="I428" s="21">
        <v>4.4707987457513809E-2</v>
      </c>
      <c r="J428" s="21">
        <v>3.88643778860569E-2</v>
      </c>
      <c r="K428" s="21">
        <v>3.192543238401413E-2</v>
      </c>
      <c r="L428" s="21">
        <v>2.6192154735326767E-2</v>
      </c>
      <c r="M428" s="21">
        <v>2.0470844581723213E-2</v>
      </c>
      <c r="N428" s="21">
        <v>1.3730766251683235E-2</v>
      </c>
      <c r="O428" s="21">
        <v>8.107244037091732E-3</v>
      </c>
      <c r="P428" s="21">
        <v>7.6188310049474239E-4</v>
      </c>
    </row>
    <row r="429" spans="6:16">
      <c r="F429" s="21">
        <v>6.8563848733901978E-2</v>
      </c>
      <c r="G429" s="21">
        <v>5.9362497180700302E-2</v>
      </c>
      <c r="H429" s="21">
        <v>5.1329109817743301E-2</v>
      </c>
      <c r="I429" s="21">
        <v>4.3231718242168427E-2</v>
      </c>
      <c r="J429" s="21">
        <v>3.7870742380619049E-2</v>
      </c>
      <c r="K429" s="21">
        <v>3.1026585027575493E-2</v>
      </c>
      <c r="L429" s="21">
        <v>2.5410274043679237E-2</v>
      </c>
      <c r="M429" s="21">
        <v>1.9878195598721504E-2</v>
      </c>
      <c r="N429" s="21">
        <v>1.3394619338214397E-2</v>
      </c>
      <c r="O429" s="21">
        <v>7.8629106283187866E-3</v>
      </c>
      <c r="P429" s="21">
        <v>7.3570845415815711E-4</v>
      </c>
    </row>
    <row r="430" spans="6:16">
      <c r="F430" s="21">
        <v>6.6592253744602203E-2</v>
      </c>
      <c r="G430" s="21">
        <v>5.769941583275795E-2</v>
      </c>
      <c r="H430" s="21">
        <v>4.9928020685911179E-2</v>
      </c>
      <c r="I430" s="21">
        <v>4.1810579597949982E-2</v>
      </c>
      <c r="J430" s="21">
        <v>3.689078614115715E-2</v>
      </c>
      <c r="K430" s="21">
        <v>3.0147219076752663E-2</v>
      </c>
      <c r="L430" s="21">
        <v>2.4640429764986038E-2</v>
      </c>
      <c r="M430" s="21">
        <v>1.9302720203995705E-2</v>
      </c>
      <c r="N430" s="21">
        <v>1.306155975908041E-2</v>
      </c>
      <c r="O430" s="21">
        <v>7.6220538467168808E-3</v>
      </c>
      <c r="P430" s="21">
        <v>7.1072910213842988E-4</v>
      </c>
    </row>
    <row r="431" spans="6:16">
      <c r="F431" s="21">
        <v>6.4699187874794006E-2</v>
      </c>
      <c r="G431" s="21">
        <v>5.607343465089798E-2</v>
      </c>
      <c r="H431" s="21">
        <v>4.8547990620136261E-2</v>
      </c>
      <c r="I431" s="21">
        <v>4.0490411221981049E-2</v>
      </c>
      <c r="J431" s="21">
        <v>3.5905580967664719E-2</v>
      </c>
      <c r="K431" s="21">
        <v>2.9280614107847214E-2</v>
      </c>
      <c r="L431" s="21">
        <v>2.3877821862697601E-2</v>
      </c>
      <c r="M431" s="21">
        <v>1.8748803064227104E-2</v>
      </c>
      <c r="N431" s="21">
        <v>1.2719344347715378E-2</v>
      </c>
      <c r="O431" s="21">
        <v>7.3891580104827881E-3</v>
      </c>
      <c r="P431" s="21">
        <v>6.8884145002812147E-4</v>
      </c>
    </row>
    <row r="432" spans="6:16">
      <c r="F432" s="21">
        <v>6.2967918813228607E-2</v>
      </c>
      <c r="G432" s="21">
        <v>5.4494969546794891E-2</v>
      </c>
      <c r="H432" s="21">
        <v>4.7159522771835327E-2</v>
      </c>
      <c r="I432" s="21">
        <v>3.9384093135595322E-2</v>
      </c>
      <c r="J432" s="21">
        <v>3.4866645932197571E-2</v>
      </c>
      <c r="K432" s="21">
        <v>2.8405861929059029E-2</v>
      </c>
      <c r="L432" s="21">
        <v>2.3096572607755661E-2</v>
      </c>
      <c r="M432" s="21">
        <v>1.8225492909550667E-2</v>
      </c>
      <c r="N432" s="21">
        <v>1.233083289116621E-2</v>
      </c>
      <c r="O432" s="21">
        <v>7.1746860630810261E-3</v>
      </c>
      <c r="P432" s="21">
        <v>6.7551177926361561E-4</v>
      </c>
    </row>
    <row r="433" spans="6:16">
      <c r="F433" s="21">
        <v>6.1316106468439102E-2</v>
      </c>
      <c r="G433" s="21">
        <v>5.2965566515922546E-2</v>
      </c>
      <c r="H433" s="21">
        <v>4.5807797461748123E-2</v>
      </c>
      <c r="I433" s="21">
        <v>3.8362883031368256E-2</v>
      </c>
      <c r="J433" s="21">
        <v>3.3832065761089325E-2</v>
      </c>
      <c r="K433" s="21">
        <v>2.7553187683224678E-2</v>
      </c>
      <c r="L433" s="21">
        <v>2.2346764802932739E-2</v>
      </c>
      <c r="M433" s="21">
        <v>1.7725028097629547E-2</v>
      </c>
      <c r="N433" s="21">
        <v>1.1948631145060062E-2</v>
      </c>
      <c r="O433" s="21">
        <v>6.9675594568252563E-3</v>
      </c>
      <c r="P433" s="21">
        <v>6.6333881113678217E-4</v>
      </c>
    </row>
    <row r="434" spans="6:16">
      <c r="F434" s="21">
        <v>5.9735026210546494E-2</v>
      </c>
      <c r="G434" s="21">
        <v>5.1490716636180878E-2</v>
      </c>
      <c r="H434" s="21">
        <v>4.4504802674055099E-2</v>
      </c>
      <c r="I434" s="21">
        <v>3.7405464798212051E-2</v>
      </c>
      <c r="J434" s="21">
        <v>3.2812546938657761E-2</v>
      </c>
      <c r="K434" s="21">
        <v>2.673008106648922E-2</v>
      </c>
      <c r="L434" s="21">
        <v>2.1644715219736099E-2</v>
      </c>
      <c r="M434" s="21">
        <v>1.7247123643755913E-2</v>
      </c>
      <c r="N434" s="21">
        <v>1.1585444211959839E-2</v>
      </c>
      <c r="O434" s="21">
        <v>6.7662759684026241E-3</v>
      </c>
      <c r="P434" s="21">
        <v>6.5064203226938844E-4</v>
      </c>
    </row>
    <row r="435" spans="6:16">
      <c r="F435" s="21">
        <v>5.8223418891429901E-2</v>
      </c>
      <c r="G435" s="21">
        <v>5.0085034221410751E-2</v>
      </c>
      <c r="H435" s="21">
        <v>4.3277781456708908E-2</v>
      </c>
      <c r="I435" s="21">
        <v>3.6486733704805374E-2</v>
      </c>
      <c r="J435" s="21">
        <v>3.1823914498090744E-2</v>
      </c>
      <c r="K435" s="21">
        <v>2.5951378047466278E-2</v>
      </c>
      <c r="L435" s="21">
        <v>2.1029382944107056E-2</v>
      </c>
      <c r="M435" s="21">
        <v>1.6794927418231964E-2</v>
      </c>
      <c r="N435" s="21">
        <v>1.1270459741353989E-2</v>
      </c>
      <c r="O435" s="21">
        <v>6.5680257976055145E-3</v>
      </c>
      <c r="P435" s="21">
        <v>6.3414993928745389E-4</v>
      </c>
    </row>
    <row r="436" spans="6:16">
      <c r="F436" s="21">
        <v>5.6792519986629486E-2</v>
      </c>
      <c r="G436" s="21">
        <v>4.8778440803289413E-2</v>
      </c>
      <c r="H436" s="21">
        <v>4.2179610580205917E-2</v>
      </c>
      <c r="I436" s="21">
        <v>3.5575255751609802E-2</v>
      </c>
      <c r="J436" s="21">
        <v>3.0890580266714096E-2</v>
      </c>
      <c r="K436" s="21">
        <v>2.5244221091270447E-2</v>
      </c>
      <c r="L436" s="21">
        <v>2.0577732473611832E-2</v>
      </c>
      <c r="M436" s="21">
        <v>1.637735590338707E-2</v>
      </c>
      <c r="N436" s="21">
        <v>1.1060514487326145E-2</v>
      </c>
      <c r="O436" s="21">
        <v>6.3678054139018059E-3</v>
      </c>
      <c r="P436" s="21">
        <v>6.0792145086452365E-4</v>
      </c>
    </row>
    <row r="437" spans="6:16">
      <c r="F437" s="21">
        <v>5.5388130247592926E-2</v>
      </c>
      <c r="G437" s="21">
        <v>4.7520741820335388E-2</v>
      </c>
      <c r="H437" s="21">
        <v>4.1129071265459061E-2</v>
      </c>
      <c r="I437" s="21">
        <v>3.4672774374485016E-2</v>
      </c>
      <c r="J437" s="21">
        <v>2.9992006719112396E-2</v>
      </c>
      <c r="K437" s="21">
        <v>2.4571303278207779E-2</v>
      </c>
      <c r="L437" s="21">
        <v>2.0167836919426918E-2</v>
      </c>
      <c r="M437" s="21">
        <v>1.5973145142197609E-2</v>
      </c>
      <c r="N437" s="21">
        <v>1.086772233247757E-2</v>
      </c>
      <c r="O437" s="21">
        <v>6.17209542542696E-3</v>
      </c>
      <c r="P437" s="21">
        <v>5.7998730335384607E-4</v>
      </c>
    </row>
    <row r="438" spans="6:16">
      <c r="F438" s="21">
        <v>5.398637056350708E-2</v>
      </c>
      <c r="G438" s="21">
        <v>4.629887267947197E-2</v>
      </c>
      <c r="H438" s="21">
        <v>4.010709747672081E-2</v>
      </c>
      <c r="I438" s="21">
        <v>3.3765658736228943E-2</v>
      </c>
      <c r="J438" s="21">
        <v>2.9128491878509521E-2</v>
      </c>
      <c r="K438" s="21">
        <v>2.3925192654132843E-2</v>
      </c>
      <c r="L438" s="21">
        <v>1.9769953563809395E-2</v>
      </c>
      <c r="M438" s="21">
        <v>1.557502243667841E-2</v>
      </c>
      <c r="N438" s="21">
        <v>1.0671281255781651E-2</v>
      </c>
      <c r="O438" s="21">
        <v>5.9820534661412239E-3</v>
      </c>
      <c r="P438" s="21">
        <v>5.5190193234011531E-4</v>
      </c>
    </row>
    <row r="439" spans="6:16">
      <c r="F439" s="21">
        <v>5.2528738975524902E-2</v>
      </c>
      <c r="G439" s="21">
        <v>4.5091938227415085E-2</v>
      </c>
      <c r="H439" s="21">
        <v>3.9076749235391617E-2</v>
      </c>
      <c r="I439" s="21">
        <v>3.281819075345993E-2</v>
      </c>
      <c r="J439" s="21">
        <v>2.8303608298301697E-2</v>
      </c>
      <c r="K439" s="21">
        <v>2.3297971114516258E-2</v>
      </c>
      <c r="L439" s="21">
        <v>1.9328875467181206E-2</v>
      </c>
      <c r="M439" s="21">
        <v>1.5170421451330185E-2</v>
      </c>
      <c r="N439" s="21">
        <v>1.0422104969620705E-2</v>
      </c>
      <c r="O439" s="21">
        <v>5.7995645329356194E-3</v>
      </c>
      <c r="P439" s="21">
        <v>5.2646530093625188E-4</v>
      </c>
    </row>
    <row r="440" spans="6:16">
      <c r="F440" s="21">
        <v>5.0942841917276382E-2</v>
      </c>
      <c r="G440" s="21">
        <v>4.3875899165868759E-2</v>
      </c>
      <c r="H440" s="21">
        <v>3.7993930280208588E-2</v>
      </c>
      <c r="I440" s="21">
        <v>3.1785804778337479E-2</v>
      </c>
      <c r="J440" s="21">
        <v>2.7522241696715355E-2</v>
      </c>
      <c r="K440" s="21">
        <v>2.2681532427668571E-2</v>
      </c>
      <c r="L440" s="21">
        <v>1.8779188394546509E-2</v>
      </c>
      <c r="M440" s="21">
        <v>1.4744654297828674E-2</v>
      </c>
      <c r="N440" s="21">
        <v>1.005978137254715E-2</v>
      </c>
      <c r="O440" s="21">
        <v>5.6268046610057354E-3</v>
      </c>
      <c r="P440" s="21">
        <v>5.0697627011686563E-4</v>
      </c>
    </row>
    <row r="441" spans="6:16">
      <c r="F441" s="21">
        <v>4.9353815615177155E-2</v>
      </c>
      <c r="G441" s="21">
        <v>4.2671412229537964E-2</v>
      </c>
      <c r="H441" s="21">
        <v>3.6916464567184448E-2</v>
      </c>
      <c r="I441" s="21">
        <v>3.0749855563044548E-2</v>
      </c>
      <c r="J441" s="21">
        <v>2.677060104906559E-2</v>
      </c>
      <c r="K441" s="21">
        <v>2.2070519626140594E-2</v>
      </c>
      <c r="L441" s="21">
        <v>1.8200717866420746E-2</v>
      </c>
      <c r="M441" s="21">
        <v>1.4313211664557457E-2</v>
      </c>
      <c r="N441" s="21">
        <v>9.6851559355854988E-3</v>
      </c>
      <c r="O441" s="21">
        <v>5.4618027061223984E-3</v>
      </c>
      <c r="P441" s="21">
        <v>4.8963213339447975E-4</v>
      </c>
    </row>
    <row r="442" spans="6:16">
      <c r="F442" s="21">
        <v>4.7790158540010452E-2</v>
      </c>
      <c r="G442" s="21">
        <v>4.1477270424365997E-2</v>
      </c>
      <c r="H442" s="21">
        <v>3.5852298140525818E-2</v>
      </c>
      <c r="I442" s="21">
        <v>2.9730081558227539E-2</v>
      </c>
      <c r="J442" s="21">
        <v>2.6044033467769623E-2</v>
      </c>
      <c r="K442" s="21">
        <v>2.1458230912685394E-2</v>
      </c>
      <c r="L442" s="21">
        <v>1.760222390294075E-2</v>
      </c>
      <c r="M442" s="21">
        <v>1.3876819051802158E-2</v>
      </c>
      <c r="N442" s="21">
        <v>9.3201715499162674E-3</v>
      </c>
      <c r="O442" s="21">
        <v>5.3046164102852345E-3</v>
      </c>
      <c r="P442" s="21">
        <v>4.7410494880750775E-4</v>
      </c>
    </row>
    <row r="443" spans="6:16">
      <c r="F443" s="21">
        <v>4.631858691573143E-2</v>
      </c>
      <c r="G443" s="21">
        <v>4.0294121950864792E-2</v>
      </c>
      <c r="H443" s="21">
        <v>3.482963889837265E-2</v>
      </c>
      <c r="I443" s="21">
        <v>2.878154069185257E-2</v>
      </c>
      <c r="J443" s="21">
        <v>2.5346741080284119E-2</v>
      </c>
      <c r="K443" s="21">
        <v>2.0832201465964317E-2</v>
      </c>
      <c r="L443" s="21">
        <v>1.6998307779431343E-2</v>
      </c>
      <c r="M443" s="21">
        <v>1.3439323753118515E-2</v>
      </c>
      <c r="N443" s="21">
        <v>9.0218521654605865E-3</v>
      </c>
      <c r="O443" s="21">
        <v>5.1599284633994102E-3</v>
      </c>
      <c r="P443" s="21">
        <v>4.6081747859716415E-4</v>
      </c>
    </row>
    <row r="444" spans="6:16">
      <c r="F444" s="21">
        <v>4.4992260634899139E-2</v>
      </c>
      <c r="G444" s="21">
        <v>3.9121966809034348E-2</v>
      </c>
      <c r="H444" s="21">
        <v>3.386949747800827E-2</v>
      </c>
      <c r="I444" s="21">
        <v>2.7946766465902328E-2</v>
      </c>
      <c r="J444" s="21">
        <v>2.4679781869053841E-2</v>
      </c>
      <c r="K444" s="21">
        <v>2.0182011649012566E-2</v>
      </c>
      <c r="L444" s="21">
        <v>1.64015032351017E-2</v>
      </c>
      <c r="M444" s="21">
        <v>1.3003467582166195E-2</v>
      </c>
      <c r="N444" s="21">
        <v>8.83477833122015E-3</v>
      </c>
      <c r="O444" s="21">
        <v>5.0307805649936199E-3</v>
      </c>
      <c r="P444" s="21">
        <v>4.4992618495598435E-4</v>
      </c>
    </row>
    <row r="445" spans="6:16">
      <c r="F445" s="21">
        <v>4.3715782463550568E-2</v>
      </c>
      <c r="G445" s="21">
        <v>3.795354813337326E-2</v>
      </c>
      <c r="H445" s="21">
        <v>3.291422501206398E-2</v>
      </c>
      <c r="I445" s="21">
        <v>2.7131052687764168E-2</v>
      </c>
      <c r="J445" s="21">
        <v>2.4009814485907555E-2</v>
      </c>
      <c r="K445" s="21">
        <v>1.95196233689785E-2</v>
      </c>
      <c r="L445" s="21">
        <v>1.580163836479187E-2</v>
      </c>
      <c r="M445" s="21">
        <v>1.2559851631522179E-2</v>
      </c>
      <c r="N445" s="21">
        <v>8.6672119796276093E-3</v>
      </c>
      <c r="O445" s="21">
        <v>4.9022459425032139E-3</v>
      </c>
      <c r="P445" s="21">
        <v>4.3867036583833396E-4</v>
      </c>
    </row>
    <row r="446" spans="6:16">
      <c r="F446" s="21">
        <v>4.2471598833799362E-2</v>
      </c>
      <c r="G446" s="21">
        <v>3.678540512919426E-2</v>
      </c>
      <c r="H446" s="21">
        <v>3.1947381794452667E-2</v>
      </c>
      <c r="I446" s="21">
        <v>2.6311608031392097E-2</v>
      </c>
      <c r="J446" s="21">
        <v>2.3321520537137985E-2</v>
      </c>
      <c r="K446" s="21">
        <v>1.8845276907086372E-2</v>
      </c>
      <c r="L446" s="21">
        <v>1.5200439840555191E-2</v>
      </c>
      <c r="M446" s="21">
        <v>1.210543978959322E-2</v>
      </c>
      <c r="N446" s="21">
        <v>8.4988484159111977E-3</v>
      </c>
      <c r="O446" s="21">
        <v>4.7688130289316177E-3</v>
      </c>
      <c r="P446" s="21">
        <v>4.2581785237416625E-4</v>
      </c>
    </row>
    <row r="447" spans="6:16">
      <c r="F447" s="21">
        <v>4.1209757328033447E-2</v>
      </c>
      <c r="G447" s="21">
        <v>3.5596549510955811E-2</v>
      </c>
      <c r="H447" s="21">
        <v>3.0918445438146591E-2</v>
      </c>
      <c r="I447" s="21">
        <v>2.5415977463126183E-2</v>
      </c>
      <c r="J447" s="21">
        <v>2.2559633478522301E-2</v>
      </c>
      <c r="K447" s="21">
        <v>1.8145123496651649E-2</v>
      </c>
      <c r="L447" s="21">
        <v>1.4593232423067093E-2</v>
      </c>
      <c r="M447" s="21">
        <v>1.1620962060987949E-2</v>
      </c>
      <c r="N447" s="21">
        <v>8.2847708836197853E-3</v>
      </c>
      <c r="O447" s="21">
        <v>4.6122884377837181E-3</v>
      </c>
      <c r="P447" s="21">
        <v>4.0670426096767187E-4</v>
      </c>
    </row>
    <row r="448" spans="6:16">
      <c r="F448" s="21">
        <v>3.9908286184072495E-2</v>
      </c>
      <c r="G448" s="21">
        <v>3.4381136298179626E-2</v>
      </c>
      <c r="H448" s="21">
        <v>2.9806336387991905E-2</v>
      </c>
      <c r="I448" s="21">
        <v>2.4414598941802979E-2</v>
      </c>
      <c r="J448" s="21">
        <v>2.1703388541936874E-2</v>
      </c>
      <c r="K448" s="21">
        <v>1.7417483031749725E-2</v>
      </c>
      <c r="L448" s="21">
        <v>1.3980868272483349E-2</v>
      </c>
      <c r="M448" s="21">
        <v>1.1101169511675835E-2</v>
      </c>
      <c r="N448" s="21">
        <v>8.0013163387775421E-3</v>
      </c>
      <c r="O448" s="21">
        <v>4.425431601703167E-3</v>
      </c>
      <c r="P448" s="21">
        <v>3.7962963688187301E-4</v>
      </c>
    </row>
    <row r="449" spans="6:16">
      <c r="F449" s="21">
        <v>3.8631737232208252E-2</v>
      </c>
      <c r="G449" s="21">
        <v>3.3180136233568192E-2</v>
      </c>
      <c r="H449" s="21">
        <v>2.8681023046374321E-2</v>
      </c>
      <c r="I449" s="21">
        <v>2.3410525172948837E-2</v>
      </c>
      <c r="J449" s="21">
        <v>2.0838715136051178E-2</v>
      </c>
      <c r="K449" s="21">
        <v>1.6698261722922325E-2</v>
      </c>
      <c r="L449" s="21">
        <v>1.3381294906139374E-2</v>
      </c>
      <c r="M449" s="21">
        <v>1.0584155097603798E-2</v>
      </c>
      <c r="N449" s="21">
        <v>7.6905451714992523E-3</v>
      </c>
      <c r="O449" s="21">
        <v>4.2348699644207954E-3</v>
      </c>
      <c r="P449" s="21">
        <v>3.5205937456339598E-4</v>
      </c>
    </row>
    <row r="450" spans="6:16">
      <c r="F450" s="21">
        <v>3.7395041435956955E-2</v>
      </c>
      <c r="G450" s="21">
        <v>3.2007664442062378E-2</v>
      </c>
      <c r="H450" s="21">
        <v>2.7560260146856308E-2</v>
      </c>
      <c r="I450" s="21">
        <v>2.2430745884776115E-2</v>
      </c>
      <c r="J450" s="21">
        <v>1.9990354776382446E-2</v>
      </c>
      <c r="K450" s="21">
        <v>1.6001811251044273E-2</v>
      </c>
      <c r="L450" s="21">
        <v>1.2802653014659882E-2</v>
      </c>
      <c r="M450" s="21">
        <v>1.0083154775202274E-2</v>
      </c>
      <c r="N450" s="21">
        <v>7.3568220250308514E-3</v>
      </c>
      <c r="O450" s="21">
        <v>4.047806840389967E-3</v>
      </c>
      <c r="P450" s="21">
        <v>3.2620228012092412E-4</v>
      </c>
    </row>
    <row r="451" spans="6:16">
      <c r="F451" s="21">
        <v>3.6291029304265976E-2</v>
      </c>
      <c r="G451" s="21">
        <v>3.0944695696234703E-2</v>
      </c>
      <c r="H451" s="21">
        <v>2.6511162519454956E-2</v>
      </c>
      <c r="I451" s="21">
        <v>2.1583367139101028E-2</v>
      </c>
      <c r="J451" s="21">
        <v>1.9251685589551926E-2</v>
      </c>
      <c r="K451" s="21">
        <v>1.5393929556012154E-2</v>
      </c>
      <c r="L451" s="21">
        <v>1.2295582331717014E-2</v>
      </c>
      <c r="M451" s="21">
        <v>9.6491798758506775E-3</v>
      </c>
      <c r="N451" s="21">
        <v>6.9939880631864071E-3</v>
      </c>
      <c r="O451" s="21">
        <v>3.8940883241593838E-3</v>
      </c>
      <c r="P451" s="21">
        <v>3.092273254878819E-4</v>
      </c>
    </row>
    <row r="452" spans="6:16">
      <c r="F452" s="21">
        <v>3.5314477980136871E-2</v>
      </c>
      <c r="G452" s="21">
        <v>2.998804859817028E-2</v>
      </c>
      <c r="H452" s="21">
        <v>2.553870901465416E-2</v>
      </c>
      <c r="I452" s="21">
        <v>2.0874399691820145E-2</v>
      </c>
      <c r="J452" s="21">
        <v>1.8629688769578934E-2</v>
      </c>
      <c r="K452" s="21">
        <v>1.4875655062496662E-2</v>
      </c>
      <c r="L452" s="21">
        <v>1.1857232078909874E-2</v>
      </c>
      <c r="M452" s="21">
        <v>9.2856911942362785E-3</v>
      </c>
      <c r="N452" s="21">
        <v>6.6091315820813179E-3</v>
      </c>
      <c r="O452" s="21">
        <v>3.7750601768493652E-3</v>
      </c>
      <c r="P452" s="21">
        <v>3.0206004157662392E-4</v>
      </c>
    </row>
    <row r="453" spans="6:16">
      <c r="F453" s="21">
        <v>3.4325707703828812E-2</v>
      </c>
      <c r="G453" s="21">
        <v>2.901918813586235E-2</v>
      </c>
      <c r="H453" s="21">
        <v>2.4562690407037735E-2</v>
      </c>
      <c r="I453" s="21">
        <v>2.0169865339994431E-2</v>
      </c>
      <c r="J453" s="21">
        <v>1.801287941634655E-2</v>
      </c>
      <c r="K453" s="21">
        <v>1.4359230175614357E-2</v>
      </c>
      <c r="L453" s="21">
        <v>1.1411412619054317E-2</v>
      </c>
      <c r="M453" s="21">
        <v>8.9309560135006905E-3</v>
      </c>
      <c r="N453" s="21">
        <v>6.2275049276649952E-3</v>
      </c>
      <c r="O453" s="21">
        <v>3.6529898643493652E-3</v>
      </c>
      <c r="P453" s="21">
        <v>2.970655623357743E-4</v>
      </c>
    </row>
    <row r="454" spans="6:16">
      <c r="F454" s="21">
        <v>3.3273663371801376E-2</v>
      </c>
      <c r="G454" s="21">
        <v>2.799561619758606E-2</v>
      </c>
      <c r="H454" s="21">
        <v>2.3559045046567917E-2</v>
      </c>
      <c r="I454" s="21">
        <v>1.942804642021656E-2</v>
      </c>
      <c r="J454" s="21">
        <v>1.7367852851748466E-2</v>
      </c>
      <c r="K454" s="21">
        <v>1.3815419748425484E-2</v>
      </c>
      <c r="L454" s="21">
        <v>1.0930272750556469E-2</v>
      </c>
      <c r="M454" s="21">
        <v>8.5662100464105606E-3</v>
      </c>
      <c r="N454" s="21">
        <v>5.862389225512743E-3</v>
      </c>
      <c r="O454" s="21">
        <v>3.5159012768417597E-3</v>
      </c>
      <c r="P454" s="21">
        <v>2.9225109028629959E-4</v>
      </c>
    </row>
    <row r="455" spans="6:16">
      <c r="F455" s="21">
        <v>3.200109675526619E-2</v>
      </c>
      <c r="G455" s="21">
        <v>2.6785118505358696E-2</v>
      </c>
      <c r="H455" s="21">
        <v>2.2468298673629761E-2</v>
      </c>
      <c r="I455" s="21">
        <v>1.8545767292380333E-2</v>
      </c>
      <c r="J455" s="21">
        <v>1.661951094865799E-2</v>
      </c>
      <c r="K455" s="21">
        <v>1.3175288215279579E-2</v>
      </c>
      <c r="L455" s="21">
        <v>1.0327178984880447E-2</v>
      </c>
      <c r="M455" s="21">
        <v>8.1515032798051834E-3</v>
      </c>
      <c r="N455" s="21">
        <v>5.594632588326931E-3</v>
      </c>
      <c r="O455" s="21">
        <v>3.3276788890361786E-3</v>
      </c>
      <c r="P455" s="21">
        <v>2.8251158073544502E-4</v>
      </c>
    </row>
    <row r="456" spans="6:16">
      <c r="F456" s="21">
        <v>3.0516095459461212E-2</v>
      </c>
      <c r="G456" s="21">
        <v>2.5395169854164124E-2</v>
      </c>
      <c r="H456" s="21">
        <v>2.1286115050315857E-2</v>
      </c>
      <c r="I456" s="21">
        <v>1.7515551298856735E-2</v>
      </c>
      <c r="J456" s="21">
        <v>1.5757674351334572E-2</v>
      </c>
      <c r="K456" s="21">
        <v>1.2431719340384007E-2</v>
      </c>
      <c r="L456" s="21">
        <v>9.6070244908332825E-3</v>
      </c>
      <c r="M456" s="21">
        <v>7.6798726804554462E-3</v>
      </c>
      <c r="N456" s="21">
        <v>5.3998776711523533E-3</v>
      </c>
      <c r="O456" s="21">
        <v>3.0897927936166525E-3</v>
      </c>
      <c r="P456" s="21">
        <v>2.6758800959214568E-4</v>
      </c>
    </row>
    <row r="457" spans="6:16">
      <c r="F457" s="21">
        <v>2.8934495523571968E-2</v>
      </c>
      <c r="G457" s="21">
        <v>2.3924263194203377E-2</v>
      </c>
      <c r="H457" s="21">
        <v>2.0044101402163506E-2</v>
      </c>
      <c r="I457" s="21">
        <v>1.6392294317483902E-2</v>
      </c>
      <c r="J457" s="21">
        <v>1.4814466238021851E-2</v>
      </c>
      <c r="K457" s="21">
        <v>1.1617882177233696E-2</v>
      </c>
      <c r="L457" s="21">
        <v>8.8343424722552299E-3</v>
      </c>
      <c r="M457" s="21">
        <v>7.1658594533801079E-3</v>
      </c>
      <c r="N457" s="21">
        <v>5.185205489397049E-3</v>
      </c>
      <c r="O457" s="21">
        <v>2.8282082639634609E-3</v>
      </c>
      <c r="P457" s="21">
        <v>2.5037935120053589E-4</v>
      </c>
    </row>
    <row r="458" spans="6:16" ht="17.25" thickBot="1">
      <c r="F458" s="22">
        <v>2.728281170129776E-2</v>
      </c>
      <c r="G458" s="22">
        <v>2.2395435720682144E-2</v>
      </c>
      <c r="H458" s="22">
        <v>1.874406635761261E-2</v>
      </c>
      <c r="I458" s="22">
        <v>1.5179185196757317E-2</v>
      </c>
      <c r="J458" s="22">
        <v>1.3786943629384041E-2</v>
      </c>
      <c r="K458" s="22">
        <v>1.0733547620475292E-2</v>
      </c>
      <c r="L458" s="22">
        <v>8.0242250114679337E-3</v>
      </c>
      <c r="M458" s="22">
        <v>6.6061797551810741E-3</v>
      </c>
      <c r="N458" s="22">
        <v>4.9145347438752651E-3</v>
      </c>
      <c r="O458" s="22">
        <v>2.5485840160399675E-3</v>
      </c>
      <c r="P458" s="22">
        <v>2.3116657393984497E-4</v>
      </c>
    </row>
  </sheetData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6:F41"/>
  <sheetViews>
    <sheetView topLeftCell="A4" workbookViewId="0">
      <selection activeCell="U18" sqref="U18"/>
    </sheetView>
  </sheetViews>
  <sheetFormatPr defaultRowHeight="16.5"/>
  <sheetData>
    <row r="6" spans="2:6">
      <c r="B6">
        <v>100</v>
      </c>
      <c r="C6">
        <v>4170</v>
      </c>
      <c r="F6">
        <v>0</v>
      </c>
    </row>
    <row r="7" spans="2:6">
      <c r="B7">
        <v>90</v>
      </c>
      <c r="C7">
        <f t="shared" ref="C7:C16" si="0">$C$6*B7/100</f>
        <v>3753</v>
      </c>
      <c r="D7">
        <v>3880</v>
      </c>
      <c r="E7">
        <f>D7/$C$6*100</f>
        <v>93.045563549160676</v>
      </c>
      <c r="F7">
        <f>ABS(E7-B7)</f>
        <v>3.0455635491606756</v>
      </c>
    </row>
    <row r="8" spans="2:6">
      <c r="B8">
        <v>80</v>
      </c>
      <c r="C8">
        <f t="shared" si="0"/>
        <v>3336</v>
      </c>
      <c r="D8">
        <v>3580</v>
      </c>
      <c r="E8">
        <f t="shared" ref="E8:E16" si="1">D8/$C$6*100</f>
        <v>85.851318944844124</v>
      </c>
      <c r="F8">
        <f t="shared" ref="F8:F15" si="2">ABS(E8-B8)</f>
        <v>5.8513189448441238</v>
      </c>
    </row>
    <row r="9" spans="2:6">
      <c r="B9">
        <v>70</v>
      </c>
      <c r="C9">
        <f t="shared" si="0"/>
        <v>2919</v>
      </c>
      <c r="D9">
        <v>3250</v>
      </c>
      <c r="E9">
        <f t="shared" si="1"/>
        <v>77.937649880095933</v>
      </c>
      <c r="F9">
        <f t="shared" si="2"/>
        <v>7.9376498800959325</v>
      </c>
    </row>
    <row r="10" spans="2:6">
      <c r="B10">
        <v>60</v>
      </c>
      <c r="C10">
        <f t="shared" si="0"/>
        <v>2502</v>
      </c>
      <c r="D10">
        <v>2580</v>
      </c>
      <c r="E10">
        <f t="shared" si="1"/>
        <v>61.870503597122308</v>
      </c>
      <c r="F10">
        <f t="shared" si="2"/>
        <v>1.8705035971223083</v>
      </c>
    </row>
    <row r="11" spans="2:6">
      <c r="B11">
        <v>50</v>
      </c>
      <c r="C11">
        <f t="shared" si="0"/>
        <v>2085</v>
      </c>
      <c r="D11">
        <v>2000</v>
      </c>
      <c r="E11">
        <f t="shared" si="1"/>
        <v>47.961630695443645</v>
      </c>
      <c r="F11">
        <f t="shared" si="2"/>
        <v>2.0383693045563547</v>
      </c>
    </row>
    <row r="12" spans="2:6">
      <c r="B12">
        <v>40</v>
      </c>
      <c r="C12">
        <f t="shared" si="0"/>
        <v>1668</v>
      </c>
      <c r="D12">
        <v>1580</v>
      </c>
      <c r="E12">
        <f t="shared" si="1"/>
        <v>37.889688249400479</v>
      </c>
      <c r="F12">
        <f t="shared" si="2"/>
        <v>2.1103117505995215</v>
      </c>
    </row>
    <row r="13" spans="2:6">
      <c r="B13">
        <v>30</v>
      </c>
      <c r="C13">
        <f t="shared" si="0"/>
        <v>1251</v>
      </c>
      <c r="D13">
        <v>1480</v>
      </c>
      <c r="E13">
        <f t="shared" si="1"/>
        <v>35.491606714628297</v>
      </c>
      <c r="F13">
        <f t="shared" si="2"/>
        <v>5.491606714628297</v>
      </c>
    </row>
    <row r="14" spans="2:6">
      <c r="B14">
        <v>20</v>
      </c>
      <c r="C14">
        <f t="shared" si="0"/>
        <v>834</v>
      </c>
      <c r="D14">
        <v>1050</v>
      </c>
      <c r="E14">
        <f t="shared" si="1"/>
        <v>25.179856115107913</v>
      </c>
      <c r="F14">
        <f t="shared" si="2"/>
        <v>5.1798561151079134</v>
      </c>
    </row>
    <row r="15" spans="2:6">
      <c r="B15">
        <v>10</v>
      </c>
      <c r="C15">
        <f t="shared" si="0"/>
        <v>417</v>
      </c>
      <c r="D15">
        <v>760</v>
      </c>
      <c r="E15">
        <f t="shared" si="1"/>
        <v>18.225419664268586</v>
      </c>
      <c r="F15">
        <f t="shared" si="2"/>
        <v>8.2254196642685855</v>
      </c>
    </row>
    <row r="16" spans="2:6">
      <c r="B16">
        <v>0</v>
      </c>
      <c r="C16">
        <f t="shared" si="0"/>
        <v>0</v>
      </c>
      <c r="D16">
        <v>0</v>
      </c>
      <c r="E16">
        <f t="shared" si="1"/>
        <v>0</v>
      </c>
      <c r="F16">
        <f t="shared" ref="F16" si="3">E16-B16</f>
        <v>0</v>
      </c>
    </row>
    <row r="17" spans="6:6">
      <c r="F17">
        <f>AVERAGE(F6:F16)</f>
        <v>3.7955090473076107</v>
      </c>
    </row>
    <row r="33" spans="2:6">
      <c r="B33">
        <v>100</v>
      </c>
      <c r="C33">
        <v>3334</v>
      </c>
      <c r="F33">
        <v>0</v>
      </c>
    </row>
    <row r="34" spans="2:6">
      <c r="B34">
        <v>86</v>
      </c>
      <c r="C34">
        <f t="shared" ref="C34:C40" si="4">$C$33*B34/100</f>
        <v>2867.24</v>
      </c>
      <c r="D34">
        <v>2580</v>
      </c>
      <c r="E34">
        <f>D34/$C$33*100</f>
        <v>77.384523095380914</v>
      </c>
      <c r="F34">
        <f>ABS(E34-B34)</f>
        <v>8.6154769046190864</v>
      </c>
    </row>
    <row r="35" spans="2:6">
      <c r="B35">
        <v>72</v>
      </c>
      <c r="C35">
        <f t="shared" si="4"/>
        <v>2400.48</v>
      </c>
      <c r="D35">
        <v>1910</v>
      </c>
      <c r="E35">
        <f t="shared" ref="E35:E40" si="5">D35/$C$33*100</f>
        <v>57.288542291541688</v>
      </c>
      <c r="F35">
        <f t="shared" ref="F35:F40" si="6">ABS(E35-B35)</f>
        <v>14.711457708458312</v>
      </c>
    </row>
    <row r="36" spans="2:6">
      <c r="B36">
        <v>58</v>
      </c>
      <c r="C36">
        <f t="shared" si="4"/>
        <v>1933.72</v>
      </c>
      <c r="D36">
        <v>1480</v>
      </c>
      <c r="E36">
        <f t="shared" si="5"/>
        <v>44.391121775644869</v>
      </c>
      <c r="F36">
        <f t="shared" si="6"/>
        <v>13.608878224355131</v>
      </c>
    </row>
    <row r="37" spans="2:6">
      <c r="B37">
        <v>44</v>
      </c>
      <c r="C37">
        <f t="shared" si="4"/>
        <v>1466.96</v>
      </c>
      <c r="D37">
        <v>980</v>
      </c>
      <c r="E37">
        <f t="shared" si="5"/>
        <v>29.394121175764848</v>
      </c>
      <c r="F37">
        <f t="shared" si="6"/>
        <v>14.605878824235152</v>
      </c>
    </row>
    <row r="38" spans="2:6">
      <c r="B38">
        <v>30</v>
      </c>
      <c r="C38">
        <f t="shared" si="4"/>
        <v>1000.2</v>
      </c>
      <c r="D38">
        <v>650</v>
      </c>
      <c r="E38">
        <f t="shared" si="5"/>
        <v>19.496100779844031</v>
      </c>
      <c r="F38">
        <f t="shared" si="6"/>
        <v>10.503899220155969</v>
      </c>
    </row>
    <row r="39" spans="2:6">
      <c r="B39">
        <v>16</v>
      </c>
      <c r="C39">
        <f t="shared" si="4"/>
        <v>533.44000000000005</v>
      </c>
      <c r="D39">
        <v>350</v>
      </c>
      <c r="E39">
        <f t="shared" si="5"/>
        <v>10.497900419916016</v>
      </c>
      <c r="F39">
        <f t="shared" si="6"/>
        <v>5.5020995800839838</v>
      </c>
    </row>
    <row r="40" spans="2:6">
      <c r="B40">
        <v>0</v>
      </c>
      <c r="C40">
        <f t="shared" si="4"/>
        <v>0</v>
      </c>
      <c r="D40">
        <v>0</v>
      </c>
      <c r="E40">
        <f t="shared" si="5"/>
        <v>0</v>
      </c>
      <c r="F40">
        <f t="shared" si="6"/>
        <v>0</v>
      </c>
    </row>
    <row r="41" spans="2:6">
      <c r="F41">
        <f>AVERAGE(F34:F39)</f>
        <v>11.257948410317939</v>
      </c>
    </row>
  </sheetData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D69"/>
  <sheetViews>
    <sheetView tabSelected="1" workbookViewId="0">
      <selection activeCell="C8" sqref="C8"/>
    </sheetView>
  </sheetViews>
  <sheetFormatPr defaultRowHeight="16.5"/>
  <cols>
    <col min="1" max="1" width="12.5" bestFit="1" customWidth="1"/>
    <col min="3" max="3" width="11.625" bestFit="1" customWidth="1"/>
    <col min="8" max="8" width="15.25" bestFit="1" customWidth="1"/>
    <col min="21" max="21" width="10.5" bestFit="1" customWidth="1"/>
    <col min="22" max="22" width="11.75" bestFit="1" customWidth="1"/>
    <col min="23" max="23" width="12.25" bestFit="1" customWidth="1"/>
    <col min="24" max="24" width="12.75" bestFit="1" customWidth="1"/>
    <col min="25" max="25" width="11.375" bestFit="1" customWidth="1"/>
    <col min="27" max="27" width="16.625" bestFit="1" customWidth="1"/>
  </cols>
  <sheetData>
    <row r="1" spans="1:30">
      <c r="A1" t="s">
        <v>108</v>
      </c>
      <c r="F1">
        <v>5600</v>
      </c>
      <c r="G1">
        <v>0</v>
      </c>
      <c r="H1">
        <v>3.5028831179309492</v>
      </c>
      <c r="I1">
        <v>6.3226639237370108</v>
      </c>
      <c r="J1">
        <v>8.4157488631590667</v>
      </c>
      <c r="K1">
        <v>9.78480758971169</v>
      </c>
      <c r="L1">
        <v>10.01069910836808</v>
      </c>
      <c r="M1">
        <v>9.7080585567734445</v>
      </c>
      <c r="N1">
        <v>8.3289705621891201</v>
      </c>
      <c r="O1">
        <v>5.9882383156007215</v>
      </c>
      <c r="P1">
        <v>3.2448184991563878</v>
      </c>
      <c r="Q1">
        <v>0</v>
      </c>
    </row>
    <row r="2" spans="1:30">
      <c r="F2">
        <v>4200</v>
      </c>
      <c r="G2">
        <v>0</v>
      </c>
      <c r="H2">
        <v>1.3459872224423322</v>
      </c>
      <c r="I2">
        <v>2.9440827266321747</v>
      </c>
      <c r="J2">
        <v>4.2609419956288548</v>
      </c>
      <c r="K2">
        <v>4.9400541469808417</v>
      </c>
      <c r="L2">
        <v>5.2641535612346431</v>
      </c>
      <c r="M2">
        <v>4.8483409328426319</v>
      </c>
      <c r="N2">
        <v>4.3265965458302702</v>
      </c>
      <c r="O2">
        <v>3.1612722937387829</v>
      </c>
      <c r="P2">
        <v>1.467379459415719</v>
      </c>
      <c r="Q2">
        <v>0</v>
      </c>
      <c r="X2">
        <f>X7/2500</f>
        <v>4.0042796433472317E-3</v>
      </c>
    </row>
    <row r="3" spans="1:30">
      <c r="A3" t="s">
        <v>45</v>
      </c>
      <c r="B3">
        <v>2700</v>
      </c>
      <c r="C3">
        <v>2800</v>
      </c>
      <c r="F3">
        <v>2800</v>
      </c>
      <c r="G3">
        <v>0</v>
      </c>
      <c r="H3">
        <v>3.0313174493295918</v>
      </c>
      <c r="I3">
        <v>5.5597698395649502</v>
      </c>
      <c r="J3">
        <v>7.5681218544461757</v>
      </c>
      <c r="K3">
        <v>8.6516910918719532</v>
      </c>
      <c r="L3">
        <v>9.5126727902901891</v>
      </c>
      <c r="M3">
        <v>9.238235946375255</v>
      </c>
      <c r="N3">
        <v>8.1144113308683288</v>
      </c>
      <c r="O3">
        <v>6.1714802106640008</v>
      </c>
      <c r="P3">
        <v>3.3985008207138314</v>
      </c>
      <c r="Q3">
        <v>0</v>
      </c>
      <c r="X3">
        <f>X7/25</f>
        <v>0.40042796433472316</v>
      </c>
    </row>
    <row r="4" spans="1:30">
      <c r="A4" t="s">
        <v>46</v>
      </c>
      <c r="B4">
        <v>5600</v>
      </c>
    </row>
    <row r="5" spans="1:30">
      <c r="A5" t="s">
        <v>47</v>
      </c>
      <c r="B5">
        <f>(C3+B4)/2</f>
        <v>4200</v>
      </c>
      <c r="AA5" t="s">
        <v>61</v>
      </c>
      <c r="AC5" t="s">
        <v>58</v>
      </c>
    </row>
    <row r="6" spans="1:30">
      <c r="E6" t="s">
        <v>48</v>
      </c>
      <c r="G6" s="1">
        <v>100</v>
      </c>
      <c r="H6" s="1">
        <v>90</v>
      </c>
      <c r="I6" s="1">
        <v>80</v>
      </c>
      <c r="J6" s="1">
        <v>70</v>
      </c>
      <c r="K6" s="1">
        <v>60</v>
      </c>
      <c r="L6" s="1">
        <v>50</v>
      </c>
      <c r="M6" s="1">
        <v>40</v>
      </c>
      <c r="N6" s="1">
        <v>30</v>
      </c>
      <c r="O6" s="1">
        <v>20</v>
      </c>
      <c r="P6" s="1">
        <v>10</v>
      </c>
      <c r="Q6" s="1">
        <v>0</v>
      </c>
      <c r="S6" t="s">
        <v>50</v>
      </c>
      <c r="T6" t="s">
        <v>51</v>
      </c>
      <c r="U6" t="s">
        <v>52</v>
      </c>
      <c r="W6" t="s">
        <v>53</v>
      </c>
      <c r="X6" t="s">
        <v>54</v>
      </c>
      <c r="Y6" t="s">
        <v>55</v>
      </c>
      <c r="AA6" t="s">
        <v>56</v>
      </c>
      <c r="AB6" t="s">
        <v>57</v>
      </c>
      <c r="AC6" t="s">
        <v>59</v>
      </c>
      <c r="AD6" t="s">
        <v>60</v>
      </c>
    </row>
    <row r="7" spans="1:30">
      <c r="E7">
        <v>5600</v>
      </c>
      <c r="F7">
        <f>ABS(E7-$B$5)/10</f>
        <v>140</v>
      </c>
      <c r="G7">
        <v>0</v>
      </c>
      <c r="H7">
        <v>3.5028831179309492</v>
      </c>
      <c r="I7">
        <v>6.3226639237370108</v>
      </c>
      <c r="J7">
        <v>8.4157488631590667</v>
      </c>
      <c r="K7">
        <v>9.78480758971169</v>
      </c>
      <c r="L7">
        <v>10.01069910836808</v>
      </c>
      <c r="M7">
        <v>9.7080585567734445</v>
      </c>
      <c r="N7">
        <v>8.3289705621891201</v>
      </c>
      <c r="O7">
        <v>5.9882383156007215</v>
      </c>
      <c r="P7">
        <v>3.2448184991563878</v>
      </c>
      <c r="Q7">
        <v>0</v>
      </c>
      <c r="S7">
        <f>$Q$6</f>
        <v>0</v>
      </c>
      <c r="T7">
        <f>$L$6</f>
        <v>50</v>
      </c>
      <c r="U7">
        <f>$G$6</f>
        <v>100</v>
      </c>
      <c r="W7">
        <f>G7</f>
        <v>0</v>
      </c>
      <c r="X7">
        <f>L7</f>
        <v>10.01069910836808</v>
      </c>
      <c r="Y7">
        <f>Q7</f>
        <v>0</v>
      </c>
      <c r="AA7">
        <f>-X7/2500</f>
        <v>-4.0042796433472317E-3</v>
      </c>
      <c r="AB7">
        <f>X7/25</f>
        <v>0.40042796433472316</v>
      </c>
      <c r="AC7">
        <v>50</v>
      </c>
      <c r="AD7">
        <f>AA7*AC7*AC7+AB7*AC7</f>
        <v>10.01069910836808</v>
      </c>
    </row>
    <row r="8" spans="1:30">
      <c r="E8">
        <v>5500</v>
      </c>
      <c r="F8">
        <f t="shared" ref="F8:F35" si="0">ABS(E8-$B$5)/10</f>
        <v>130</v>
      </c>
      <c r="G8">
        <v>0</v>
      </c>
      <c r="L8">
        <f t="shared" ref="L8:L20" si="1">F8*$A$13+$L$21</f>
        <v>5.2641535612346431</v>
      </c>
      <c r="Q8">
        <v>0</v>
      </c>
      <c r="S8">
        <f t="shared" ref="S8:S35" si="2">$Q$6</f>
        <v>0</v>
      </c>
      <c r="T8">
        <f t="shared" ref="T8:T35" si="3">$L$6</f>
        <v>50</v>
      </c>
      <c r="U8">
        <f t="shared" ref="U8:U35" si="4">$G$6</f>
        <v>100</v>
      </c>
      <c r="W8">
        <f t="shared" ref="W8:W35" si="5">G8</f>
        <v>0</v>
      </c>
      <c r="X8">
        <f t="shared" ref="X8:X35" si="6">L8</f>
        <v>5.2641535612346431</v>
      </c>
      <c r="Y8">
        <f t="shared" ref="Y8:Y35" si="7">Q8</f>
        <v>0</v>
      </c>
      <c r="AA8">
        <f t="shared" ref="AA8:AA35" si="8">-X8/2500</f>
        <v>-2.1056614244938572E-3</v>
      </c>
      <c r="AB8">
        <f t="shared" ref="AB8:AB35" si="9">X8/25</f>
        <v>0.21056614244938573</v>
      </c>
      <c r="AC8">
        <f>AC7</f>
        <v>50</v>
      </c>
      <c r="AD8">
        <f t="shared" ref="AD8:AD35" si="10">AA8*AC8*AC8+AB8*AC8</f>
        <v>5.2641535612346431</v>
      </c>
    </row>
    <row r="9" spans="1:30">
      <c r="A9" t="s">
        <v>94</v>
      </c>
      <c r="B9">
        <v>6</v>
      </c>
      <c r="E9">
        <v>5400</v>
      </c>
      <c r="F9">
        <f t="shared" si="0"/>
        <v>120</v>
      </c>
      <c r="G9">
        <v>0</v>
      </c>
      <c r="L9">
        <f t="shared" si="1"/>
        <v>5.2641535612346431</v>
      </c>
      <c r="Q9">
        <v>0</v>
      </c>
      <c r="S9">
        <f t="shared" si="2"/>
        <v>0</v>
      </c>
      <c r="T9">
        <f t="shared" si="3"/>
        <v>50</v>
      </c>
      <c r="U9">
        <f t="shared" si="4"/>
        <v>100</v>
      </c>
      <c r="W9">
        <f t="shared" si="5"/>
        <v>0</v>
      </c>
      <c r="X9">
        <f t="shared" si="6"/>
        <v>5.2641535612346431</v>
      </c>
      <c r="Y9">
        <f t="shared" si="7"/>
        <v>0</v>
      </c>
      <c r="AA9">
        <f t="shared" si="8"/>
        <v>-2.1056614244938572E-3</v>
      </c>
      <c r="AB9">
        <f t="shared" si="9"/>
        <v>0.21056614244938573</v>
      </c>
      <c r="AC9">
        <f t="shared" ref="AC9:AC35" si="11">AC8</f>
        <v>50</v>
      </c>
      <c r="AD9">
        <f t="shared" si="10"/>
        <v>5.2641535612346431</v>
      </c>
    </row>
    <row r="10" spans="1:30">
      <c r="A10" t="s">
        <v>93</v>
      </c>
      <c r="B10">
        <v>6</v>
      </c>
      <c r="E10">
        <v>5300</v>
      </c>
      <c r="F10">
        <f t="shared" si="0"/>
        <v>110</v>
      </c>
      <c r="G10">
        <v>0</v>
      </c>
      <c r="L10">
        <f t="shared" si="1"/>
        <v>5.2641535612346431</v>
      </c>
      <c r="Q10">
        <v>0</v>
      </c>
      <c r="S10">
        <f t="shared" si="2"/>
        <v>0</v>
      </c>
      <c r="T10">
        <f t="shared" si="3"/>
        <v>50</v>
      </c>
      <c r="U10">
        <f t="shared" si="4"/>
        <v>100</v>
      </c>
      <c r="W10">
        <f t="shared" si="5"/>
        <v>0</v>
      </c>
      <c r="X10">
        <f t="shared" si="6"/>
        <v>5.2641535612346431</v>
      </c>
      <c r="Y10">
        <f t="shared" si="7"/>
        <v>0</v>
      </c>
      <c r="AA10">
        <f t="shared" si="8"/>
        <v>-2.1056614244938572E-3</v>
      </c>
      <c r="AB10">
        <f t="shared" si="9"/>
        <v>0.21056614244938573</v>
      </c>
      <c r="AC10">
        <f t="shared" si="11"/>
        <v>50</v>
      </c>
      <c r="AD10">
        <f t="shared" si="10"/>
        <v>5.2641535612346431</v>
      </c>
    </row>
    <row r="11" spans="1:30">
      <c r="E11">
        <v>5200</v>
      </c>
      <c r="F11">
        <f t="shared" si="0"/>
        <v>100</v>
      </c>
      <c r="G11">
        <v>0</v>
      </c>
      <c r="L11">
        <f t="shared" si="1"/>
        <v>5.2641535612346431</v>
      </c>
      <c r="Q11">
        <v>0</v>
      </c>
      <c r="S11">
        <f t="shared" si="2"/>
        <v>0</v>
      </c>
      <c r="T11">
        <f t="shared" si="3"/>
        <v>50</v>
      </c>
      <c r="U11">
        <f t="shared" si="4"/>
        <v>100</v>
      </c>
      <c r="W11">
        <f t="shared" si="5"/>
        <v>0</v>
      </c>
      <c r="X11">
        <f t="shared" si="6"/>
        <v>5.2641535612346431</v>
      </c>
      <c r="Y11">
        <f t="shared" si="7"/>
        <v>0</v>
      </c>
      <c r="AA11">
        <f t="shared" si="8"/>
        <v>-2.1056614244938572E-3</v>
      </c>
      <c r="AB11">
        <f t="shared" si="9"/>
        <v>0.21056614244938573</v>
      </c>
      <c r="AC11">
        <f t="shared" si="11"/>
        <v>50</v>
      </c>
      <c r="AD11">
        <f t="shared" si="10"/>
        <v>5.2641535612346431</v>
      </c>
    </row>
    <row r="12" spans="1:30">
      <c r="A12" t="s">
        <v>49</v>
      </c>
      <c r="E12">
        <v>5100</v>
      </c>
      <c r="F12">
        <f t="shared" si="0"/>
        <v>90</v>
      </c>
      <c r="G12">
        <v>0</v>
      </c>
      <c r="L12">
        <f t="shared" si="1"/>
        <v>5.2641535612346431</v>
      </c>
      <c r="Q12">
        <v>0</v>
      </c>
      <c r="S12">
        <f t="shared" si="2"/>
        <v>0</v>
      </c>
      <c r="T12">
        <f t="shared" si="3"/>
        <v>50</v>
      </c>
      <c r="U12">
        <f t="shared" si="4"/>
        <v>100</v>
      </c>
      <c r="W12">
        <f t="shared" si="5"/>
        <v>0</v>
      </c>
      <c r="X12">
        <f t="shared" si="6"/>
        <v>5.2641535612346431</v>
      </c>
      <c r="Y12">
        <f t="shared" si="7"/>
        <v>0</v>
      </c>
      <c r="AA12">
        <f t="shared" si="8"/>
        <v>-2.1056614244938572E-3</v>
      </c>
      <c r="AB12">
        <f t="shared" si="9"/>
        <v>0.21056614244938573</v>
      </c>
      <c r="AC12">
        <f t="shared" si="11"/>
        <v>50</v>
      </c>
      <c r="AD12">
        <f t="shared" si="10"/>
        <v>5.2641535612346431</v>
      </c>
    </row>
    <row r="13" spans="1:30">
      <c r="A13">
        <f>(B9-B10)/((B4-B5)/10)</f>
        <v>0</v>
      </c>
      <c r="E13">
        <v>5000</v>
      </c>
      <c r="F13">
        <f t="shared" si="0"/>
        <v>80</v>
      </c>
      <c r="G13">
        <v>0</v>
      </c>
      <c r="L13">
        <f t="shared" si="1"/>
        <v>5.2641535612346431</v>
      </c>
      <c r="Q13">
        <v>0</v>
      </c>
      <c r="S13">
        <f t="shared" si="2"/>
        <v>0</v>
      </c>
      <c r="T13">
        <f t="shared" si="3"/>
        <v>50</v>
      </c>
      <c r="U13">
        <f t="shared" si="4"/>
        <v>100</v>
      </c>
      <c r="W13">
        <f t="shared" si="5"/>
        <v>0</v>
      </c>
      <c r="X13">
        <f t="shared" si="6"/>
        <v>5.2641535612346431</v>
      </c>
      <c r="Y13">
        <f t="shared" si="7"/>
        <v>0</v>
      </c>
      <c r="AA13">
        <f t="shared" si="8"/>
        <v>-2.1056614244938572E-3</v>
      </c>
      <c r="AB13">
        <f t="shared" si="9"/>
        <v>0.21056614244938573</v>
      </c>
      <c r="AC13">
        <f t="shared" si="11"/>
        <v>50</v>
      </c>
      <c r="AD13">
        <f t="shared" si="10"/>
        <v>5.2641535612346431</v>
      </c>
    </row>
    <row r="14" spans="1:30">
      <c r="A14" s="55">
        <f>INT(A13*1000+0.5)</f>
        <v>0</v>
      </c>
      <c r="B14" t="s">
        <v>82</v>
      </c>
      <c r="E14">
        <v>4900</v>
      </c>
      <c r="F14">
        <f t="shared" si="0"/>
        <v>70</v>
      </c>
      <c r="G14">
        <v>0</v>
      </c>
      <c r="L14">
        <f t="shared" si="1"/>
        <v>5.2641535612346431</v>
      </c>
      <c r="Q14">
        <v>0</v>
      </c>
      <c r="S14">
        <f t="shared" si="2"/>
        <v>0</v>
      </c>
      <c r="T14">
        <f t="shared" si="3"/>
        <v>50</v>
      </c>
      <c r="U14">
        <f t="shared" si="4"/>
        <v>100</v>
      </c>
      <c r="W14">
        <f t="shared" si="5"/>
        <v>0</v>
      </c>
      <c r="X14">
        <f t="shared" si="6"/>
        <v>5.2641535612346431</v>
      </c>
      <c r="Y14">
        <f t="shared" si="7"/>
        <v>0</v>
      </c>
      <c r="AA14">
        <f t="shared" si="8"/>
        <v>-2.1056614244938572E-3</v>
      </c>
      <c r="AB14">
        <f t="shared" si="9"/>
        <v>0.21056614244938573</v>
      </c>
      <c r="AC14">
        <f t="shared" si="11"/>
        <v>50</v>
      </c>
      <c r="AD14">
        <f t="shared" si="10"/>
        <v>5.2641535612346431</v>
      </c>
    </row>
    <row r="15" spans="1:30">
      <c r="E15">
        <v>4800</v>
      </c>
      <c r="F15">
        <f t="shared" si="0"/>
        <v>60</v>
      </c>
      <c r="G15">
        <v>0</v>
      </c>
      <c r="L15">
        <f t="shared" si="1"/>
        <v>5.2641535612346431</v>
      </c>
      <c r="Q15">
        <v>0</v>
      </c>
      <c r="S15">
        <f t="shared" si="2"/>
        <v>0</v>
      </c>
      <c r="T15">
        <f t="shared" si="3"/>
        <v>50</v>
      </c>
      <c r="U15">
        <f t="shared" si="4"/>
        <v>100</v>
      </c>
      <c r="W15">
        <f t="shared" si="5"/>
        <v>0</v>
      </c>
      <c r="X15">
        <f t="shared" si="6"/>
        <v>5.2641535612346431</v>
      </c>
      <c r="Y15">
        <f t="shared" si="7"/>
        <v>0</v>
      </c>
      <c r="AA15">
        <f t="shared" si="8"/>
        <v>-2.1056614244938572E-3</v>
      </c>
      <c r="AB15">
        <f t="shared" si="9"/>
        <v>0.21056614244938573</v>
      </c>
      <c r="AC15">
        <f t="shared" si="11"/>
        <v>50</v>
      </c>
      <c r="AD15">
        <f t="shared" si="10"/>
        <v>5.2641535612346431</v>
      </c>
    </row>
    <row r="16" spans="1:30">
      <c r="A16" t="s">
        <v>80</v>
      </c>
      <c r="E16">
        <v>4700</v>
      </c>
      <c r="F16">
        <f t="shared" si="0"/>
        <v>50</v>
      </c>
      <c r="G16">
        <v>0</v>
      </c>
      <c r="L16">
        <f t="shared" si="1"/>
        <v>5.2641535612346431</v>
      </c>
      <c r="Q16">
        <v>0</v>
      </c>
      <c r="S16">
        <f t="shared" si="2"/>
        <v>0</v>
      </c>
      <c r="T16">
        <f t="shared" si="3"/>
        <v>50</v>
      </c>
      <c r="U16">
        <f t="shared" si="4"/>
        <v>100</v>
      </c>
      <c r="W16">
        <f t="shared" si="5"/>
        <v>0</v>
      </c>
      <c r="X16">
        <f t="shared" si="6"/>
        <v>5.2641535612346431</v>
      </c>
      <c r="Y16">
        <f t="shared" si="7"/>
        <v>0</v>
      </c>
      <c r="AA16">
        <f t="shared" si="8"/>
        <v>-2.1056614244938572E-3</v>
      </c>
      <c r="AB16">
        <f t="shared" si="9"/>
        <v>0.21056614244938573</v>
      </c>
      <c r="AC16">
        <f t="shared" si="11"/>
        <v>50</v>
      </c>
      <c r="AD16">
        <f t="shared" si="10"/>
        <v>5.2641535612346431</v>
      </c>
    </row>
    <row r="17" spans="1:30">
      <c r="A17" s="55">
        <f>B10*1000</f>
        <v>6000</v>
      </c>
      <c r="B17" t="s">
        <v>81</v>
      </c>
      <c r="E17">
        <v>4600</v>
      </c>
      <c r="F17">
        <f t="shared" si="0"/>
        <v>40</v>
      </c>
      <c r="G17">
        <v>0</v>
      </c>
      <c r="L17">
        <f t="shared" si="1"/>
        <v>5.2641535612346431</v>
      </c>
      <c r="Q17">
        <v>0</v>
      </c>
      <c r="S17">
        <f t="shared" si="2"/>
        <v>0</v>
      </c>
      <c r="T17">
        <f t="shared" si="3"/>
        <v>50</v>
      </c>
      <c r="U17">
        <f t="shared" si="4"/>
        <v>100</v>
      </c>
      <c r="W17">
        <f t="shared" si="5"/>
        <v>0</v>
      </c>
      <c r="X17">
        <f t="shared" si="6"/>
        <v>5.2641535612346431</v>
      </c>
      <c r="Y17">
        <f t="shared" si="7"/>
        <v>0</v>
      </c>
      <c r="AA17">
        <f t="shared" si="8"/>
        <v>-2.1056614244938572E-3</v>
      </c>
      <c r="AB17">
        <f t="shared" si="9"/>
        <v>0.21056614244938573</v>
      </c>
      <c r="AC17">
        <f t="shared" si="11"/>
        <v>50</v>
      </c>
      <c r="AD17">
        <f t="shared" si="10"/>
        <v>5.2641535612346431</v>
      </c>
    </row>
    <row r="18" spans="1:30">
      <c r="E18">
        <v>4500</v>
      </c>
      <c r="F18">
        <f t="shared" si="0"/>
        <v>30</v>
      </c>
      <c r="G18">
        <v>0</v>
      </c>
      <c r="L18">
        <f t="shared" si="1"/>
        <v>5.2641535612346431</v>
      </c>
      <c r="Q18">
        <v>0</v>
      </c>
      <c r="S18">
        <f t="shared" si="2"/>
        <v>0</v>
      </c>
      <c r="T18">
        <f t="shared" si="3"/>
        <v>50</v>
      </c>
      <c r="U18">
        <f t="shared" si="4"/>
        <v>100</v>
      </c>
      <c r="W18">
        <f t="shared" si="5"/>
        <v>0</v>
      </c>
      <c r="X18">
        <f t="shared" si="6"/>
        <v>5.2641535612346431</v>
      </c>
      <c r="Y18">
        <f t="shared" si="7"/>
        <v>0</v>
      </c>
      <c r="AA18">
        <f t="shared" si="8"/>
        <v>-2.1056614244938572E-3</v>
      </c>
      <c r="AB18">
        <f t="shared" si="9"/>
        <v>0.21056614244938573</v>
      </c>
      <c r="AC18">
        <f t="shared" si="11"/>
        <v>50</v>
      </c>
      <c r="AD18">
        <f t="shared" si="10"/>
        <v>5.2641535612346431</v>
      </c>
    </row>
    <row r="19" spans="1:30">
      <c r="E19">
        <v>4400</v>
      </c>
      <c r="F19">
        <f t="shared" si="0"/>
        <v>20</v>
      </c>
      <c r="G19">
        <v>0</v>
      </c>
      <c r="L19">
        <f t="shared" si="1"/>
        <v>5.2641535612346431</v>
      </c>
      <c r="Q19">
        <v>0</v>
      </c>
      <c r="S19">
        <f t="shared" si="2"/>
        <v>0</v>
      </c>
      <c r="T19">
        <f t="shared" si="3"/>
        <v>50</v>
      </c>
      <c r="U19">
        <f t="shared" si="4"/>
        <v>100</v>
      </c>
      <c r="W19">
        <f t="shared" si="5"/>
        <v>0</v>
      </c>
      <c r="X19">
        <f t="shared" si="6"/>
        <v>5.2641535612346431</v>
      </c>
      <c r="Y19">
        <f t="shared" si="7"/>
        <v>0</v>
      </c>
      <c r="AA19">
        <f t="shared" si="8"/>
        <v>-2.1056614244938572E-3</v>
      </c>
      <c r="AB19">
        <f t="shared" si="9"/>
        <v>0.21056614244938573</v>
      </c>
      <c r="AC19">
        <f t="shared" si="11"/>
        <v>50</v>
      </c>
      <c r="AD19">
        <f t="shared" si="10"/>
        <v>5.2641535612346431</v>
      </c>
    </row>
    <row r="20" spans="1:30">
      <c r="E20">
        <v>4300</v>
      </c>
      <c r="F20">
        <f t="shared" si="0"/>
        <v>10</v>
      </c>
      <c r="G20">
        <v>0</v>
      </c>
      <c r="L20">
        <f t="shared" si="1"/>
        <v>5.2641535612346431</v>
      </c>
      <c r="Q20">
        <v>0</v>
      </c>
      <c r="S20">
        <f t="shared" si="2"/>
        <v>0</v>
      </c>
      <c r="T20">
        <f t="shared" si="3"/>
        <v>50</v>
      </c>
      <c r="U20">
        <f t="shared" si="4"/>
        <v>100</v>
      </c>
      <c r="W20">
        <f t="shared" si="5"/>
        <v>0</v>
      </c>
      <c r="X20">
        <f t="shared" si="6"/>
        <v>5.2641535612346431</v>
      </c>
      <c r="Y20">
        <f t="shared" si="7"/>
        <v>0</v>
      </c>
      <c r="AA20">
        <f t="shared" si="8"/>
        <v>-2.1056614244938572E-3</v>
      </c>
      <c r="AB20">
        <f t="shared" si="9"/>
        <v>0.21056614244938573</v>
      </c>
      <c r="AC20">
        <f t="shared" si="11"/>
        <v>50</v>
      </c>
      <c r="AD20">
        <f t="shared" si="10"/>
        <v>5.2641535612346431</v>
      </c>
    </row>
    <row r="21" spans="1:30">
      <c r="E21">
        <v>4200</v>
      </c>
      <c r="F21">
        <f t="shared" si="0"/>
        <v>0</v>
      </c>
      <c r="G21">
        <v>0</v>
      </c>
      <c r="H21">
        <v>1.3459872224423322</v>
      </c>
      <c r="I21">
        <v>2.9440827266321747</v>
      </c>
      <c r="J21">
        <v>4.2609419956288548</v>
      </c>
      <c r="K21">
        <v>4.9400541469808417</v>
      </c>
      <c r="L21" s="55">
        <v>5.2641535612346431</v>
      </c>
      <c r="M21">
        <v>4.8483409328426319</v>
      </c>
      <c r="N21">
        <v>4.3265965458302702</v>
      </c>
      <c r="O21">
        <v>3.1612722937387829</v>
      </c>
      <c r="P21">
        <v>1.467379459415719</v>
      </c>
      <c r="Q21">
        <v>0</v>
      </c>
      <c r="S21">
        <f t="shared" si="2"/>
        <v>0</v>
      </c>
      <c r="T21">
        <f t="shared" si="3"/>
        <v>50</v>
      </c>
      <c r="U21">
        <f t="shared" si="4"/>
        <v>100</v>
      </c>
      <c r="W21">
        <f t="shared" si="5"/>
        <v>0</v>
      </c>
      <c r="X21">
        <f t="shared" si="6"/>
        <v>5.2641535612346431</v>
      </c>
      <c r="Y21">
        <f t="shared" si="7"/>
        <v>0</v>
      </c>
      <c r="AA21">
        <f t="shared" si="8"/>
        <v>-2.1056614244938572E-3</v>
      </c>
      <c r="AB21">
        <f t="shared" si="9"/>
        <v>0.21056614244938573</v>
      </c>
      <c r="AC21">
        <f t="shared" si="11"/>
        <v>50</v>
      </c>
      <c r="AD21">
        <f t="shared" si="10"/>
        <v>5.2641535612346431</v>
      </c>
    </row>
    <row r="22" spans="1:30">
      <c r="E22">
        <v>4100</v>
      </c>
      <c r="F22">
        <f t="shared" si="0"/>
        <v>10</v>
      </c>
      <c r="G22">
        <v>0</v>
      </c>
      <c r="L22">
        <f t="shared" ref="L22:L35" si="12">F22*$A$13+$L$21</f>
        <v>5.2641535612346431</v>
      </c>
      <c r="Q22">
        <v>0</v>
      </c>
      <c r="S22">
        <f t="shared" si="2"/>
        <v>0</v>
      </c>
      <c r="T22">
        <f t="shared" si="3"/>
        <v>50</v>
      </c>
      <c r="U22">
        <f t="shared" si="4"/>
        <v>100</v>
      </c>
      <c r="W22">
        <f t="shared" si="5"/>
        <v>0</v>
      </c>
      <c r="X22">
        <f t="shared" si="6"/>
        <v>5.2641535612346431</v>
      </c>
      <c r="Y22">
        <f t="shared" si="7"/>
        <v>0</v>
      </c>
      <c r="AA22">
        <f t="shared" si="8"/>
        <v>-2.1056614244938572E-3</v>
      </c>
      <c r="AB22">
        <f t="shared" si="9"/>
        <v>0.21056614244938573</v>
      </c>
      <c r="AC22">
        <f t="shared" si="11"/>
        <v>50</v>
      </c>
      <c r="AD22">
        <f t="shared" si="10"/>
        <v>5.2641535612346431</v>
      </c>
    </row>
    <row r="23" spans="1:30">
      <c r="E23">
        <v>4000</v>
      </c>
      <c r="F23">
        <f t="shared" si="0"/>
        <v>20</v>
      </c>
      <c r="G23">
        <v>0</v>
      </c>
      <c r="L23">
        <f t="shared" si="12"/>
        <v>5.2641535612346431</v>
      </c>
      <c r="Q23">
        <v>0</v>
      </c>
      <c r="S23">
        <f t="shared" si="2"/>
        <v>0</v>
      </c>
      <c r="T23">
        <f t="shared" si="3"/>
        <v>50</v>
      </c>
      <c r="U23">
        <f t="shared" si="4"/>
        <v>100</v>
      </c>
      <c r="W23">
        <f t="shared" si="5"/>
        <v>0</v>
      </c>
      <c r="X23">
        <f t="shared" si="6"/>
        <v>5.2641535612346431</v>
      </c>
      <c r="Y23">
        <f t="shared" si="7"/>
        <v>0</v>
      </c>
      <c r="AA23">
        <f t="shared" si="8"/>
        <v>-2.1056614244938572E-3</v>
      </c>
      <c r="AB23">
        <f t="shared" si="9"/>
        <v>0.21056614244938573</v>
      </c>
      <c r="AC23">
        <f t="shared" si="11"/>
        <v>50</v>
      </c>
      <c r="AD23">
        <f t="shared" si="10"/>
        <v>5.2641535612346431</v>
      </c>
    </row>
    <row r="24" spans="1:30">
      <c r="E24">
        <v>3900</v>
      </c>
      <c r="F24">
        <f t="shared" si="0"/>
        <v>30</v>
      </c>
      <c r="G24">
        <v>0</v>
      </c>
      <c r="L24">
        <f t="shared" si="12"/>
        <v>5.2641535612346431</v>
      </c>
      <c r="Q24">
        <v>0</v>
      </c>
      <c r="S24">
        <f t="shared" si="2"/>
        <v>0</v>
      </c>
      <c r="T24">
        <f t="shared" si="3"/>
        <v>50</v>
      </c>
      <c r="U24">
        <f t="shared" si="4"/>
        <v>100</v>
      </c>
      <c r="W24">
        <f t="shared" si="5"/>
        <v>0</v>
      </c>
      <c r="X24">
        <f t="shared" si="6"/>
        <v>5.2641535612346431</v>
      </c>
      <c r="Y24">
        <f t="shared" si="7"/>
        <v>0</v>
      </c>
      <c r="AA24">
        <f t="shared" si="8"/>
        <v>-2.1056614244938572E-3</v>
      </c>
      <c r="AB24">
        <f t="shared" si="9"/>
        <v>0.21056614244938573</v>
      </c>
      <c r="AC24">
        <f t="shared" si="11"/>
        <v>50</v>
      </c>
      <c r="AD24">
        <f t="shared" si="10"/>
        <v>5.2641535612346431</v>
      </c>
    </row>
    <row r="25" spans="1:30">
      <c r="E25">
        <v>3800</v>
      </c>
      <c r="F25">
        <f t="shared" si="0"/>
        <v>40</v>
      </c>
      <c r="G25">
        <v>0</v>
      </c>
      <c r="L25">
        <f t="shared" si="12"/>
        <v>5.2641535612346431</v>
      </c>
      <c r="Q25">
        <v>0</v>
      </c>
      <c r="S25">
        <f t="shared" si="2"/>
        <v>0</v>
      </c>
      <c r="T25">
        <f t="shared" si="3"/>
        <v>50</v>
      </c>
      <c r="U25">
        <f t="shared" si="4"/>
        <v>100</v>
      </c>
      <c r="W25">
        <f t="shared" si="5"/>
        <v>0</v>
      </c>
      <c r="X25">
        <f t="shared" si="6"/>
        <v>5.2641535612346431</v>
      </c>
      <c r="Y25">
        <f t="shared" si="7"/>
        <v>0</v>
      </c>
      <c r="AA25">
        <f t="shared" si="8"/>
        <v>-2.1056614244938572E-3</v>
      </c>
      <c r="AB25">
        <f t="shared" si="9"/>
        <v>0.21056614244938573</v>
      </c>
      <c r="AC25">
        <f t="shared" si="11"/>
        <v>50</v>
      </c>
      <c r="AD25">
        <f t="shared" si="10"/>
        <v>5.2641535612346431</v>
      </c>
    </row>
    <row r="26" spans="1:30">
      <c r="E26">
        <v>3700</v>
      </c>
      <c r="F26">
        <f t="shared" si="0"/>
        <v>50</v>
      </c>
      <c r="G26">
        <v>0</v>
      </c>
      <c r="L26">
        <f t="shared" si="12"/>
        <v>5.2641535612346431</v>
      </c>
      <c r="Q26">
        <v>0</v>
      </c>
      <c r="S26">
        <f t="shared" si="2"/>
        <v>0</v>
      </c>
      <c r="T26">
        <f t="shared" si="3"/>
        <v>50</v>
      </c>
      <c r="U26">
        <f t="shared" si="4"/>
        <v>100</v>
      </c>
      <c r="W26">
        <f t="shared" si="5"/>
        <v>0</v>
      </c>
      <c r="X26">
        <f t="shared" si="6"/>
        <v>5.2641535612346431</v>
      </c>
      <c r="Y26">
        <f t="shared" si="7"/>
        <v>0</v>
      </c>
      <c r="AA26">
        <f t="shared" si="8"/>
        <v>-2.1056614244938572E-3</v>
      </c>
      <c r="AB26">
        <f t="shared" si="9"/>
        <v>0.21056614244938573</v>
      </c>
      <c r="AC26">
        <f t="shared" si="11"/>
        <v>50</v>
      </c>
      <c r="AD26">
        <f t="shared" si="10"/>
        <v>5.2641535612346431</v>
      </c>
    </row>
    <row r="27" spans="1:30">
      <c r="E27">
        <v>3600</v>
      </c>
      <c r="F27">
        <f t="shared" si="0"/>
        <v>60</v>
      </c>
      <c r="G27">
        <v>0</v>
      </c>
      <c r="L27">
        <f t="shared" si="12"/>
        <v>5.2641535612346431</v>
      </c>
      <c r="Q27">
        <v>0</v>
      </c>
      <c r="S27">
        <f t="shared" si="2"/>
        <v>0</v>
      </c>
      <c r="T27">
        <f t="shared" si="3"/>
        <v>50</v>
      </c>
      <c r="U27">
        <f t="shared" si="4"/>
        <v>100</v>
      </c>
      <c r="W27">
        <f t="shared" si="5"/>
        <v>0</v>
      </c>
      <c r="X27">
        <f t="shared" si="6"/>
        <v>5.2641535612346431</v>
      </c>
      <c r="Y27">
        <f t="shared" si="7"/>
        <v>0</v>
      </c>
      <c r="AA27">
        <f t="shared" si="8"/>
        <v>-2.1056614244938572E-3</v>
      </c>
      <c r="AB27">
        <f t="shared" si="9"/>
        <v>0.21056614244938573</v>
      </c>
      <c r="AC27">
        <f t="shared" si="11"/>
        <v>50</v>
      </c>
      <c r="AD27">
        <f t="shared" si="10"/>
        <v>5.2641535612346431</v>
      </c>
    </row>
    <row r="28" spans="1:30">
      <c r="E28">
        <v>3500</v>
      </c>
      <c r="F28">
        <f t="shared" si="0"/>
        <v>70</v>
      </c>
      <c r="G28">
        <v>0</v>
      </c>
      <c r="L28">
        <f t="shared" si="12"/>
        <v>5.2641535612346431</v>
      </c>
      <c r="Q28">
        <v>0</v>
      </c>
      <c r="S28">
        <f t="shared" si="2"/>
        <v>0</v>
      </c>
      <c r="T28">
        <f t="shared" si="3"/>
        <v>50</v>
      </c>
      <c r="U28">
        <f t="shared" si="4"/>
        <v>100</v>
      </c>
      <c r="W28">
        <f t="shared" si="5"/>
        <v>0</v>
      </c>
      <c r="X28">
        <f t="shared" si="6"/>
        <v>5.2641535612346431</v>
      </c>
      <c r="Y28">
        <f t="shared" si="7"/>
        <v>0</v>
      </c>
      <c r="AA28">
        <f t="shared" si="8"/>
        <v>-2.1056614244938572E-3</v>
      </c>
      <c r="AB28">
        <f t="shared" si="9"/>
        <v>0.21056614244938573</v>
      </c>
      <c r="AC28">
        <f t="shared" si="11"/>
        <v>50</v>
      </c>
      <c r="AD28">
        <f t="shared" si="10"/>
        <v>5.2641535612346431</v>
      </c>
    </row>
    <row r="29" spans="1:30">
      <c r="E29">
        <v>3400</v>
      </c>
      <c r="F29">
        <f t="shared" si="0"/>
        <v>80</v>
      </c>
      <c r="G29">
        <v>0</v>
      </c>
      <c r="L29">
        <f t="shared" si="12"/>
        <v>5.2641535612346431</v>
      </c>
      <c r="Q29">
        <v>0</v>
      </c>
      <c r="S29">
        <f t="shared" si="2"/>
        <v>0</v>
      </c>
      <c r="T29">
        <f t="shared" si="3"/>
        <v>50</v>
      </c>
      <c r="U29">
        <f t="shared" si="4"/>
        <v>100</v>
      </c>
      <c r="W29">
        <f t="shared" si="5"/>
        <v>0</v>
      </c>
      <c r="X29">
        <f t="shared" si="6"/>
        <v>5.2641535612346431</v>
      </c>
      <c r="Y29">
        <f t="shared" si="7"/>
        <v>0</v>
      </c>
      <c r="AA29">
        <f t="shared" si="8"/>
        <v>-2.1056614244938572E-3</v>
      </c>
      <c r="AB29">
        <f t="shared" si="9"/>
        <v>0.21056614244938573</v>
      </c>
      <c r="AC29">
        <f t="shared" si="11"/>
        <v>50</v>
      </c>
      <c r="AD29">
        <f t="shared" si="10"/>
        <v>5.2641535612346431</v>
      </c>
    </row>
    <row r="30" spans="1:30">
      <c r="E30">
        <v>3300</v>
      </c>
      <c r="F30">
        <f t="shared" si="0"/>
        <v>90</v>
      </c>
      <c r="G30">
        <v>0</v>
      </c>
      <c r="L30">
        <f t="shared" si="12"/>
        <v>5.2641535612346431</v>
      </c>
      <c r="Q30">
        <v>0</v>
      </c>
      <c r="S30">
        <f t="shared" si="2"/>
        <v>0</v>
      </c>
      <c r="T30">
        <f t="shared" si="3"/>
        <v>50</v>
      </c>
      <c r="U30">
        <f t="shared" si="4"/>
        <v>100</v>
      </c>
      <c r="W30">
        <f t="shared" si="5"/>
        <v>0</v>
      </c>
      <c r="X30">
        <f t="shared" si="6"/>
        <v>5.2641535612346431</v>
      </c>
      <c r="Y30">
        <f t="shared" si="7"/>
        <v>0</v>
      </c>
      <c r="AA30">
        <f t="shared" si="8"/>
        <v>-2.1056614244938572E-3</v>
      </c>
      <c r="AB30">
        <f t="shared" si="9"/>
        <v>0.21056614244938573</v>
      </c>
      <c r="AC30">
        <f t="shared" si="11"/>
        <v>50</v>
      </c>
      <c r="AD30">
        <f t="shared" si="10"/>
        <v>5.2641535612346431</v>
      </c>
    </row>
    <row r="31" spans="1:30">
      <c r="E31">
        <v>3200</v>
      </c>
      <c r="F31">
        <f t="shared" si="0"/>
        <v>100</v>
      </c>
      <c r="G31">
        <v>0</v>
      </c>
      <c r="L31">
        <f t="shared" si="12"/>
        <v>5.2641535612346431</v>
      </c>
      <c r="Q31">
        <v>0</v>
      </c>
      <c r="S31">
        <f t="shared" si="2"/>
        <v>0</v>
      </c>
      <c r="T31">
        <f t="shared" si="3"/>
        <v>50</v>
      </c>
      <c r="U31">
        <f t="shared" si="4"/>
        <v>100</v>
      </c>
      <c r="W31">
        <f t="shared" si="5"/>
        <v>0</v>
      </c>
      <c r="X31">
        <f t="shared" si="6"/>
        <v>5.2641535612346431</v>
      </c>
      <c r="Y31">
        <f t="shared" si="7"/>
        <v>0</v>
      </c>
      <c r="AA31">
        <f t="shared" si="8"/>
        <v>-2.1056614244938572E-3</v>
      </c>
      <c r="AB31">
        <f t="shared" si="9"/>
        <v>0.21056614244938573</v>
      </c>
      <c r="AC31">
        <f t="shared" si="11"/>
        <v>50</v>
      </c>
      <c r="AD31">
        <f t="shared" si="10"/>
        <v>5.2641535612346431</v>
      </c>
    </row>
    <row r="32" spans="1:30">
      <c r="B32">
        <v>771327</v>
      </c>
      <c r="E32">
        <v>3100</v>
      </c>
      <c r="F32">
        <f t="shared" si="0"/>
        <v>110</v>
      </c>
      <c r="G32">
        <v>0</v>
      </c>
      <c r="L32">
        <f t="shared" si="12"/>
        <v>5.2641535612346431</v>
      </c>
      <c r="Q32">
        <v>0</v>
      </c>
      <c r="S32">
        <f t="shared" si="2"/>
        <v>0</v>
      </c>
      <c r="T32">
        <f t="shared" si="3"/>
        <v>50</v>
      </c>
      <c r="U32">
        <f t="shared" si="4"/>
        <v>100</v>
      </c>
      <c r="W32">
        <f t="shared" si="5"/>
        <v>0</v>
      </c>
      <c r="X32">
        <f t="shared" si="6"/>
        <v>5.2641535612346431</v>
      </c>
      <c r="Y32">
        <f t="shared" si="7"/>
        <v>0</v>
      </c>
      <c r="AA32">
        <f t="shared" si="8"/>
        <v>-2.1056614244938572E-3</v>
      </c>
      <c r="AB32">
        <f t="shared" si="9"/>
        <v>0.21056614244938573</v>
      </c>
      <c r="AC32">
        <f t="shared" si="11"/>
        <v>50</v>
      </c>
      <c r="AD32">
        <f t="shared" si="10"/>
        <v>5.2641535612346431</v>
      </c>
    </row>
    <row r="33" spans="3:30">
      <c r="E33">
        <v>3000</v>
      </c>
      <c r="F33">
        <f t="shared" si="0"/>
        <v>120</v>
      </c>
      <c r="G33">
        <v>0</v>
      </c>
      <c r="L33">
        <f t="shared" si="12"/>
        <v>5.2641535612346431</v>
      </c>
      <c r="Q33">
        <v>0</v>
      </c>
      <c r="S33">
        <f t="shared" si="2"/>
        <v>0</v>
      </c>
      <c r="T33">
        <f t="shared" si="3"/>
        <v>50</v>
      </c>
      <c r="U33">
        <f t="shared" si="4"/>
        <v>100</v>
      </c>
      <c r="W33">
        <f t="shared" si="5"/>
        <v>0</v>
      </c>
      <c r="X33">
        <f t="shared" si="6"/>
        <v>5.2641535612346431</v>
      </c>
      <c r="Y33">
        <f t="shared" si="7"/>
        <v>0</v>
      </c>
      <c r="AA33">
        <f t="shared" si="8"/>
        <v>-2.1056614244938572E-3</v>
      </c>
      <c r="AB33">
        <f t="shared" si="9"/>
        <v>0.21056614244938573</v>
      </c>
      <c r="AC33">
        <f t="shared" si="11"/>
        <v>50</v>
      </c>
      <c r="AD33">
        <f t="shared" si="10"/>
        <v>5.2641535612346431</v>
      </c>
    </row>
    <row r="34" spans="3:30">
      <c r="E34">
        <v>2900</v>
      </c>
      <c r="F34">
        <f t="shared" si="0"/>
        <v>130</v>
      </c>
      <c r="G34">
        <v>0</v>
      </c>
      <c r="L34">
        <f t="shared" si="12"/>
        <v>5.2641535612346431</v>
      </c>
      <c r="Q34">
        <v>0</v>
      </c>
      <c r="S34">
        <f t="shared" si="2"/>
        <v>0</v>
      </c>
      <c r="T34">
        <f t="shared" si="3"/>
        <v>50</v>
      </c>
      <c r="U34">
        <f t="shared" si="4"/>
        <v>100</v>
      </c>
      <c r="W34">
        <f t="shared" si="5"/>
        <v>0</v>
      </c>
      <c r="X34">
        <f t="shared" si="6"/>
        <v>5.2641535612346431</v>
      </c>
      <c r="Y34">
        <f t="shared" si="7"/>
        <v>0</v>
      </c>
      <c r="AA34">
        <f t="shared" si="8"/>
        <v>-2.1056614244938572E-3</v>
      </c>
      <c r="AB34">
        <f t="shared" si="9"/>
        <v>0.21056614244938573</v>
      </c>
      <c r="AC34">
        <f t="shared" si="11"/>
        <v>50</v>
      </c>
      <c r="AD34">
        <f t="shared" si="10"/>
        <v>5.2641535612346431</v>
      </c>
    </row>
    <row r="35" spans="3:30">
      <c r="E35">
        <v>2800</v>
      </c>
      <c r="F35">
        <f t="shared" si="0"/>
        <v>140</v>
      </c>
      <c r="G35">
        <v>0</v>
      </c>
      <c r="L35">
        <f t="shared" si="12"/>
        <v>5.2641535612346431</v>
      </c>
      <c r="Q35">
        <v>0</v>
      </c>
      <c r="S35">
        <f t="shared" si="2"/>
        <v>0</v>
      </c>
      <c r="T35">
        <f t="shared" si="3"/>
        <v>50</v>
      </c>
      <c r="U35">
        <f t="shared" si="4"/>
        <v>100</v>
      </c>
      <c r="W35">
        <f t="shared" si="5"/>
        <v>0</v>
      </c>
      <c r="X35">
        <f t="shared" si="6"/>
        <v>5.2641535612346431</v>
      </c>
      <c r="Y35">
        <f t="shared" si="7"/>
        <v>0</v>
      </c>
      <c r="AA35">
        <f t="shared" si="8"/>
        <v>-2.1056614244938572E-3</v>
      </c>
      <c r="AB35">
        <f t="shared" si="9"/>
        <v>0.21056614244938573</v>
      </c>
      <c r="AC35">
        <f t="shared" si="11"/>
        <v>50</v>
      </c>
      <c r="AD35">
        <f t="shared" si="10"/>
        <v>5.2641535612346431</v>
      </c>
    </row>
    <row r="37" spans="3:30">
      <c r="Q37" t="s">
        <v>58</v>
      </c>
    </row>
    <row r="38" spans="3:30">
      <c r="C38">
        <f>POWER(2,32)</f>
        <v>4294967296</v>
      </c>
      <c r="H38" t="s">
        <v>76</v>
      </c>
      <c r="Q38" t="s">
        <v>84</v>
      </c>
    </row>
    <row r="39" spans="3:30">
      <c r="H39" t="s">
        <v>75</v>
      </c>
      <c r="Q39" s="56" t="s">
        <v>59</v>
      </c>
      <c r="V39" t="s">
        <v>77</v>
      </c>
      <c r="W39" t="s">
        <v>78</v>
      </c>
      <c r="Y39" t="s">
        <v>79</v>
      </c>
      <c r="AA39">
        <v>72000</v>
      </c>
    </row>
    <row r="40" spans="3:30">
      <c r="E40" t="s">
        <v>48</v>
      </c>
      <c r="I40" s="56" t="s">
        <v>62</v>
      </c>
      <c r="J40" s="56" t="s">
        <v>63</v>
      </c>
      <c r="K40" s="56" t="s">
        <v>64</v>
      </c>
      <c r="L40" s="56" t="s">
        <v>65</v>
      </c>
      <c r="M40" s="56" t="s">
        <v>66</v>
      </c>
      <c r="N40" s="56" t="s">
        <v>67</v>
      </c>
      <c r="O40" s="56" t="s">
        <v>56</v>
      </c>
      <c r="P40" s="56" t="s">
        <v>57</v>
      </c>
      <c r="Q40" s="58">
        <v>50</v>
      </c>
      <c r="R40" s="56" t="s">
        <v>60</v>
      </c>
      <c r="S40" s="56" t="s">
        <v>68</v>
      </c>
      <c r="T40" s="56" t="s">
        <v>69</v>
      </c>
      <c r="U40" s="56" t="s">
        <v>70</v>
      </c>
      <c r="V40" s="56" t="s">
        <v>71</v>
      </c>
      <c r="W40" s="56" t="s">
        <v>72</v>
      </c>
      <c r="X40" s="56" t="s">
        <v>73</v>
      </c>
      <c r="Y40" s="56" t="s">
        <v>74</v>
      </c>
      <c r="AA40" s="56" t="s">
        <v>83</v>
      </c>
    </row>
    <row r="41" spans="3:30">
      <c r="E41">
        <v>5600</v>
      </c>
      <c r="F41">
        <f>ABS(E41-$B$5)/10</f>
        <v>140</v>
      </c>
      <c r="G41">
        <f t="shared" ref="G41:G69" si="13">F41*$A$14</f>
        <v>0</v>
      </c>
      <c r="H41" s="57">
        <f t="shared" ref="H41:H53" si="14">$H$55+G41</f>
        <v>6000</v>
      </c>
      <c r="I41">
        <v>0</v>
      </c>
      <c r="J41">
        <v>0</v>
      </c>
      <c r="K41">
        <v>50</v>
      </c>
      <c r="L41">
        <f>H41</f>
        <v>6000</v>
      </c>
      <c r="M41">
        <v>100</v>
      </c>
      <c r="N41">
        <v>0</v>
      </c>
      <c r="O41">
        <f>-L41/2500</f>
        <v>-2.4</v>
      </c>
      <c r="P41">
        <f>L41/25</f>
        <v>240</v>
      </c>
      <c r="Q41">
        <f>IF(Q40&gt;50,100-Q40,Q40)</f>
        <v>50</v>
      </c>
      <c r="R41">
        <f>O41*Q41*Q41+P41*Q41</f>
        <v>6000</v>
      </c>
      <c r="S41" s="57">
        <f>-L41*4</f>
        <v>-24000</v>
      </c>
      <c r="T41" s="57">
        <f>L41*400</f>
        <v>2400000</v>
      </c>
      <c r="U41">
        <f>S41*Q41*Q41+T41*Q41</f>
        <v>60000000</v>
      </c>
      <c r="V41" s="57">
        <f>INT(-L41/25)</f>
        <v>-240</v>
      </c>
      <c r="W41" s="57">
        <f>L41*4</f>
        <v>24000</v>
      </c>
      <c r="X41" s="57">
        <f>V41*Q41*Q41+W41*Q41</f>
        <v>600000</v>
      </c>
      <c r="Y41" s="57">
        <f>INT(X41/1000)</f>
        <v>600</v>
      </c>
      <c r="AA41">
        <f>$AA$39*$Q$40/100</f>
        <v>36000</v>
      </c>
      <c r="AB41">
        <f>AA41*Y41/10000</f>
        <v>2160</v>
      </c>
      <c r="AC41">
        <f>AA41-AB41</f>
        <v>33840</v>
      </c>
    </row>
    <row r="42" spans="3:30">
      <c r="E42">
        <v>5500</v>
      </c>
      <c r="F42">
        <f t="shared" ref="F42:F69" si="15">ABS(E42-$B$5)/10</f>
        <v>130</v>
      </c>
      <c r="G42">
        <f t="shared" si="13"/>
        <v>0</v>
      </c>
      <c r="H42" s="57">
        <f t="shared" si="14"/>
        <v>6000</v>
      </c>
      <c r="I42">
        <v>0</v>
      </c>
      <c r="J42">
        <v>0</v>
      </c>
      <c r="K42">
        <v>50</v>
      </c>
      <c r="L42">
        <f t="shared" ref="L42:L69" si="16">H42</f>
        <v>6000</v>
      </c>
      <c r="M42">
        <v>100</v>
      </c>
      <c r="N42">
        <v>0</v>
      </c>
      <c r="O42">
        <f t="shared" ref="O42:O69" si="17">-L42/2500</f>
        <v>-2.4</v>
      </c>
      <c r="P42">
        <f t="shared" ref="P42:P69" si="18">L42/25</f>
        <v>240</v>
      </c>
      <c r="Q42">
        <f>Q41</f>
        <v>50</v>
      </c>
      <c r="R42">
        <f t="shared" ref="R42:R69" si="19">O42*Q42*Q42+P42*Q42</f>
        <v>6000</v>
      </c>
      <c r="S42" s="57">
        <f t="shared" ref="S42:S69" si="20">-L42*4</f>
        <v>-24000</v>
      </c>
      <c r="T42" s="57">
        <f t="shared" ref="T42:T69" si="21">L42*400</f>
        <v>2400000</v>
      </c>
      <c r="U42">
        <f t="shared" ref="U42:U69" si="22">S42*Q42*Q42+T42*Q42</f>
        <v>60000000</v>
      </c>
      <c r="V42" s="57">
        <f t="shared" ref="V42:V69" si="23">INT(-L42/25)</f>
        <v>-240</v>
      </c>
      <c r="W42" s="57">
        <f t="shared" ref="W42:W69" si="24">L42*4</f>
        <v>24000</v>
      </c>
      <c r="X42" s="57">
        <f t="shared" ref="X42:X69" si="25">V42*Q42*Q42+W42*Q42</f>
        <v>600000</v>
      </c>
      <c r="Y42" s="57">
        <f t="shared" ref="Y42:Y69" si="26">INT(X42/1000)</f>
        <v>600</v>
      </c>
      <c r="AA42">
        <f t="shared" ref="AA42:AA69" si="27">$AA$39*$Q$40/100</f>
        <v>36000</v>
      </c>
      <c r="AB42">
        <f t="shared" ref="AB42:AB69" si="28">AA42*Y42/10000</f>
        <v>2160</v>
      </c>
      <c r="AC42">
        <f t="shared" ref="AC42:AC69" si="29">AA42-AB42</f>
        <v>33840</v>
      </c>
    </row>
    <row r="43" spans="3:30">
      <c r="E43">
        <v>5400</v>
      </c>
      <c r="F43">
        <f t="shared" si="15"/>
        <v>120</v>
      </c>
      <c r="G43">
        <f t="shared" si="13"/>
        <v>0</v>
      </c>
      <c r="H43" s="57">
        <f t="shared" si="14"/>
        <v>6000</v>
      </c>
      <c r="I43">
        <v>0</v>
      </c>
      <c r="J43">
        <v>0</v>
      </c>
      <c r="K43">
        <v>50</v>
      </c>
      <c r="L43">
        <f t="shared" si="16"/>
        <v>6000</v>
      </c>
      <c r="M43">
        <v>100</v>
      </c>
      <c r="N43">
        <v>0</v>
      </c>
      <c r="O43">
        <f t="shared" si="17"/>
        <v>-2.4</v>
      </c>
      <c r="P43">
        <f t="shared" si="18"/>
        <v>240</v>
      </c>
      <c r="Q43">
        <f t="shared" ref="Q43:Q69" si="30">Q42</f>
        <v>50</v>
      </c>
      <c r="R43">
        <f t="shared" si="19"/>
        <v>6000</v>
      </c>
      <c r="S43" s="57">
        <f t="shared" si="20"/>
        <v>-24000</v>
      </c>
      <c r="T43" s="57">
        <f t="shared" si="21"/>
        <v>2400000</v>
      </c>
      <c r="U43">
        <f t="shared" si="22"/>
        <v>60000000</v>
      </c>
      <c r="V43" s="57">
        <f t="shared" si="23"/>
        <v>-240</v>
      </c>
      <c r="W43" s="57">
        <f t="shared" si="24"/>
        <v>24000</v>
      </c>
      <c r="X43" s="57">
        <f t="shared" si="25"/>
        <v>600000</v>
      </c>
      <c r="Y43" s="57">
        <f t="shared" si="26"/>
        <v>600</v>
      </c>
      <c r="AA43">
        <f t="shared" si="27"/>
        <v>36000</v>
      </c>
      <c r="AB43">
        <f t="shared" si="28"/>
        <v>2160</v>
      </c>
      <c r="AC43">
        <f t="shared" si="29"/>
        <v>33840</v>
      </c>
    </row>
    <row r="44" spans="3:30">
      <c r="E44">
        <v>5300</v>
      </c>
      <c r="F44">
        <f t="shared" si="15"/>
        <v>110</v>
      </c>
      <c r="G44">
        <f t="shared" si="13"/>
        <v>0</v>
      </c>
      <c r="H44" s="57">
        <f t="shared" si="14"/>
        <v>6000</v>
      </c>
      <c r="I44">
        <v>0</v>
      </c>
      <c r="J44">
        <v>0</v>
      </c>
      <c r="K44">
        <v>50</v>
      </c>
      <c r="L44">
        <f t="shared" si="16"/>
        <v>6000</v>
      </c>
      <c r="M44">
        <v>100</v>
      </c>
      <c r="N44">
        <v>0</v>
      </c>
      <c r="O44">
        <f t="shared" si="17"/>
        <v>-2.4</v>
      </c>
      <c r="P44">
        <f t="shared" si="18"/>
        <v>240</v>
      </c>
      <c r="Q44">
        <f t="shared" si="30"/>
        <v>50</v>
      </c>
      <c r="R44">
        <f t="shared" si="19"/>
        <v>6000</v>
      </c>
      <c r="S44" s="57">
        <f t="shared" si="20"/>
        <v>-24000</v>
      </c>
      <c r="T44" s="57">
        <f t="shared" si="21"/>
        <v>2400000</v>
      </c>
      <c r="U44">
        <f t="shared" si="22"/>
        <v>60000000</v>
      </c>
      <c r="V44" s="57">
        <f t="shared" si="23"/>
        <v>-240</v>
      </c>
      <c r="W44" s="57">
        <f t="shared" si="24"/>
        <v>24000</v>
      </c>
      <c r="X44" s="57">
        <f t="shared" si="25"/>
        <v>600000</v>
      </c>
      <c r="Y44" s="57">
        <f t="shared" si="26"/>
        <v>600</v>
      </c>
      <c r="AA44">
        <f t="shared" si="27"/>
        <v>36000</v>
      </c>
      <c r="AB44">
        <f t="shared" si="28"/>
        <v>2160</v>
      </c>
      <c r="AC44">
        <f t="shared" si="29"/>
        <v>33840</v>
      </c>
    </row>
    <row r="45" spans="3:30">
      <c r="E45">
        <v>5200</v>
      </c>
      <c r="F45">
        <f t="shared" si="15"/>
        <v>100</v>
      </c>
      <c r="G45">
        <f t="shared" si="13"/>
        <v>0</v>
      </c>
      <c r="H45" s="57">
        <f t="shared" si="14"/>
        <v>6000</v>
      </c>
      <c r="I45">
        <v>0</v>
      </c>
      <c r="J45">
        <v>0</v>
      </c>
      <c r="K45">
        <v>50</v>
      </c>
      <c r="L45">
        <f t="shared" si="16"/>
        <v>6000</v>
      </c>
      <c r="M45">
        <v>100</v>
      </c>
      <c r="N45">
        <v>0</v>
      </c>
      <c r="O45">
        <f t="shared" si="17"/>
        <v>-2.4</v>
      </c>
      <c r="P45">
        <f t="shared" si="18"/>
        <v>240</v>
      </c>
      <c r="Q45">
        <f t="shared" si="30"/>
        <v>50</v>
      </c>
      <c r="R45">
        <f t="shared" si="19"/>
        <v>6000</v>
      </c>
      <c r="S45" s="57">
        <f t="shared" si="20"/>
        <v>-24000</v>
      </c>
      <c r="T45" s="57">
        <f t="shared" si="21"/>
        <v>2400000</v>
      </c>
      <c r="U45">
        <f t="shared" si="22"/>
        <v>60000000</v>
      </c>
      <c r="V45" s="57">
        <f t="shared" si="23"/>
        <v>-240</v>
      </c>
      <c r="W45" s="57">
        <f t="shared" si="24"/>
        <v>24000</v>
      </c>
      <c r="X45" s="57">
        <f t="shared" si="25"/>
        <v>600000</v>
      </c>
      <c r="Y45" s="57">
        <f t="shared" si="26"/>
        <v>600</v>
      </c>
      <c r="AA45">
        <f t="shared" si="27"/>
        <v>36000</v>
      </c>
      <c r="AB45">
        <f t="shared" si="28"/>
        <v>2160</v>
      </c>
      <c r="AC45">
        <f t="shared" si="29"/>
        <v>33840</v>
      </c>
    </row>
    <row r="46" spans="3:30">
      <c r="E46">
        <v>5100</v>
      </c>
      <c r="F46">
        <f t="shared" si="15"/>
        <v>90</v>
      </c>
      <c r="G46">
        <f t="shared" si="13"/>
        <v>0</v>
      </c>
      <c r="H46" s="57">
        <f t="shared" si="14"/>
        <v>6000</v>
      </c>
      <c r="I46">
        <v>0</v>
      </c>
      <c r="J46">
        <v>0</v>
      </c>
      <c r="K46">
        <v>50</v>
      </c>
      <c r="L46">
        <f t="shared" si="16"/>
        <v>6000</v>
      </c>
      <c r="M46">
        <v>100</v>
      </c>
      <c r="N46">
        <v>0</v>
      </c>
      <c r="O46">
        <f t="shared" si="17"/>
        <v>-2.4</v>
      </c>
      <c r="P46">
        <f t="shared" si="18"/>
        <v>240</v>
      </c>
      <c r="Q46">
        <f t="shared" si="30"/>
        <v>50</v>
      </c>
      <c r="R46">
        <f t="shared" si="19"/>
        <v>6000</v>
      </c>
      <c r="S46" s="57">
        <f t="shared" si="20"/>
        <v>-24000</v>
      </c>
      <c r="T46" s="57">
        <f t="shared" si="21"/>
        <v>2400000</v>
      </c>
      <c r="U46">
        <f t="shared" si="22"/>
        <v>60000000</v>
      </c>
      <c r="V46" s="57">
        <f t="shared" si="23"/>
        <v>-240</v>
      </c>
      <c r="W46" s="57">
        <f t="shared" si="24"/>
        <v>24000</v>
      </c>
      <c r="X46" s="57">
        <f t="shared" si="25"/>
        <v>600000</v>
      </c>
      <c r="Y46" s="57">
        <f t="shared" si="26"/>
        <v>600</v>
      </c>
      <c r="AA46">
        <f t="shared" si="27"/>
        <v>36000</v>
      </c>
      <c r="AB46">
        <f t="shared" si="28"/>
        <v>2160</v>
      </c>
      <c r="AC46">
        <f t="shared" si="29"/>
        <v>33840</v>
      </c>
    </row>
    <row r="47" spans="3:30">
      <c r="E47">
        <v>5000</v>
      </c>
      <c r="F47">
        <f t="shared" si="15"/>
        <v>80</v>
      </c>
      <c r="G47">
        <f t="shared" si="13"/>
        <v>0</v>
      </c>
      <c r="H47" s="57">
        <f t="shared" si="14"/>
        <v>6000</v>
      </c>
      <c r="I47">
        <v>0</v>
      </c>
      <c r="J47">
        <v>0</v>
      </c>
      <c r="K47">
        <v>50</v>
      </c>
      <c r="L47">
        <f t="shared" si="16"/>
        <v>6000</v>
      </c>
      <c r="M47">
        <v>100</v>
      </c>
      <c r="N47">
        <v>0</v>
      </c>
      <c r="O47">
        <f t="shared" si="17"/>
        <v>-2.4</v>
      </c>
      <c r="P47">
        <f t="shared" si="18"/>
        <v>240</v>
      </c>
      <c r="Q47">
        <f t="shared" si="30"/>
        <v>50</v>
      </c>
      <c r="R47">
        <f t="shared" si="19"/>
        <v>6000</v>
      </c>
      <c r="S47" s="57">
        <f t="shared" si="20"/>
        <v>-24000</v>
      </c>
      <c r="T47" s="57">
        <f t="shared" si="21"/>
        <v>2400000</v>
      </c>
      <c r="U47">
        <f t="shared" si="22"/>
        <v>60000000</v>
      </c>
      <c r="V47" s="57">
        <f t="shared" si="23"/>
        <v>-240</v>
      </c>
      <c r="W47" s="57">
        <f t="shared" si="24"/>
        <v>24000</v>
      </c>
      <c r="X47" s="57">
        <f t="shared" si="25"/>
        <v>600000</v>
      </c>
      <c r="Y47" s="57">
        <f t="shared" si="26"/>
        <v>600</v>
      </c>
      <c r="AA47">
        <f t="shared" si="27"/>
        <v>36000</v>
      </c>
      <c r="AB47">
        <f t="shared" si="28"/>
        <v>2160</v>
      </c>
      <c r="AC47">
        <f t="shared" si="29"/>
        <v>33840</v>
      </c>
    </row>
    <row r="48" spans="3:30">
      <c r="E48">
        <v>4900</v>
      </c>
      <c r="F48">
        <f t="shared" si="15"/>
        <v>70</v>
      </c>
      <c r="G48">
        <f t="shared" si="13"/>
        <v>0</v>
      </c>
      <c r="H48" s="57">
        <f t="shared" si="14"/>
        <v>6000</v>
      </c>
      <c r="I48">
        <v>0</v>
      </c>
      <c r="J48">
        <v>0</v>
      </c>
      <c r="K48">
        <v>50</v>
      </c>
      <c r="L48">
        <f t="shared" si="16"/>
        <v>6000</v>
      </c>
      <c r="M48">
        <v>100</v>
      </c>
      <c r="N48">
        <v>0</v>
      </c>
      <c r="O48">
        <f t="shared" si="17"/>
        <v>-2.4</v>
      </c>
      <c r="P48">
        <f t="shared" si="18"/>
        <v>240</v>
      </c>
      <c r="Q48">
        <f t="shared" si="30"/>
        <v>50</v>
      </c>
      <c r="R48">
        <f t="shared" si="19"/>
        <v>6000</v>
      </c>
      <c r="S48" s="57">
        <f t="shared" si="20"/>
        <v>-24000</v>
      </c>
      <c r="T48" s="57">
        <f t="shared" si="21"/>
        <v>2400000</v>
      </c>
      <c r="U48">
        <f t="shared" si="22"/>
        <v>60000000</v>
      </c>
      <c r="V48" s="57">
        <f t="shared" si="23"/>
        <v>-240</v>
      </c>
      <c r="W48" s="57">
        <f t="shared" si="24"/>
        <v>24000</v>
      </c>
      <c r="X48" s="57">
        <f t="shared" si="25"/>
        <v>600000</v>
      </c>
      <c r="Y48" s="57">
        <f t="shared" si="26"/>
        <v>600</v>
      </c>
      <c r="AA48">
        <f t="shared" si="27"/>
        <v>36000</v>
      </c>
      <c r="AB48">
        <f t="shared" si="28"/>
        <v>2160</v>
      </c>
      <c r="AC48">
        <f t="shared" si="29"/>
        <v>33840</v>
      </c>
    </row>
    <row r="49" spans="5:29">
      <c r="E49">
        <v>4800</v>
      </c>
      <c r="F49">
        <f t="shared" si="15"/>
        <v>60</v>
      </c>
      <c r="G49">
        <f t="shared" si="13"/>
        <v>0</v>
      </c>
      <c r="H49" s="57">
        <f t="shared" si="14"/>
        <v>6000</v>
      </c>
      <c r="I49">
        <v>0</v>
      </c>
      <c r="J49">
        <v>0</v>
      </c>
      <c r="K49">
        <v>50</v>
      </c>
      <c r="L49">
        <f t="shared" si="16"/>
        <v>6000</v>
      </c>
      <c r="M49">
        <v>100</v>
      </c>
      <c r="N49">
        <v>0</v>
      </c>
      <c r="O49">
        <f t="shared" si="17"/>
        <v>-2.4</v>
      </c>
      <c r="P49">
        <f t="shared" si="18"/>
        <v>240</v>
      </c>
      <c r="Q49">
        <f t="shared" si="30"/>
        <v>50</v>
      </c>
      <c r="R49">
        <f t="shared" si="19"/>
        <v>6000</v>
      </c>
      <c r="S49" s="57">
        <f t="shared" si="20"/>
        <v>-24000</v>
      </c>
      <c r="T49" s="57">
        <f t="shared" si="21"/>
        <v>2400000</v>
      </c>
      <c r="U49">
        <f t="shared" si="22"/>
        <v>60000000</v>
      </c>
      <c r="V49" s="57">
        <f t="shared" si="23"/>
        <v>-240</v>
      </c>
      <c r="W49" s="57">
        <f t="shared" si="24"/>
        <v>24000</v>
      </c>
      <c r="X49" s="57">
        <f t="shared" si="25"/>
        <v>600000</v>
      </c>
      <c r="Y49" s="57">
        <f t="shared" si="26"/>
        <v>600</v>
      </c>
      <c r="AA49">
        <f t="shared" si="27"/>
        <v>36000</v>
      </c>
      <c r="AB49">
        <f t="shared" si="28"/>
        <v>2160</v>
      </c>
      <c r="AC49">
        <f t="shared" si="29"/>
        <v>33840</v>
      </c>
    </row>
    <row r="50" spans="5:29">
      <c r="E50">
        <v>4700</v>
      </c>
      <c r="F50">
        <f t="shared" si="15"/>
        <v>50</v>
      </c>
      <c r="G50">
        <f t="shared" si="13"/>
        <v>0</v>
      </c>
      <c r="H50" s="57">
        <f t="shared" si="14"/>
        <v>6000</v>
      </c>
      <c r="I50">
        <v>0</v>
      </c>
      <c r="J50">
        <v>0</v>
      </c>
      <c r="K50">
        <v>50</v>
      </c>
      <c r="L50">
        <f t="shared" si="16"/>
        <v>6000</v>
      </c>
      <c r="M50">
        <v>100</v>
      </c>
      <c r="N50">
        <v>0</v>
      </c>
      <c r="O50">
        <f t="shared" si="17"/>
        <v>-2.4</v>
      </c>
      <c r="P50">
        <f t="shared" si="18"/>
        <v>240</v>
      </c>
      <c r="Q50">
        <f t="shared" si="30"/>
        <v>50</v>
      </c>
      <c r="R50">
        <f t="shared" si="19"/>
        <v>6000</v>
      </c>
      <c r="S50" s="57">
        <f t="shared" si="20"/>
        <v>-24000</v>
      </c>
      <c r="T50" s="57">
        <f t="shared" si="21"/>
        <v>2400000</v>
      </c>
      <c r="U50">
        <f t="shared" si="22"/>
        <v>60000000</v>
      </c>
      <c r="V50" s="57">
        <f t="shared" si="23"/>
        <v>-240</v>
      </c>
      <c r="W50" s="57">
        <f t="shared" si="24"/>
        <v>24000</v>
      </c>
      <c r="X50" s="57">
        <f t="shared" si="25"/>
        <v>600000</v>
      </c>
      <c r="Y50" s="57">
        <f t="shared" si="26"/>
        <v>600</v>
      </c>
      <c r="AA50">
        <f t="shared" si="27"/>
        <v>36000</v>
      </c>
      <c r="AB50">
        <f t="shared" si="28"/>
        <v>2160</v>
      </c>
      <c r="AC50">
        <f t="shared" si="29"/>
        <v>33840</v>
      </c>
    </row>
    <row r="51" spans="5:29">
      <c r="E51">
        <v>4600</v>
      </c>
      <c r="F51">
        <f t="shared" si="15"/>
        <v>40</v>
      </c>
      <c r="G51">
        <f t="shared" si="13"/>
        <v>0</v>
      </c>
      <c r="H51" s="57">
        <f t="shared" si="14"/>
        <v>6000</v>
      </c>
      <c r="I51">
        <v>0</v>
      </c>
      <c r="J51">
        <v>0</v>
      </c>
      <c r="K51">
        <v>50</v>
      </c>
      <c r="L51">
        <f t="shared" si="16"/>
        <v>6000</v>
      </c>
      <c r="M51">
        <v>100</v>
      </c>
      <c r="N51">
        <v>0</v>
      </c>
      <c r="O51">
        <f t="shared" si="17"/>
        <v>-2.4</v>
      </c>
      <c r="P51">
        <f t="shared" si="18"/>
        <v>240</v>
      </c>
      <c r="Q51">
        <f t="shared" si="30"/>
        <v>50</v>
      </c>
      <c r="R51">
        <f t="shared" si="19"/>
        <v>6000</v>
      </c>
      <c r="S51" s="57">
        <f t="shared" si="20"/>
        <v>-24000</v>
      </c>
      <c r="T51" s="57">
        <f t="shared" si="21"/>
        <v>2400000</v>
      </c>
      <c r="U51">
        <f t="shared" si="22"/>
        <v>60000000</v>
      </c>
      <c r="V51" s="57">
        <f t="shared" si="23"/>
        <v>-240</v>
      </c>
      <c r="W51" s="57">
        <f t="shared" si="24"/>
        <v>24000</v>
      </c>
      <c r="X51" s="57">
        <f t="shared" si="25"/>
        <v>600000</v>
      </c>
      <c r="Y51" s="57">
        <f t="shared" si="26"/>
        <v>600</v>
      </c>
      <c r="AA51">
        <f t="shared" si="27"/>
        <v>36000</v>
      </c>
      <c r="AB51">
        <f t="shared" si="28"/>
        <v>2160</v>
      </c>
      <c r="AC51">
        <f t="shared" si="29"/>
        <v>33840</v>
      </c>
    </row>
    <row r="52" spans="5:29">
      <c r="E52">
        <v>4500</v>
      </c>
      <c r="F52">
        <f t="shared" si="15"/>
        <v>30</v>
      </c>
      <c r="G52">
        <f t="shared" si="13"/>
        <v>0</v>
      </c>
      <c r="H52" s="57">
        <f t="shared" si="14"/>
        <v>6000</v>
      </c>
      <c r="I52">
        <v>0</v>
      </c>
      <c r="J52">
        <v>0</v>
      </c>
      <c r="K52">
        <v>50</v>
      </c>
      <c r="L52">
        <f t="shared" si="16"/>
        <v>6000</v>
      </c>
      <c r="M52">
        <v>100</v>
      </c>
      <c r="N52">
        <v>0</v>
      </c>
      <c r="O52">
        <f t="shared" si="17"/>
        <v>-2.4</v>
      </c>
      <c r="P52">
        <f t="shared" si="18"/>
        <v>240</v>
      </c>
      <c r="Q52">
        <f t="shared" si="30"/>
        <v>50</v>
      </c>
      <c r="R52">
        <f t="shared" si="19"/>
        <v>6000</v>
      </c>
      <c r="S52" s="57">
        <f t="shared" si="20"/>
        <v>-24000</v>
      </c>
      <c r="T52" s="57">
        <f t="shared" si="21"/>
        <v>2400000</v>
      </c>
      <c r="U52">
        <f t="shared" si="22"/>
        <v>60000000</v>
      </c>
      <c r="V52" s="57">
        <f t="shared" si="23"/>
        <v>-240</v>
      </c>
      <c r="W52" s="57">
        <f t="shared" si="24"/>
        <v>24000</v>
      </c>
      <c r="X52" s="57">
        <f t="shared" si="25"/>
        <v>600000</v>
      </c>
      <c r="Y52" s="57">
        <f t="shared" si="26"/>
        <v>600</v>
      </c>
      <c r="AA52">
        <f t="shared" si="27"/>
        <v>36000</v>
      </c>
      <c r="AB52">
        <f t="shared" si="28"/>
        <v>2160</v>
      </c>
      <c r="AC52">
        <f t="shared" si="29"/>
        <v>33840</v>
      </c>
    </row>
    <row r="53" spans="5:29">
      <c r="E53">
        <v>4400</v>
      </c>
      <c r="F53">
        <f t="shared" si="15"/>
        <v>20</v>
      </c>
      <c r="G53">
        <f t="shared" si="13"/>
        <v>0</v>
      </c>
      <c r="H53" s="57">
        <f t="shared" si="14"/>
        <v>6000</v>
      </c>
      <c r="I53">
        <v>0</v>
      </c>
      <c r="J53">
        <v>0</v>
      </c>
      <c r="K53">
        <v>50</v>
      </c>
      <c r="L53">
        <f t="shared" si="16"/>
        <v>6000</v>
      </c>
      <c r="M53">
        <v>100</v>
      </c>
      <c r="N53">
        <v>0</v>
      </c>
      <c r="O53">
        <f t="shared" si="17"/>
        <v>-2.4</v>
      </c>
      <c r="P53">
        <f t="shared" si="18"/>
        <v>240</v>
      </c>
      <c r="Q53">
        <f t="shared" si="30"/>
        <v>50</v>
      </c>
      <c r="R53">
        <f t="shared" si="19"/>
        <v>6000</v>
      </c>
      <c r="S53" s="57">
        <f t="shared" si="20"/>
        <v>-24000</v>
      </c>
      <c r="T53" s="57">
        <f t="shared" si="21"/>
        <v>2400000</v>
      </c>
      <c r="U53">
        <f t="shared" si="22"/>
        <v>60000000</v>
      </c>
      <c r="V53" s="57">
        <f t="shared" si="23"/>
        <v>-240</v>
      </c>
      <c r="W53" s="57">
        <f t="shared" si="24"/>
        <v>24000</v>
      </c>
      <c r="X53" s="57">
        <f t="shared" si="25"/>
        <v>600000</v>
      </c>
      <c r="Y53" s="57">
        <f t="shared" si="26"/>
        <v>600</v>
      </c>
      <c r="AA53">
        <f t="shared" si="27"/>
        <v>36000</v>
      </c>
      <c r="AB53">
        <f t="shared" si="28"/>
        <v>2160</v>
      </c>
      <c r="AC53">
        <f t="shared" si="29"/>
        <v>33840</v>
      </c>
    </row>
    <row r="54" spans="5:29">
      <c r="E54">
        <v>4300</v>
      </c>
      <c r="F54">
        <f t="shared" si="15"/>
        <v>10</v>
      </c>
      <c r="G54">
        <f t="shared" si="13"/>
        <v>0</v>
      </c>
      <c r="H54" s="57">
        <f>$H$55+G54</f>
        <v>6000</v>
      </c>
      <c r="I54">
        <v>0</v>
      </c>
      <c r="J54">
        <v>0</v>
      </c>
      <c r="K54">
        <v>50</v>
      </c>
      <c r="L54">
        <f t="shared" si="16"/>
        <v>6000</v>
      </c>
      <c r="M54">
        <v>100</v>
      </c>
      <c r="N54">
        <v>0</v>
      </c>
      <c r="O54">
        <f t="shared" si="17"/>
        <v>-2.4</v>
      </c>
      <c r="P54">
        <f t="shared" si="18"/>
        <v>240</v>
      </c>
      <c r="Q54">
        <f t="shared" si="30"/>
        <v>50</v>
      </c>
      <c r="R54">
        <f t="shared" si="19"/>
        <v>6000</v>
      </c>
      <c r="S54" s="57">
        <f t="shared" si="20"/>
        <v>-24000</v>
      </c>
      <c r="T54" s="57">
        <f t="shared" si="21"/>
        <v>2400000</v>
      </c>
      <c r="U54">
        <f t="shared" si="22"/>
        <v>60000000</v>
      </c>
      <c r="V54" s="57">
        <f t="shared" si="23"/>
        <v>-240</v>
      </c>
      <c r="W54" s="57">
        <f t="shared" si="24"/>
        <v>24000</v>
      </c>
      <c r="X54" s="57">
        <f t="shared" si="25"/>
        <v>600000</v>
      </c>
      <c r="Y54" s="57">
        <f t="shared" si="26"/>
        <v>600</v>
      </c>
      <c r="AA54">
        <f t="shared" si="27"/>
        <v>36000</v>
      </c>
      <c r="AB54">
        <f t="shared" si="28"/>
        <v>2160</v>
      </c>
      <c r="AC54">
        <f t="shared" si="29"/>
        <v>33840</v>
      </c>
    </row>
    <row r="55" spans="5:29" s="59" customFormat="1">
      <c r="E55" s="59">
        <v>4200</v>
      </c>
      <c r="F55" s="59">
        <f t="shared" si="15"/>
        <v>0</v>
      </c>
      <c r="G55" s="59">
        <f t="shared" si="13"/>
        <v>0</v>
      </c>
      <c r="H55" s="60">
        <f>A17</f>
        <v>6000</v>
      </c>
      <c r="I55" s="59">
        <v>0</v>
      </c>
      <c r="J55" s="59">
        <v>0</v>
      </c>
      <c r="K55" s="59">
        <v>50</v>
      </c>
      <c r="L55" s="59">
        <f t="shared" si="16"/>
        <v>6000</v>
      </c>
      <c r="M55" s="59">
        <v>100</v>
      </c>
      <c r="N55" s="59">
        <v>0</v>
      </c>
      <c r="O55" s="59">
        <f t="shared" si="17"/>
        <v>-2.4</v>
      </c>
      <c r="P55" s="59">
        <f t="shared" si="18"/>
        <v>240</v>
      </c>
      <c r="Q55" s="59">
        <f t="shared" si="30"/>
        <v>50</v>
      </c>
      <c r="R55" s="59">
        <f t="shared" si="19"/>
        <v>6000</v>
      </c>
      <c r="S55" s="61">
        <f t="shared" si="20"/>
        <v>-24000</v>
      </c>
      <c r="T55" s="61">
        <f t="shared" si="21"/>
        <v>2400000</v>
      </c>
      <c r="U55" s="59">
        <f t="shared" si="22"/>
        <v>60000000</v>
      </c>
      <c r="V55" s="61">
        <f t="shared" si="23"/>
        <v>-240</v>
      </c>
      <c r="W55" s="61">
        <f t="shared" si="24"/>
        <v>24000</v>
      </c>
      <c r="X55" s="61">
        <f t="shared" si="25"/>
        <v>600000</v>
      </c>
      <c r="Y55" s="61">
        <f t="shared" si="26"/>
        <v>600</v>
      </c>
      <c r="AA55" s="59">
        <f t="shared" si="27"/>
        <v>36000</v>
      </c>
      <c r="AB55" s="59">
        <f t="shared" si="28"/>
        <v>2160</v>
      </c>
      <c r="AC55" s="59">
        <f t="shared" si="29"/>
        <v>33840</v>
      </c>
    </row>
    <row r="56" spans="5:29">
      <c r="E56">
        <v>4100</v>
      </c>
      <c r="F56">
        <f t="shared" si="15"/>
        <v>10</v>
      </c>
      <c r="G56">
        <f t="shared" si="13"/>
        <v>0</v>
      </c>
      <c r="H56" s="57">
        <f>$H$55+G56</f>
        <v>6000</v>
      </c>
      <c r="I56">
        <v>0</v>
      </c>
      <c r="J56">
        <v>0</v>
      </c>
      <c r="K56">
        <v>50</v>
      </c>
      <c r="L56">
        <f t="shared" si="16"/>
        <v>6000</v>
      </c>
      <c r="M56">
        <v>100</v>
      </c>
      <c r="N56">
        <v>0</v>
      </c>
      <c r="O56">
        <f t="shared" si="17"/>
        <v>-2.4</v>
      </c>
      <c r="P56">
        <f t="shared" si="18"/>
        <v>240</v>
      </c>
      <c r="Q56">
        <f t="shared" si="30"/>
        <v>50</v>
      </c>
      <c r="R56">
        <f t="shared" si="19"/>
        <v>6000</v>
      </c>
      <c r="S56" s="57">
        <f t="shared" si="20"/>
        <v>-24000</v>
      </c>
      <c r="T56" s="57">
        <f t="shared" si="21"/>
        <v>2400000</v>
      </c>
      <c r="U56">
        <f t="shared" si="22"/>
        <v>60000000</v>
      </c>
      <c r="V56" s="57">
        <f t="shared" si="23"/>
        <v>-240</v>
      </c>
      <c r="W56" s="57">
        <f t="shared" si="24"/>
        <v>24000</v>
      </c>
      <c r="X56" s="57">
        <f t="shared" si="25"/>
        <v>600000</v>
      </c>
      <c r="Y56" s="57">
        <f t="shared" si="26"/>
        <v>600</v>
      </c>
      <c r="AA56">
        <f t="shared" si="27"/>
        <v>36000</v>
      </c>
      <c r="AB56">
        <f t="shared" si="28"/>
        <v>2160</v>
      </c>
      <c r="AC56">
        <f t="shared" si="29"/>
        <v>33840</v>
      </c>
    </row>
    <row r="57" spans="5:29">
      <c r="E57">
        <v>4000</v>
      </c>
      <c r="F57">
        <f t="shared" si="15"/>
        <v>20</v>
      </c>
      <c r="G57">
        <f t="shared" si="13"/>
        <v>0</v>
      </c>
      <c r="H57" s="57">
        <f t="shared" ref="H57:H69" si="31">$H$55+G57</f>
        <v>6000</v>
      </c>
      <c r="I57">
        <v>0</v>
      </c>
      <c r="J57">
        <v>0</v>
      </c>
      <c r="K57">
        <v>50</v>
      </c>
      <c r="L57">
        <f t="shared" si="16"/>
        <v>6000</v>
      </c>
      <c r="M57">
        <v>100</v>
      </c>
      <c r="N57">
        <v>0</v>
      </c>
      <c r="O57">
        <f t="shared" si="17"/>
        <v>-2.4</v>
      </c>
      <c r="P57">
        <f t="shared" si="18"/>
        <v>240</v>
      </c>
      <c r="Q57">
        <f t="shared" si="30"/>
        <v>50</v>
      </c>
      <c r="R57">
        <f t="shared" si="19"/>
        <v>6000</v>
      </c>
      <c r="S57" s="57">
        <f t="shared" si="20"/>
        <v>-24000</v>
      </c>
      <c r="T57" s="57">
        <f t="shared" si="21"/>
        <v>2400000</v>
      </c>
      <c r="U57">
        <f t="shared" si="22"/>
        <v>60000000</v>
      </c>
      <c r="V57" s="57">
        <f t="shared" si="23"/>
        <v>-240</v>
      </c>
      <c r="W57" s="57">
        <f t="shared" si="24"/>
        <v>24000</v>
      </c>
      <c r="X57" s="57">
        <f t="shared" si="25"/>
        <v>600000</v>
      </c>
      <c r="Y57" s="57">
        <f t="shared" si="26"/>
        <v>600</v>
      </c>
      <c r="AA57">
        <f t="shared" si="27"/>
        <v>36000</v>
      </c>
      <c r="AB57">
        <f t="shared" si="28"/>
        <v>2160</v>
      </c>
      <c r="AC57">
        <f t="shared" si="29"/>
        <v>33840</v>
      </c>
    </row>
    <row r="58" spans="5:29">
      <c r="E58">
        <v>3900</v>
      </c>
      <c r="F58">
        <f t="shared" si="15"/>
        <v>30</v>
      </c>
      <c r="G58">
        <f t="shared" si="13"/>
        <v>0</v>
      </c>
      <c r="H58" s="57">
        <f t="shared" si="31"/>
        <v>6000</v>
      </c>
      <c r="I58">
        <v>0</v>
      </c>
      <c r="J58">
        <v>0</v>
      </c>
      <c r="K58">
        <v>50</v>
      </c>
      <c r="L58">
        <f t="shared" si="16"/>
        <v>6000</v>
      </c>
      <c r="M58">
        <v>100</v>
      </c>
      <c r="N58">
        <v>0</v>
      </c>
      <c r="O58">
        <f t="shared" si="17"/>
        <v>-2.4</v>
      </c>
      <c r="P58">
        <f t="shared" si="18"/>
        <v>240</v>
      </c>
      <c r="Q58">
        <f t="shared" si="30"/>
        <v>50</v>
      </c>
      <c r="R58">
        <f t="shared" si="19"/>
        <v>6000</v>
      </c>
      <c r="S58" s="57">
        <f t="shared" si="20"/>
        <v>-24000</v>
      </c>
      <c r="T58" s="57">
        <f t="shared" si="21"/>
        <v>2400000</v>
      </c>
      <c r="U58">
        <f t="shared" si="22"/>
        <v>60000000</v>
      </c>
      <c r="V58" s="57">
        <f t="shared" si="23"/>
        <v>-240</v>
      </c>
      <c r="W58" s="57">
        <f t="shared" si="24"/>
        <v>24000</v>
      </c>
      <c r="X58" s="57">
        <f t="shared" si="25"/>
        <v>600000</v>
      </c>
      <c r="Y58" s="57">
        <f t="shared" si="26"/>
        <v>600</v>
      </c>
      <c r="AA58">
        <f t="shared" si="27"/>
        <v>36000</v>
      </c>
      <c r="AB58">
        <f t="shared" si="28"/>
        <v>2160</v>
      </c>
      <c r="AC58">
        <f t="shared" si="29"/>
        <v>33840</v>
      </c>
    </row>
    <row r="59" spans="5:29">
      <c r="E59">
        <v>3800</v>
      </c>
      <c r="F59">
        <f t="shared" si="15"/>
        <v>40</v>
      </c>
      <c r="G59">
        <f t="shared" si="13"/>
        <v>0</v>
      </c>
      <c r="H59" s="57">
        <f t="shared" si="31"/>
        <v>6000</v>
      </c>
      <c r="I59">
        <v>0</v>
      </c>
      <c r="J59">
        <v>0</v>
      </c>
      <c r="K59">
        <v>50</v>
      </c>
      <c r="L59">
        <f t="shared" si="16"/>
        <v>6000</v>
      </c>
      <c r="M59">
        <v>100</v>
      </c>
      <c r="N59">
        <v>0</v>
      </c>
      <c r="O59">
        <f t="shared" si="17"/>
        <v>-2.4</v>
      </c>
      <c r="P59">
        <f t="shared" si="18"/>
        <v>240</v>
      </c>
      <c r="Q59">
        <f t="shared" si="30"/>
        <v>50</v>
      </c>
      <c r="R59">
        <f t="shared" si="19"/>
        <v>6000</v>
      </c>
      <c r="S59" s="57">
        <f t="shared" si="20"/>
        <v>-24000</v>
      </c>
      <c r="T59" s="57">
        <f t="shared" si="21"/>
        <v>2400000</v>
      </c>
      <c r="U59">
        <f t="shared" si="22"/>
        <v>60000000</v>
      </c>
      <c r="V59" s="57">
        <f t="shared" si="23"/>
        <v>-240</v>
      </c>
      <c r="W59" s="57">
        <f t="shared" si="24"/>
        <v>24000</v>
      </c>
      <c r="X59" s="57">
        <f t="shared" si="25"/>
        <v>600000</v>
      </c>
      <c r="Y59" s="57">
        <f t="shared" si="26"/>
        <v>600</v>
      </c>
      <c r="AA59">
        <f t="shared" si="27"/>
        <v>36000</v>
      </c>
      <c r="AB59">
        <f t="shared" si="28"/>
        <v>2160</v>
      </c>
      <c r="AC59">
        <f t="shared" si="29"/>
        <v>33840</v>
      </c>
    </row>
    <row r="60" spans="5:29">
      <c r="E60">
        <v>3700</v>
      </c>
      <c r="F60">
        <f t="shared" si="15"/>
        <v>50</v>
      </c>
      <c r="G60">
        <f t="shared" si="13"/>
        <v>0</v>
      </c>
      <c r="H60" s="57">
        <f t="shared" si="31"/>
        <v>6000</v>
      </c>
      <c r="I60">
        <v>0</v>
      </c>
      <c r="J60">
        <v>0</v>
      </c>
      <c r="K60">
        <v>50</v>
      </c>
      <c r="L60">
        <f t="shared" si="16"/>
        <v>6000</v>
      </c>
      <c r="M60">
        <v>100</v>
      </c>
      <c r="N60">
        <v>0</v>
      </c>
      <c r="O60">
        <f t="shared" si="17"/>
        <v>-2.4</v>
      </c>
      <c r="P60">
        <f t="shared" si="18"/>
        <v>240</v>
      </c>
      <c r="Q60">
        <f t="shared" si="30"/>
        <v>50</v>
      </c>
      <c r="R60">
        <f t="shared" si="19"/>
        <v>6000</v>
      </c>
      <c r="S60" s="57">
        <f t="shared" si="20"/>
        <v>-24000</v>
      </c>
      <c r="T60" s="57">
        <f t="shared" si="21"/>
        <v>2400000</v>
      </c>
      <c r="U60">
        <f t="shared" si="22"/>
        <v>60000000</v>
      </c>
      <c r="V60" s="57">
        <f t="shared" si="23"/>
        <v>-240</v>
      </c>
      <c r="W60" s="57">
        <f t="shared" si="24"/>
        <v>24000</v>
      </c>
      <c r="X60" s="57">
        <f t="shared" si="25"/>
        <v>600000</v>
      </c>
      <c r="Y60" s="57">
        <f t="shared" si="26"/>
        <v>600</v>
      </c>
      <c r="AA60">
        <f t="shared" si="27"/>
        <v>36000</v>
      </c>
      <c r="AB60">
        <f t="shared" si="28"/>
        <v>2160</v>
      </c>
      <c r="AC60">
        <f t="shared" si="29"/>
        <v>33840</v>
      </c>
    </row>
    <row r="61" spans="5:29">
      <c r="E61">
        <v>3600</v>
      </c>
      <c r="F61">
        <f t="shared" si="15"/>
        <v>60</v>
      </c>
      <c r="G61">
        <f t="shared" si="13"/>
        <v>0</v>
      </c>
      <c r="H61" s="57">
        <f t="shared" si="31"/>
        <v>6000</v>
      </c>
      <c r="I61">
        <v>0</v>
      </c>
      <c r="J61">
        <v>0</v>
      </c>
      <c r="K61">
        <v>50</v>
      </c>
      <c r="L61">
        <f t="shared" si="16"/>
        <v>6000</v>
      </c>
      <c r="M61">
        <v>100</v>
      </c>
      <c r="N61">
        <v>0</v>
      </c>
      <c r="O61">
        <f t="shared" si="17"/>
        <v>-2.4</v>
      </c>
      <c r="P61">
        <f t="shared" si="18"/>
        <v>240</v>
      </c>
      <c r="Q61">
        <f t="shared" si="30"/>
        <v>50</v>
      </c>
      <c r="R61">
        <f t="shared" si="19"/>
        <v>6000</v>
      </c>
      <c r="S61" s="57">
        <f t="shared" si="20"/>
        <v>-24000</v>
      </c>
      <c r="T61" s="57">
        <f t="shared" si="21"/>
        <v>2400000</v>
      </c>
      <c r="U61">
        <f t="shared" si="22"/>
        <v>60000000</v>
      </c>
      <c r="V61" s="57">
        <f t="shared" si="23"/>
        <v>-240</v>
      </c>
      <c r="W61" s="57">
        <f t="shared" si="24"/>
        <v>24000</v>
      </c>
      <c r="X61" s="57">
        <f t="shared" si="25"/>
        <v>600000</v>
      </c>
      <c r="Y61" s="57">
        <f t="shared" si="26"/>
        <v>600</v>
      </c>
      <c r="AA61">
        <f t="shared" si="27"/>
        <v>36000</v>
      </c>
      <c r="AB61">
        <f t="shared" si="28"/>
        <v>2160</v>
      </c>
      <c r="AC61">
        <f t="shared" si="29"/>
        <v>33840</v>
      </c>
    </row>
    <row r="62" spans="5:29">
      <c r="E62">
        <v>3500</v>
      </c>
      <c r="F62">
        <f t="shared" si="15"/>
        <v>70</v>
      </c>
      <c r="G62">
        <f t="shared" si="13"/>
        <v>0</v>
      </c>
      <c r="H62" s="57">
        <f t="shared" si="31"/>
        <v>6000</v>
      </c>
      <c r="I62">
        <v>0</v>
      </c>
      <c r="J62">
        <v>0</v>
      </c>
      <c r="K62">
        <v>50</v>
      </c>
      <c r="L62">
        <f t="shared" si="16"/>
        <v>6000</v>
      </c>
      <c r="M62">
        <v>100</v>
      </c>
      <c r="N62">
        <v>0</v>
      </c>
      <c r="O62">
        <f t="shared" si="17"/>
        <v>-2.4</v>
      </c>
      <c r="P62">
        <f t="shared" si="18"/>
        <v>240</v>
      </c>
      <c r="Q62">
        <f t="shared" si="30"/>
        <v>50</v>
      </c>
      <c r="R62">
        <f t="shared" si="19"/>
        <v>6000</v>
      </c>
      <c r="S62" s="57">
        <f t="shared" si="20"/>
        <v>-24000</v>
      </c>
      <c r="T62" s="57">
        <f t="shared" si="21"/>
        <v>2400000</v>
      </c>
      <c r="U62">
        <f t="shared" si="22"/>
        <v>60000000</v>
      </c>
      <c r="V62" s="57">
        <f t="shared" si="23"/>
        <v>-240</v>
      </c>
      <c r="W62" s="57">
        <f t="shared" si="24"/>
        <v>24000</v>
      </c>
      <c r="X62" s="57">
        <f t="shared" si="25"/>
        <v>600000</v>
      </c>
      <c r="Y62" s="57">
        <f t="shared" si="26"/>
        <v>600</v>
      </c>
      <c r="AA62">
        <f t="shared" si="27"/>
        <v>36000</v>
      </c>
      <c r="AB62">
        <f t="shared" si="28"/>
        <v>2160</v>
      </c>
      <c r="AC62">
        <f t="shared" si="29"/>
        <v>33840</v>
      </c>
    </row>
    <row r="63" spans="5:29">
      <c r="E63">
        <v>3400</v>
      </c>
      <c r="F63">
        <f t="shared" si="15"/>
        <v>80</v>
      </c>
      <c r="G63">
        <f t="shared" si="13"/>
        <v>0</v>
      </c>
      <c r="H63" s="57">
        <f t="shared" si="31"/>
        <v>6000</v>
      </c>
      <c r="I63">
        <v>0</v>
      </c>
      <c r="J63">
        <v>0</v>
      </c>
      <c r="K63">
        <v>50</v>
      </c>
      <c r="L63">
        <f t="shared" si="16"/>
        <v>6000</v>
      </c>
      <c r="M63">
        <v>100</v>
      </c>
      <c r="N63">
        <v>0</v>
      </c>
      <c r="O63">
        <f t="shared" si="17"/>
        <v>-2.4</v>
      </c>
      <c r="P63">
        <f t="shared" si="18"/>
        <v>240</v>
      </c>
      <c r="Q63">
        <f t="shared" si="30"/>
        <v>50</v>
      </c>
      <c r="R63">
        <f t="shared" si="19"/>
        <v>6000</v>
      </c>
      <c r="S63" s="57">
        <f t="shared" si="20"/>
        <v>-24000</v>
      </c>
      <c r="T63" s="57">
        <f t="shared" si="21"/>
        <v>2400000</v>
      </c>
      <c r="U63">
        <f t="shared" si="22"/>
        <v>60000000</v>
      </c>
      <c r="V63" s="57">
        <f t="shared" si="23"/>
        <v>-240</v>
      </c>
      <c r="W63" s="57">
        <f t="shared" si="24"/>
        <v>24000</v>
      </c>
      <c r="X63" s="57">
        <f t="shared" si="25"/>
        <v>600000</v>
      </c>
      <c r="Y63" s="57">
        <f t="shared" si="26"/>
        <v>600</v>
      </c>
      <c r="AA63">
        <f t="shared" si="27"/>
        <v>36000</v>
      </c>
      <c r="AB63">
        <f t="shared" si="28"/>
        <v>2160</v>
      </c>
      <c r="AC63">
        <f t="shared" si="29"/>
        <v>33840</v>
      </c>
    </row>
    <row r="64" spans="5:29">
      <c r="E64">
        <v>3300</v>
      </c>
      <c r="F64">
        <f t="shared" si="15"/>
        <v>90</v>
      </c>
      <c r="G64">
        <f t="shared" si="13"/>
        <v>0</v>
      </c>
      <c r="H64" s="57">
        <f t="shared" si="31"/>
        <v>6000</v>
      </c>
      <c r="I64">
        <v>0</v>
      </c>
      <c r="J64">
        <v>0</v>
      </c>
      <c r="K64">
        <v>50</v>
      </c>
      <c r="L64">
        <f t="shared" si="16"/>
        <v>6000</v>
      </c>
      <c r="M64">
        <v>100</v>
      </c>
      <c r="N64">
        <v>0</v>
      </c>
      <c r="O64">
        <f t="shared" si="17"/>
        <v>-2.4</v>
      </c>
      <c r="P64">
        <f t="shared" si="18"/>
        <v>240</v>
      </c>
      <c r="Q64">
        <f t="shared" si="30"/>
        <v>50</v>
      </c>
      <c r="R64">
        <f t="shared" si="19"/>
        <v>6000</v>
      </c>
      <c r="S64" s="57">
        <f t="shared" si="20"/>
        <v>-24000</v>
      </c>
      <c r="T64" s="57">
        <f t="shared" si="21"/>
        <v>2400000</v>
      </c>
      <c r="U64">
        <f t="shared" si="22"/>
        <v>60000000</v>
      </c>
      <c r="V64" s="57">
        <f t="shared" si="23"/>
        <v>-240</v>
      </c>
      <c r="W64" s="57">
        <f t="shared" si="24"/>
        <v>24000</v>
      </c>
      <c r="X64" s="57">
        <f t="shared" si="25"/>
        <v>600000</v>
      </c>
      <c r="Y64" s="57">
        <f t="shared" si="26"/>
        <v>600</v>
      </c>
      <c r="AA64">
        <f t="shared" si="27"/>
        <v>36000</v>
      </c>
      <c r="AB64">
        <f t="shared" si="28"/>
        <v>2160</v>
      </c>
      <c r="AC64">
        <f t="shared" si="29"/>
        <v>33840</v>
      </c>
    </row>
    <row r="65" spans="5:29">
      <c r="E65">
        <v>3200</v>
      </c>
      <c r="F65">
        <f t="shared" si="15"/>
        <v>100</v>
      </c>
      <c r="G65">
        <f t="shared" si="13"/>
        <v>0</v>
      </c>
      <c r="H65" s="57">
        <f t="shared" si="31"/>
        <v>6000</v>
      </c>
      <c r="I65">
        <v>0</v>
      </c>
      <c r="J65">
        <v>0</v>
      </c>
      <c r="K65">
        <v>50</v>
      </c>
      <c r="L65">
        <f t="shared" si="16"/>
        <v>6000</v>
      </c>
      <c r="M65">
        <v>100</v>
      </c>
      <c r="N65">
        <v>0</v>
      </c>
      <c r="O65">
        <f t="shared" si="17"/>
        <v>-2.4</v>
      </c>
      <c r="P65">
        <f t="shared" si="18"/>
        <v>240</v>
      </c>
      <c r="Q65">
        <f t="shared" si="30"/>
        <v>50</v>
      </c>
      <c r="R65">
        <f t="shared" si="19"/>
        <v>6000</v>
      </c>
      <c r="S65" s="57">
        <f t="shared" si="20"/>
        <v>-24000</v>
      </c>
      <c r="T65" s="57">
        <f t="shared" si="21"/>
        <v>2400000</v>
      </c>
      <c r="U65">
        <f t="shared" si="22"/>
        <v>60000000</v>
      </c>
      <c r="V65" s="57">
        <f t="shared" si="23"/>
        <v>-240</v>
      </c>
      <c r="W65" s="57">
        <f t="shared" si="24"/>
        <v>24000</v>
      </c>
      <c r="X65" s="57">
        <f t="shared" si="25"/>
        <v>600000</v>
      </c>
      <c r="Y65" s="57">
        <f t="shared" si="26"/>
        <v>600</v>
      </c>
      <c r="AA65">
        <f t="shared" si="27"/>
        <v>36000</v>
      </c>
      <c r="AB65">
        <f t="shared" si="28"/>
        <v>2160</v>
      </c>
      <c r="AC65">
        <f t="shared" si="29"/>
        <v>33840</v>
      </c>
    </row>
    <row r="66" spans="5:29">
      <c r="E66">
        <v>3100</v>
      </c>
      <c r="F66">
        <f t="shared" si="15"/>
        <v>110</v>
      </c>
      <c r="G66">
        <f t="shared" si="13"/>
        <v>0</v>
      </c>
      <c r="H66" s="57">
        <f t="shared" si="31"/>
        <v>6000</v>
      </c>
      <c r="I66">
        <v>0</v>
      </c>
      <c r="J66">
        <v>0</v>
      </c>
      <c r="K66">
        <v>50</v>
      </c>
      <c r="L66">
        <f t="shared" si="16"/>
        <v>6000</v>
      </c>
      <c r="M66">
        <v>100</v>
      </c>
      <c r="N66">
        <v>0</v>
      </c>
      <c r="O66">
        <f t="shared" si="17"/>
        <v>-2.4</v>
      </c>
      <c r="P66">
        <f t="shared" si="18"/>
        <v>240</v>
      </c>
      <c r="Q66">
        <f t="shared" si="30"/>
        <v>50</v>
      </c>
      <c r="R66">
        <f t="shared" si="19"/>
        <v>6000</v>
      </c>
      <c r="S66" s="57">
        <f t="shared" si="20"/>
        <v>-24000</v>
      </c>
      <c r="T66" s="57">
        <f t="shared" si="21"/>
        <v>2400000</v>
      </c>
      <c r="U66">
        <f t="shared" si="22"/>
        <v>60000000</v>
      </c>
      <c r="V66" s="57">
        <f t="shared" si="23"/>
        <v>-240</v>
      </c>
      <c r="W66" s="57">
        <f t="shared" si="24"/>
        <v>24000</v>
      </c>
      <c r="X66" s="57">
        <f t="shared" si="25"/>
        <v>600000</v>
      </c>
      <c r="Y66" s="57">
        <f t="shared" si="26"/>
        <v>600</v>
      </c>
      <c r="AA66">
        <f t="shared" si="27"/>
        <v>36000</v>
      </c>
      <c r="AB66">
        <f t="shared" si="28"/>
        <v>2160</v>
      </c>
      <c r="AC66">
        <f t="shared" si="29"/>
        <v>33840</v>
      </c>
    </row>
    <row r="67" spans="5:29">
      <c r="E67">
        <v>3000</v>
      </c>
      <c r="F67">
        <f t="shared" si="15"/>
        <v>120</v>
      </c>
      <c r="G67">
        <f t="shared" si="13"/>
        <v>0</v>
      </c>
      <c r="H67" s="57">
        <f t="shared" si="31"/>
        <v>6000</v>
      </c>
      <c r="I67">
        <v>0</v>
      </c>
      <c r="J67">
        <v>0</v>
      </c>
      <c r="K67">
        <v>50</v>
      </c>
      <c r="L67">
        <f t="shared" si="16"/>
        <v>6000</v>
      </c>
      <c r="M67">
        <v>100</v>
      </c>
      <c r="N67">
        <v>0</v>
      </c>
      <c r="O67">
        <f t="shared" si="17"/>
        <v>-2.4</v>
      </c>
      <c r="P67">
        <f t="shared" si="18"/>
        <v>240</v>
      </c>
      <c r="Q67">
        <f t="shared" si="30"/>
        <v>50</v>
      </c>
      <c r="R67">
        <f t="shared" si="19"/>
        <v>6000</v>
      </c>
      <c r="S67" s="57">
        <f t="shared" si="20"/>
        <v>-24000</v>
      </c>
      <c r="T67" s="57">
        <f t="shared" si="21"/>
        <v>2400000</v>
      </c>
      <c r="U67">
        <f t="shared" si="22"/>
        <v>60000000</v>
      </c>
      <c r="V67" s="57">
        <f t="shared" si="23"/>
        <v>-240</v>
      </c>
      <c r="W67" s="57">
        <f t="shared" si="24"/>
        <v>24000</v>
      </c>
      <c r="X67" s="57">
        <f t="shared" si="25"/>
        <v>600000</v>
      </c>
      <c r="Y67" s="57">
        <f t="shared" si="26"/>
        <v>600</v>
      </c>
      <c r="AA67">
        <f t="shared" si="27"/>
        <v>36000</v>
      </c>
      <c r="AB67">
        <f t="shared" si="28"/>
        <v>2160</v>
      </c>
      <c r="AC67">
        <f t="shared" si="29"/>
        <v>33840</v>
      </c>
    </row>
    <row r="68" spans="5:29">
      <c r="E68">
        <v>2900</v>
      </c>
      <c r="F68">
        <f t="shared" si="15"/>
        <v>130</v>
      </c>
      <c r="G68">
        <f t="shared" si="13"/>
        <v>0</v>
      </c>
      <c r="H68" s="57">
        <f t="shared" si="31"/>
        <v>6000</v>
      </c>
      <c r="I68">
        <v>0</v>
      </c>
      <c r="J68">
        <v>0</v>
      </c>
      <c r="K68">
        <v>50</v>
      </c>
      <c r="L68">
        <f t="shared" si="16"/>
        <v>6000</v>
      </c>
      <c r="M68">
        <v>100</v>
      </c>
      <c r="N68">
        <v>0</v>
      </c>
      <c r="O68">
        <f t="shared" si="17"/>
        <v>-2.4</v>
      </c>
      <c r="P68">
        <f t="shared" si="18"/>
        <v>240</v>
      </c>
      <c r="Q68">
        <f t="shared" si="30"/>
        <v>50</v>
      </c>
      <c r="R68">
        <f t="shared" si="19"/>
        <v>6000</v>
      </c>
      <c r="S68" s="57">
        <f t="shared" si="20"/>
        <v>-24000</v>
      </c>
      <c r="T68" s="57">
        <f t="shared" si="21"/>
        <v>2400000</v>
      </c>
      <c r="U68">
        <f t="shared" si="22"/>
        <v>60000000</v>
      </c>
      <c r="V68" s="57">
        <f t="shared" si="23"/>
        <v>-240</v>
      </c>
      <c r="W68" s="57">
        <f t="shared" si="24"/>
        <v>24000</v>
      </c>
      <c r="X68" s="57">
        <f t="shared" si="25"/>
        <v>600000</v>
      </c>
      <c r="Y68" s="57">
        <f t="shared" si="26"/>
        <v>600</v>
      </c>
      <c r="AA68">
        <f t="shared" si="27"/>
        <v>36000</v>
      </c>
      <c r="AB68">
        <f t="shared" si="28"/>
        <v>2160</v>
      </c>
      <c r="AC68">
        <f t="shared" si="29"/>
        <v>33840</v>
      </c>
    </row>
    <row r="69" spans="5:29">
      <c r="E69">
        <v>2800</v>
      </c>
      <c r="F69">
        <f t="shared" si="15"/>
        <v>140</v>
      </c>
      <c r="G69">
        <f t="shared" si="13"/>
        <v>0</v>
      </c>
      <c r="H69" s="57">
        <f t="shared" si="31"/>
        <v>6000</v>
      </c>
      <c r="I69">
        <v>0</v>
      </c>
      <c r="J69">
        <v>0</v>
      </c>
      <c r="K69">
        <v>50</v>
      </c>
      <c r="L69">
        <f t="shared" si="16"/>
        <v>6000</v>
      </c>
      <c r="M69">
        <v>100</v>
      </c>
      <c r="N69">
        <v>0</v>
      </c>
      <c r="O69">
        <f t="shared" si="17"/>
        <v>-2.4</v>
      </c>
      <c r="P69">
        <f t="shared" si="18"/>
        <v>240</v>
      </c>
      <c r="Q69">
        <f t="shared" si="30"/>
        <v>50</v>
      </c>
      <c r="R69">
        <f t="shared" si="19"/>
        <v>6000</v>
      </c>
      <c r="S69" s="57">
        <f t="shared" si="20"/>
        <v>-24000</v>
      </c>
      <c r="T69" s="57">
        <f t="shared" si="21"/>
        <v>2400000</v>
      </c>
      <c r="U69">
        <f t="shared" si="22"/>
        <v>60000000</v>
      </c>
      <c r="V69" s="57">
        <f t="shared" si="23"/>
        <v>-240</v>
      </c>
      <c r="W69" s="57">
        <f t="shared" si="24"/>
        <v>24000</v>
      </c>
      <c r="X69" s="57">
        <f t="shared" si="25"/>
        <v>600000</v>
      </c>
      <c r="Y69" s="57">
        <f t="shared" si="26"/>
        <v>600</v>
      </c>
      <c r="AA69">
        <f t="shared" si="27"/>
        <v>36000</v>
      </c>
      <c r="AB69">
        <f t="shared" si="28"/>
        <v>2160</v>
      </c>
      <c r="AC69">
        <f t="shared" si="29"/>
        <v>33840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N463"/>
  <sheetViews>
    <sheetView workbookViewId="0">
      <selection activeCell="Q16" sqref="Q16"/>
    </sheetView>
  </sheetViews>
  <sheetFormatPr defaultRowHeight="16.5"/>
  <cols>
    <col min="3" max="3" width="15.625" style="52" customWidth="1"/>
    <col min="4" max="14" width="15.625" style="1" customWidth="1"/>
  </cols>
  <sheetData>
    <row r="1" spans="2:14">
      <c r="B1">
        <v>2800</v>
      </c>
      <c r="C1" s="43"/>
      <c r="D1" s="1">
        <v>100</v>
      </c>
      <c r="E1" s="1">
        <v>90</v>
      </c>
      <c r="F1" s="1">
        <v>80</v>
      </c>
      <c r="G1" s="1">
        <v>70</v>
      </c>
      <c r="H1" s="1">
        <v>60</v>
      </c>
      <c r="I1" s="1">
        <v>50</v>
      </c>
      <c r="J1" s="1">
        <v>40</v>
      </c>
      <c r="K1" s="1">
        <v>30</v>
      </c>
      <c r="L1" s="1">
        <v>20</v>
      </c>
      <c r="M1" s="1">
        <v>10</v>
      </c>
      <c r="N1" s="1">
        <v>0</v>
      </c>
    </row>
    <row r="2" spans="2:14">
      <c r="C2" s="26">
        <v>35968.1171875</v>
      </c>
      <c r="D2" s="1">
        <f t="shared" ref="D2:N2" si="0">D12/$C$2*100</f>
        <v>100</v>
      </c>
      <c r="E2" s="1">
        <f t="shared" si="0"/>
        <v>93.031317449329592</v>
      </c>
      <c r="F2" s="1">
        <f t="shared" si="0"/>
        <v>85.55976983956495</v>
      </c>
      <c r="G2" s="1">
        <f t="shared" si="0"/>
        <v>77.568121854446176</v>
      </c>
      <c r="H2" s="1">
        <f t="shared" si="0"/>
        <v>68.651691091871953</v>
      </c>
      <c r="I2" s="1">
        <f t="shared" si="0"/>
        <v>59.512672790290189</v>
      </c>
      <c r="J2" s="1">
        <f t="shared" si="0"/>
        <v>49.238235946375255</v>
      </c>
      <c r="K2" s="1">
        <f t="shared" si="0"/>
        <v>38.114411330868329</v>
      </c>
      <c r="L2" s="1">
        <f t="shared" si="0"/>
        <v>26.171480210664001</v>
      </c>
      <c r="M2" s="1">
        <f t="shared" si="0"/>
        <v>13.398500820713831</v>
      </c>
      <c r="N2" s="1">
        <f t="shared" si="0"/>
        <v>1.0320693461103465</v>
      </c>
    </row>
    <row r="3" spans="2:14">
      <c r="C3" s="53"/>
      <c r="D3" s="1">
        <v>0</v>
      </c>
      <c r="E3" s="1">
        <f>E2-E6</f>
        <v>3.0313174493295918</v>
      </c>
      <c r="F3" s="1">
        <f t="shared" ref="F3:N3" si="1">F2-F6</f>
        <v>5.5597698395649502</v>
      </c>
      <c r="G3" s="1">
        <f t="shared" si="1"/>
        <v>7.5681218544461757</v>
      </c>
      <c r="H3" s="1">
        <f t="shared" si="1"/>
        <v>8.6516910918719532</v>
      </c>
      <c r="I3" s="1">
        <f t="shared" si="1"/>
        <v>9.5126727902901891</v>
      </c>
      <c r="J3" s="1">
        <f t="shared" si="1"/>
        <v>9.238235946375255</v>
      </c>
      <c r="K3" s="1">
        <f t="shared" si="1"/>
        <v>8.1144113308683288</v>
      </c>
      <c r="L3" s="1">
        <f t="shared" si="1"/>
        <v>6.1714802106640008</v>
      </c>
      <c r="M3" s="1">
        <f t="shared" si="1"/>
        <v>3.3985008207138314</v>
      </c>
      <c r="N3" s="1">
        <f t="shared" si="1"/>
        <v>3.2069346110346508E-2</v>
      </c>
    </row>
    <row r="4" spans="2:14">
      <c r="C4" s="44"/>
    </row>
    <row r="5" spans="2:14">
      <c r="C5" s="45"/>
    </row>
    <row r="6" spans="2:14">
      <c r="C6" s="46"/>
      <c r="D6" s="54">
        <v>100</v>
      </c>
      <c r="E6" s="1">
        <v>90</v>
      </c>
      <c r="F6" s="1">
        <v>80</v>
      </c>
      <c r="G6" s="1">
        <v>70</v>
      </c>
      <c r="H6" s="1">
        <v>60</v>
      </c>
      <c r="I6" s="1">
        <v>50</v>
      </c>
      <c r="J6" s="1">
        <v>40</v>
      </c>
      <c r="K6" s="1">
        <v>30</v>
      </c>
      <c r="L6" s="1">
        <v>20</v>
      </c>
      <c r="M6" s="1">
        <v>10</v>
      </c>
      <c r="N6" s="1">
        <v>1</v>
      </c>
    </row>
    <row r="7" spans="2:14">
      <c r="C7" s="47"/>
      <c r="D7" s="1">
        <v>1415</v>
      </c>
      <c r="E7" s="1">
        <v>1282</v>
      </c>
      <c r="F7" s="1">
        <v>1137</v>
      </c>
      <c r="G7" s="1">
        <v>993</v>
      </c>
      <c r="H7" s="1">
        <v>846</v>
      </c>
      <c r="I7" s="1">
        <v>712</v>
      </c>
      <c r="J7" s="1">
        <v>572</v>
      </c>
      <c r="K7" s="1">
        <v>427.5</v>
      </c>
      <c r="L7" s="1">
        <v>286</v>
      </c>
      <c r="M7" s="1">
        <v>144</v>
      </c>
      <c r="N7" s="1">
        <v>13.7</v>
      </c>
    </row>
    <row r="8" spans="2:14" ht="17.25" thickBot="1">
      <c r="C8" s="48"/>
      <c r="D8" s="2">
        <v>1345</v>
      </c>
      <c r="E8" s="2">
        <v>1222</v>
      </c>
      <c r="F8" s="2">
        <v>1091</v>
      </c>
      <c r="G8" s="2">
        <v>961</v>
      </c>
      <c r="H8" s="2">
        <v>825.5</v>
      </c>
      <c r="I8" s="2">
        <v>698</v>
      </c>
      <c r="J8" s="2">
        <v>564</v>
      </c>
      <c r="K8" s="2">
        <v>425.2</v>
      </c>
      <c r="L8" s="2">
        <v>286</v>
      </c>
      <c r="M8" s="2">
        <v>144</v>
      </c>
      <c r="N8" s="2">
        <v>13.7</v>
      </c>
    </row>
    <row r="9" spans="2:14" ht="17.25" thickBot="1">
      <c r="C9" s="48"/>
      <c r="D9" s="23">
        <v>65</v>
      </c>
      <c r="E9" s="3">
        <v>53.6</v>
      </c>
      <c r="F9" s="3">
        <v>42</v>
      </c>
      <c r="G9" s="3">
        <v>31.2</v>
      </c>
      <c r="H9" s="3">
        <v>21</v>
      </c>
      <c r="I9" s="3">
        <v>11.5</v>
      </c>
      <c r="J9" s="3">
        <v>5</v>
      </c>
      <c r="K9" s="3">
        <v>2</v>
      </c>
      <c r="L9" s="3">
        <v>0</v>
      </c>
      <c r="M9" s="3">
        <v>0</v>
      </c>
      <c r="N9" s="3">
        <v>9</v>
      </c>
    </row>
    <row r="10" spans="2:14" ht="17.25" thickBot="1">
      <c r="C10" s="46"/>
      <c r="D10" s="24" t="s">
        <v>8</v>
      </c>
      <c r="E10" s="4" t="s">
        <v>9</v>
      </c>
      <c r="F10" s="4" t="s">
        <v>10</v>
      </c>
      <c r="G10" s="4" t="s">
        <v>11</v>
      </c>
      <c r="H10" s="4" t="s">
        <v>12</v>
      </c>
      <c r="I10" s="4" t="s">
        <v>13</v>
      </c>
      <c r="J10" s="4" t="s">
        <v>14</v>
      </c>
      <c r="K10" s="4" t="s">
        <v>15</v>
      </c>
      <c r="L10" s="4" t="s">
        <v>16</v>
      </c>
      <c r="M10" s="4" t="s">
        <v>17</v>
      </c>
      <c r="N10" s="4" t="s">
        <v>18</v>
      </c>
    </row>
    <row r="11" spans="2:14" ht="17.25" thickBot="1">
      <c r="C11" s="49"/>
      <c r="D11" s="25">
        <v>10001718</v>
      </c>
      <c r="E11" s="5">
        <v>10001718</v>
      </c>
      <c r="F11" s="5">
        <v>10001718</v>
      </c>
      <c r="G11" s="5">
        <v>10001718</v>
      </c>
      <c r="H11" s="5">
        <v>10001718</v>
      </c>
      <c r="I11" s="5">
        <v>10001718</v>
      </c>
      <c r="J11" s="5">
        <v>10001718</v>
      </c>
      <c r="K11" s="5">
        <v>10001718</v>
      </c>
      <c r="L11" s="5">
        <v>10001718</v>
      </c>
      <c r="M11" s="5">
        <v>10001718</v>
      </c>
      <c r="N11" s="5">
        <v>10001718</v>
      </c>
    </row>
    <row r="12" spans="2:14" ht="17.25" thickBot="1">
      <c r="C12" s="48"/>
      <c r="D12" s="26">
        <v>35968.1171875</v>
      </c>
      <c r="E12" s="6">
        <v>33461.61328125</v>
      </c>
      <c r="F12" s="6">
        <v>30774.23828125</v>
      </c>
      <c r="G12" s="6">
        <v>27899.79296875</v>
      </c>
      <c r="H12" s="6">
        <v>24692.720703125</v>
      </c>
      <c r="I12" s="6">
        <v>21405.587890625</v>
      </c>
      <c r="J12" s="6">
        <v>17710.06640625</v>
      </c>
      <c r="K12" s="6">
        <v>13709.0361328125</v>
      </c>
      <c r="L12" s="6">
        <v>9413.388671875</v>
      </c>
      <c r="M12" s="6">
        <v>4819.1884765625</v>
      </c>
      <c r="N12" s="6">
        <v>371.21591186523437</v>
      </c>
    </row>
    <row r="13" spans="2:14">
      <c r="C13" s="48"/>
      <c r="D13" s="27">
        <v>0.4434046745300293</v>
      </c>
      <c r="E13" s="7">
        <v>0.44454190135002136</v>
      </c>
      <c r="F13" s="7">
        <v>0.44549399614334106</v>
      </c>
      <c r="G13" s="7">
        <v>0.44641610980033875</v>
      </c>
      <c r="H13" s="7">
        <v>0.44720983505249023</v>
      </c>
      <c r="I13" s="7">
        <v>0.44778385758399963</v>
      </c>
      <c r="J13" s="7">
        <v>0.44831255078315735</v>
      </c>
      <c r="K13" s="7">
        <v>0.44885048270225525</v>
      </c>
      <c r="L13" s="7">
        <v>0.44905224442481995</v>
      </c>
      <c r="M13" s="7">
        <v>0.44871675968170166</v>
      </c>
      <c r="N13" s="7">
        <v>0.44888809323310852</v>
      </c>
    </row>
    <row r="14" spans="2:14" ht="17.25" thickBot="1">
      <c r="C14" s="47"/>
      <c r="D14" s="28">
        <v>0.40131303668022156</v>
      </c>
      <c r="E14" s="8">
        <v>0.40301945805549622</v>
      </c>
      <c r="F14" s="8">
        <v>0.40463298559188843</v>
      </c>
      <c r="G14" s="8">
        <v>0.40632709860801697</v>
      </c>
      <c r="H14" s="8">
        <v>0.40784591436386108</v>
      </c>
      <c r="I14" s="8">
        <v>0.40920466184616089</v>
      </c>
      <c r="J14" s="8">
        <v>0.41052541136741638</v>
      </c>
      <c r="K14" s="8">
        <v>0.41163793206214905</v>
      </c>
      <c r="L14" s="8">
        <v>0.41242712736129761</v>
      </c>
      <c r="M14" s="8">
        <v>0.41266462206840515</v>
      </c>
      <c r="N14" s="8">
        <v>0.41302123665809631</v>
      </c>
    </row>
    <row r="15" spans="2:14">
      <c r="C15" s="47"/>
      <c r="D15" s="29">
        <v>2871.281494140625</v>
      </c>
      <c r="E15" s="9">
        <v>2867.198974609375</v>
      </c>
      <c r="F15" s="9">
        <v>2865.32666015625</v>
      </c>
      <c r="G15" s="9">
        <v>2864.59423828125</v>
      </c>
      <c r="H15" s="9">
        <v>2864.4560546875</v>
      </c>
      <c r="I15" s="9">
        <v>2866.42919921875</v>
      </c>
      <c r="J15" s="9">
        <v>2868.7802734375</v>
      </c>
      <c r="K15" s="9">
        <v>2869.327880859375</v>
      </c>
      <c r="L15" s="9">
        <v>2872.45947265625</v>
      </c>
      <c r="M15" s="9">
        <v>2879.462158203125</v>
      </c>
      <c r="N15" s="9">
        <v>2879.640625</v>
      </c>
    </row>
    <row r="16" spans="2:14" ht="17.25" thickBot="1">
      <c r="C16" s="47"/>
      <c r="D16" s="30">
        <v>-1.9124259706586599E-3</v>
      </c>
      <c r="E16" s="10">
        <v>-1.3741870643571019E-3</v>
      </c>
      <c r="F16" s="10">
        <v>-8.5367821156978607E-4</v>
      </c>
      <c r="G16" s="10">
        <v>-3.0118643189780414E-4</v>
      </c>
      <c r="H16" s="10">
        <v>1.953796308953315E-4</v>
      </c>
      <c r="I16" s="10">
        <v>6.528647500090301E-4</v>
      </c>
      <c r="J16" s="10">
        <v>1.0990351438522339E-3</v>
      </c>
      <c r="K16" s="10">
        <v>1.4630409423261881E-3</v>
      </c>
      <c r="L16" s="10">
        <v>1.7407378181815147E-3</v>
      </c>
      <c r="M16" s="10">
        <v>1.8690595170482993E-3</v>
      </c>
      <c r="N16" s="10">
        <v>1.9852116238325834E-3</v>
      </c>
    </row>
    <row r="17" spans="3:14">
      <c r="C17" s="47"/>
      <c r="D17" s="27">
        <v>0.25597232580184937</v>
      </c>
      <c r="E17" s="7">
        <v>0.25595644116401672</v>
      </c>
      <c r="F17" s="7">
        <v>0.25586163997650146</v>
      </c>
      <c r="G17" s="7">
        <v>0.25571253895759583</v>
      </c>
      <c r="H17" s="7">
        <v>0.25555828213691711</v>
      </c>
      <c r="I17" s="7">
        <v>0.25533345341682434</v>
      </c>
      <c r="J17" s="7">
        <v>0.25509700179100037</v>
      </c>
      <c r="K17" s="7">
        <v>0.25495791435241699</v>
      </c>
      <c r="L17" s="7">
        <v>0.25474452972412109</v>
      </c>
      <c r="M17" s="7">
        <v>0.25442716479301453</v>
      </c>
      <c r="N17" s="7">
        <v>0.25438234210014343</v>
      </c>
    </row>
    <row r="18" spans="3:14" ht="17.25" thickBot="1">
      <c r="C18" s="47"/>
      <c r="D18" s="28">
        <v>0.52126497030258179</v>
      </c>
      <c r="E18" s="8">
        <v>0.52210980653762817</v>
      </c>
      <c r="F18" s="8">
        <v>0.52288615703582764</v>
      </c>
      <c r="G18" s="8">
        <v>0.52368539571762085</v>
      </c>
      <c r="H18" s="8">
        <v>0.52439343929290771</v>
      </c>
      <c r="I18" s="8">
        <v>0.52500367164611816</v>
      </c>
      <c r="J18" s="8">
        <v>0.52558988332748413</v>
      </c>
      <c r="K18" s="8">
        <v>0.52609562873840332</v>
      </c>
      <c r="L18" s="8">
        <v>0.52642649412155151</v>
      </c>
      <c r="M18" s="8">
        <v>0.5264667272567749</v>
      </c>
      <c r="N18" s="8">
        <v>0.52662783861160278</v>
      </c>
    </row>
    <row r="19" spans="3:14">
      <c r="C19" s="47"/>
      <c r="D19" s="31">
        <v>39740.625</v>
      </c>
      <c r="E19" s="11">
        <v>36909.109375</v>
      </c>
      <c r="F19" s="11">
        <v>33881.91015625</v>
      </c>
      <c r="G19" s="11">
        <v>30652.44140625</v>
      </c>
      <c r="H19" s="11">
        <v>27075.98046875</v>
      </c>
      <c r="I19" s="11">
        <v>23423.67578125</v>
      </c>
      <c r="J19" s="11">
        <v>19340.203125</v>
      </c>
      <c r="K19" s="11">
        <v>14948.3486328125</v>
      </c>
      <c r="L19" s="11">
        <v>10249.333984375</v>
      </c>
      <c r="M19" s="11">
        <v>5240.21337890625</v>
      </c>
      <c r="N19" s="11">
        <v>403.45236206054687</v>
      </c>
    </row>
    <row r="20" spans="3:14">
      <c r="C20" s="50"/>
      <c r="D20" s="32">
        <v>35968.1171875</v>
      </c>
      <c r="E20" s="12">
        <v>33461.61328125</v>
      </c>
      <c r="F20" s="12">
        <v>30774.23828125</v>
      </c>
      <c r="G20" s="12">
        <v>27899.79296875</v>
      </c>
      <c r="H20" s="12">
        <v>24692.720703125</v>
      </c>
      <c r="I20" s="12">
        <v>21405.587890625</v>
      </c>
      <c r="J20" s="12">
        <v>17710.06640625</v>
      </c>
      <c r="K20" s="12">
        <v>13709.0361328125</v>
      </c>
      <c r="L20" s="12">
        <v>9413.388671875</v>
      </c>
      <c r="M20" s="12">
        <v>4819.1884765625</v>
      </c>
      <c r="N20" s="12">
        <v>371.21591186523437</v>
      </c>
    </row>
    <row r="21" spans="3:14" ht="17.25" thickBot="1">
      <c r="C21" s="46"/>
      <c r="D21" s="33">
        <v>13917.341796875</v>
      </c>
      <c r="E21" s="13">
        <v>12656.5673828125</v>
      </c>
      <c r="F21" s="13">
        <v>11398.5458984375</v>
      </c>
      <c r="G21" s="13">
        <v>10111.150390625</v>
      </c>
      <c r="H21" s="13">
        <v>8775.5400390625</v>
      </c>
      <c r="I21" s="13">
        <v>7480.962890625</v>
      </c>
      <c r="J21" s="13">
        <v>6089.73046875</v>
      </c>
      <c r="K21" s="13">
        <v>4646.2421875</v>
      </c>
      <c r="L21" s="13">
        <v>3161.645751953125</v>
      </c>
      <c r="M21" s="13">
        <v>1618.81884765625</v>
      </c>
      <c r="N21" s="13">
        <v>124.11335754394531</v>
      </c>
    </row>
    <row r="22" spans="3:14">
      <c r="C22" s="46"/>
      <c r="D22" s="34">
        <v>584.1199951171875</v>
      </c>
      <c r="E22" s="14">
        <v>583.94000244140625</v>
      </c>
      <c r="F22" s="14">
        <v>583.77001953125</v>
      </c>
      <c r="G22" s="14">
        <v>583.58001708984375</v>
      </c>
      <c r="H22" s="14">
        <v>583.41998291015625</v>
      </c>
      <c r="I22" s="14">
        <v>583.260009765625</v>
      </c>
      <c r="J22" s="14">
        <v>583.0999755859375</v>
      </c>
      <c r="K22" s="14">
        <v>582.97998046875</v>
      </c>
      <c r="L22" s="14">
        <v>582.8800048828125</v>
      </c>
      <c r="M22" s="14">
        <v>582.80999755859375</v>
      </c>
      <c r="N22" s="14">
        <v>582.77001953125</v>
      </c>
    </row>
    <row r="23" spans="3:14" ht="17.25" thickBot="1">
      <c r="C23" s="46"/>
      <c r="D23" s="35">
        <v>53.543319702148438</v>
      </c>
      <c r="E23" s="15">
        <v>54.401187896728516</v>
      </c>
      <c r="F23" s="15">
        <v>55.171859741210938</v>
      </c>
      <c r="G23" s="15">
        <v>55.963665008544922</v>
      </c>
      <c r="H23" s="15">
        <v>56.659160614013672</v>
      </c>
      <c r="I23" s="15">
        <v>57.237350463867187</v>
      </c>
      <c r="J23" s="15">
        <v>57.797504425048828</v>
      </c>
      <c r="K23" s="15">
        <v>58.294319152832031</v>
      </c>
      <c r="L23" s="15">
        <v>58.592571258544922</v>
      </c>
      <c r="M23" s="15">
        <v>58.562850952148438</v>
      </c>
      <c r="N23" s="15">
        <v>58.722438812255859</v>
      </c>
    </row>
    <row r="24" spans="3:14">
      <c r="C24" s="46"/>
      <c r="D24" s="31">
        <v>51193.33984375</v>
      </c>
      <c r="E24" s="11">
        <v>47536.265625</v>
      </c>
      <c r="F24" s="11">
        <v>43669.078125</v>
      </c>
      <c r="G24" s="11">
        <v>39572.83203125</v>
      </c>
      <c r="H24" s="11">
        <v>35020.8828125</v>
      </c>
      <c r="I24" s="11">
        <v>30385.017578125</v>
      </c>
      <c r="J24" s="11">
        <v>25171</v>
      </c>
      <c r="K24" s="11">
        <v>19499.990234375</v>
      </c>
      <c r="L24" s="11">
        <v>13409.7861328125</v>
      </c>
      <c r="M24" s="11">
        <v>6889.2021484375</v>
      </c>
      <c r="N24" s="11">
        <v>531.00225830078125</v>
      </c>
    </row>
    <row r="25" spans="3:14" ht="17.25" thickBot="1">
      <c r="C25" s="46"/>
      <c r="D25" s="36">
        <v>1.423297643661499</v>
      </c>
      <c r="E25" s="16">
        <v>1.4206207990646362</v>
      </c>
      <c r="F25" s="16">
        <v>1.4190142154693604</v>
      </c>
      <c r="G25" s="16">
        <v>1.4183915853500366</v>
      </c>
      <c r="H25" s="16">
        <v>1.4182674884796143</v>
      </c>
      <c r="I25" s="16">
        <v>1.4194899797439575</v>
      </c>
      <c r="J25" s="16">
        <v>1.421282172203064</v>
      </c>
      <c r="K25" s="16">
        <v>1.4224187135696411</v>
      </c>
      <c r="L25" s="16">
        <v>1.4245439767837524</v>
      </c>
      <c r="M25" s="16">
        <v>1.4295357465744019</v>
      </c>
      <c r="N25" s="16">
        <v>1.4304404258728027</v>
      </c>
    </row>
    <row r="26" spans="3:14" ht="17.25" thickBot="1">
      <c r="C26" s="46"/>
      <c r="D26" s="25">
        <v>630</v>
      </c>
      <c r="E26" s="5">
        <v>631</v>
      </c>
      <c r="F26" s="5">
        <v>631</v>
      </c>
      <c r="G26" s="5">
        <v>631</v>
      </c>
      <c r="H26" s="5">
        <v>631</v>
      </c>
      <c r="I26" s="5">
        <v>632</v>
      </c>
      <c r="J26" s="5">
        <v>632</v>
      </c>
      <c r="K26" s="5">
        <v>633</v>
      </c>
      <c r="L26" s="5">
        <v>633</v>
      </c>
      <c r="M26" s="5">
        <v>634</v>
      </c>
      <c r="N26" s="5">
        <v>632</v>
      </c>
    </row>
    <row r="27" spans="3:14">
      <c r="C27" s="46"/>
      <c r="D27" s="37">
        <v>97.568344116210937</v>
      </c>
      <c r="E27" s="17">
        <v>97.661674499511719</v>
      </c>
      <c r="F27" s="17">
        <v>97.734245300292969</v>
      </c>
      <c r="G27" s="17">
        <v>97.775054931640625</v>
      </c>
      <c r="H27" s="17">
        <v>97.781501770019531</v>
      </c>
      <c r="I27" s="17">
        <v>97.746261596679688</v>
      </c>
      <c r="J27" s="17">
        <v>97.668235778808594</v>
      </c>
      <c r="K27" s="17">
        <v>97.55859375</v>
      </c>
      <c r="L27" s="17">
        <v>97.459785461425781</v>
      </c>
      <c r="M27" s="17">
        <v>97.332298278808594</v>
      </c>
      <c r="N27" s="17">
        <v>97.235343933105469</v>
      </c>
    </row>
    <row r="28" spans="3:14">
      <c r="C28" s="46"/>
      <c r="D28" s="38">
        <v>98.815055847167969</v>
      </c>
      <c r="E28" s="18">
        <v>98.734634399414063</v>
      </c>
      <c r="F28" s="18">
        <v>98.63677978515625</v>
      </c>
      <c r="G28" s="18">
        <v>98.478378295898438</v>
      </c>
      <c r="H28" s="18">
        <v>98.301536560058594</v>
      </c>
      <c r="I28" s="18">
        <v>98.088447570800781</v>
      </c>
      <c r="J28" s="18">
        <v>97.846229553222656</v>
      </c>
      <c r="K28" s="18">
        <v>97.592903137207031</v>
      </c>
      <c r="L28" s="18">
        <v>97.403228759765625</v>
      </c>
      <c r="M28" s="18">
        <v>97.118606567382813</v>
      </c>
      <c r="N28" s="18">
        <v>96.919921875</v>
      </c>
    </row>
    <row r="29" spans="3:14">
      <c r="C29" s="46"/>
      <c r="D29" s="38">
        <v>98.916984558105469</v>
      </c>
      <c r="E29" s="18">
        <v>99.01519775390625</v>
      </c>
      <c r="F29" s="18">
        <v>99.097053527832031</v>
      </c>
      <c r="G29" s="18">
        <v>99.136077880859375</v>
      </c>
      <c r="H29" s="18">
        <v>99.134620666503906</v>
      </c>
      <c r="I29" s="18">
        <v>99.0838623046875</v>
      </c>
      <c r="J29" s="18">
        <v>98.987831115722656</v>
      </c>
      <c r="K29" s="18">
        <v>98.871070861816406</v>
      </c>
      <c r="L29" s="18">
        <v>98.778450012207031</v>
      </c>
      <c r="M29" s="18">
        <v>98.63922119140625</v>
      </c>
      <c r="N29" s="18">
        <v>98.553817749023438</v>
      </c>
    </row>
    <row r="30" spans="3:14">
      <c r="C30" s="46"/>
      <c r="D30" s="38">
        <v>97.858566284179688</v>
      </c>
      <c r="E30" s="18">
        <v>97.837677001953125</v>
      </c>
      <c r="F30" s="18">
        <v>97.787033081054687</v>
      </c>
      <c r="G30" s="18">
        <v>97.727836608886719</v>
      </c>
      <c r="H30" s="18">
        <v>97.653480529785156</v>
      </c>
      <c r="I30" s="18">
        <v>97.56060791015625</v>
      </c>
      <c r="J30" s="18">
        <v>97.47344970703125</v>
      </c>
      <c r="K30" s="18">
        <v>97.369186401367188</v>
      </c>
      <c r="L30" s="18">
        <v>97.286422729492187</v>
      </c>
      <c r="M30" s="18">
        <v>97.206954956054688</v>
      </c>
      <c r="N30" s="18">
        <v>97.099327087402344</v>
      </c>
    </row>
    <row r="31" spans="3:14">
      <c r="C31" s="46"/>
      <c r="D31" s="38">
        <v>97.384544372558594</v>
      </c>
      <c r="E31" s="18">
        <v>97.521987915039063</v>
      </c>
      <c r="F31" s="18">
        <v>97.588569641113281</v>
      </c>
      <c r="G31" s="18">
        <v>97.548736572265625</v>
      </c>
      <c r="H31" s="18">
        <v>97.406234741210937</v>
      </c>
      <c r="I31" s="18">
        <v>97.1688232421875</v>
      </c>
      <c r="J31" s="18">
        <v>96.859481811523438</v>
      </c>
      <c r="K31" s="18">
        <v>96.515403747558594</v>
      </c>
      <c r="L31" s="18">
        <v>96.250343322753906</v>
      </c>
      <c r="M31" s="18">
        <v>95.929000854492188</v>
      </c>
      <c r="N31" s="18">
        <v>95.707870483398438</v>
      </c>
    </row>
    <row r="32" spans="3:14">
      <c r="C32" s="46"/>
      <c r="D32" s="38">
        <v>98.482246398925781</v>
      </c>
      <c r="E32" s="18">
        <v>98.493705749511719</v>
      </c>
      <c r="F32" s="18">
        <v>98.482444763183594</v>
      </c>
      <c r="G32" s="18">
        <v>98.405303955078125</v>
      </c>
      <c r="H32" s="18">
        <v>98.290260314941406</v>
      </c>
      <c r="I32" s="18">
        <v>98.127647399902344</v>
      </c>
      <c r="J32" s="18">
        <v>97.923713684082031</v>
      </c>
      <c r="K32" s="18">
        <v>97.697463989257813</v>
      </c>
      <c r="L32" s="18">
        <v>97.530349731445313</v>
      </c>
      <c r="M32" s="18">
        <v>97.264404296875</v>
      </c>
      <c r="N32" s="18">
        <v>97.095176696777344</v>
      </c>
    </row>
    <row r="33" spans="3:14">
      <c r="C33" s="46"/>
      <c r="D33" s="38">
        <v>97.120567321777344</v>
      </c>
      <c r="E33" s="18">
        <v>97.1370849609375</v>
      </c>
      <c r="F33" s="18">
        <v>97.144073486328125</v>
      </c>
      <c r="G33" s="18">
        <v>97.093795776367188</v>
      </c>
      <c r="H33" s="18">
        <v>97.023971557617187</v>
      </c>
      <c r="I33" s="18">
        <v>96.917892456054688</v>
      </c>
      <c r="J33" s="18">
        <v>96.768707275390625</v>
      </c>
      <c r="K33" s="18">
        <v>96.6083984375</v>
      </c>
      <c r="L33" s="18">
        <v>96.4915771484375</v>
      </c>
      <c r="M33" s="18">
        <v>96.312057495117187</v>
      </c>
      <c r="N33" s="18">
        <v>96.225685119628906</v>
      </c>
    </row>
    <row r="34" spans="3:14">
      <c r="C34" s="46"/>
      <c r="D34" s="38">
        <v>96.904739379882813</v>
      </c>
      <c r="E34" s="18">
        <v>97.220672607421875</v>
      </c>
      <c r="F34" s="18">
        <v>97.525726318359375</v>
      </c>
      <c r="G34" s="18">
        <v>97.844711303710937</v>
      </c>
      <c r="H34" s="18">
        <v>98.111915588378906</v>
      </c>
      <c r="I34" s="18">
        <v>98.314399719238281</v>
      </c>
      <c r="J34" s="18">
        <v>98.410392761230469</v>
      </c>
      <c r="K34" s="18">
        <v>98.408897399902344</v>
      </c>
      <c r="L34" s="18">
        <v>98.331893920898438</v>
      </c>
      <c r="M34" s="18">
        <v>98.294380187988281</v>
      </c>
      <c r="N34" s="18">
        <v>98.232177734375</v>
      </c>
    </row>
    <row r="35" spans="3:14">
      <c r="C35" s="46"/>
      <c r="D35" s="38">
        <v>95.064056396484375</v>
      </c>
      <c r="E35" s="18">
        <v>95.332466125488281</v>
      </c>
      <c r="F35" s="18">
        <v>95.612266540527344</v>
      </c>
      <c r="G35" s="18">
        <v>95.965599060058594</v>
      </c>
      <c r="H35" s="18">
        <v>96.330009460449219</v>
      </c>
      <c r="I35" s="18">
        <v>96.708427429199219</v>
      </c>
      <c r="J35" s="18">
        <v>97.076126098632813</v>
      </c>
      <c r="K35" s="18">
        <v>97.40545654296875</v>
      </c>
      <c r="L35" s="18">
        <v>97.606025695800781</v>
      </c>
      <c r="M35" s="18">
        <v>97.893745422363281</v>
      </c>
      <c r="N35" s="18">
        <v>98.048774719238281</v>
      </c>
    </row>
    <row r="36" spans="3:14">
      <c r="C36" s="46"/>
      <c r="D36" s="38">
        <v>88.461288452148438</v>
      </c>
      <c r="E36" s="18">
        <v>88.782859802246094</v>
      </c>
      <c r="F36" s="18">
        <v>89.146781921386719</v>
      </c>
      <c r="G36" s="18">
        <v>89.692466735839844</v>
      </c>
      <c r="H36" s="18">
        <v>90.326065063476562</v>
      </c>
      <c r="I36" s="18">
        <v>91.057151794433594</v>
      </c>
      <c r="J36" s="18">
        <v>91.8795166015625</v>
      </c>
      <c r="K36" s="18">
        <v>92.730949401855469</v>
      </c>
      <c r="L36" s="18">
        <v>93.386550903320313</v>
      </c>
      <c r="M36" s="18">
        <v>94.373565673828125</v>
      </c>
      <c r="N36" s="18">
        <v>95.10858154296875</v>
      </c>
    </row>
    <row r="37" spans="3:14">
      <c r="C37" s="46"/>
      <c r="D37" s="38">
        <v>99.052841186523438</v>
      </c>
      <c r="E37" s="18">
        <v>99.273124694824219</v>
      </c>
      <c r="F37" s="18">
        <v>99.478805541992188</v>
      </c>
      <c r="G37" s="18">
        <v>99.716934204101563</v>
      </c>
      <c r="H37" s="18">
        <v>99.8018798828125</v>
      </c>
      <c r="I37" s="18">
        <v>99.615653991699219</v>
      </c>
      <c r="J37" s="18">
        <v>99.321113586425781</v>
      </c>
      <c r="K37" s="18">
        <v>99.029914855957031</v>
      </c>
      <c r="L37" s="18">
        <v>98.803565979003906</v>
      </c>
      <c r="M37" s="18">
        <v>98.554275512695313</v>
      </c>
      <c r="N37" s="18">
        <v>98.405036926269531</v>
      </c>
    </row>
    <row r="38" spans="3:14">
      <c r="C38" s="51"/>
      <c r="D38" s="38">
        <v>96.093910217285156</v>
      </c>
      <c r="E38" s="18">
        <v>96.012016296386719</v>
      </c>
      <c r="F38" s="18">
        <v>95.885337829589844</v>
      </c>
      <c r="G38" s="18">
        <v>95.653404235839844</v>
      </c>
      <c r="H38" s="18">
        <v>95.377159118652344</v>
      </c>
      <c r="I38" s="18">
        <v>95.044113159179688</v>
      </c>
      <c r="J38" s="18">
        <v>94.66064453125</v>
      </c>
      <c r="K38" s="18">
        <v>94.260047912597656</v>
      </c>
      <c r="L38" s="18">
        <v>93.975013732910156</v>
      </c>
      <c r="M38" s="18">
        <v>93.6112060546875</v>
      </c>
      <c r="N38" s="18">
        <v>93.390533447265625</v>
      </c>
    </row>
    <row r="39" spans="3:14">
      <c r="C39" s="51"/>
      <c r="D39" s="38">
        <v>94.740447998046875</v>
      </c>
      <c r="E39" s="18">
        <v>95.22613525390625</v>
      </c>
      <c r="F39" s="18">
        <v>95.711463928222656</v>
      </c>
      <c r="G39" s="18">
        <v>96.164054870605469</v>
      </c>
      <c r="H39" s="18">
        <v>96.513351440429688</v>
      </c>
      <c r="I39" s="18">
        <v>96.780372619628906</v>
      </c>
      <c r="J39" s="18">
        <v>96.946823120117187</v>
      </c>
      <c r="K39" s="18">
        <v>96.991600036621094</v>
      </c>
      <c r="L39" s="18">
        <v>97.013893127441406</v>
      </c>
      <c r="M39" s="18">
        <v>96.836418151855469</v>
      </c>
      <c r="N39" s="18">
        <v>96.775947570800781</v>
      </c>
    </row>
    <row r="40" spans="3:14">
      <c r="C40" s="51"/>
      <c r="D40" s="38">
        <v>98.351425170898438</v>
      </c>
      <c r="E40" s="18">
        <v>98.33807373046875</v>
      </c>
      <c r="F40" s="18">
        <v>98.303482055664063</v>
      </c>
      <c r="G40" s="18">
        <v>98.207595825195313</v>
      </c>
      <c r="H40" s="18">
        <v>98.085746765136719</v>
      </c>
      <c r="I40" s="18">
        <v>97.920913696289063</v>
      </c>
      <c r="J40" s="18">
        <v>97.721023559570313</v>
      </c>
      <c r="K40" s="18">
        <v>97.50286865234375</v>
      </c>
      <c r="L40" s="18">
        <v>97.339881896972656</v>
      </c>
      <c r="M40" s="18">
        <v>97.083412170410156</v>
      </c>
      <c r="N40" s="18">
        <v>96.912605285644531</v>
      </c>
    </row>
    <row r="41" spans="3:14">
      <c r="C41" s="51"/>
      <c r="D41" s="38">
        <v>97.67962646484375</v>
      </c>
      <c r="E41" s="18">
        <v>97.662605285644531</v>
      </c>
      <c r="F41" s="18">
        <v>97.633468627929688</v>
      </c>
      <c r="G41" s="18">
        <v>97.60626220703125</v>
      </c>
      <c r="H41" s="18">
        <v>97.575981140136719</v>
      </c>
      <c r="I41" s="18">
        <v>97.538162231445313</v>
      </c>
      <c r="J41" s="18">
        <v>97.5089111328125</v>
      </c>
      <c r="K41" s="18">
        <v>97.467636108398438</v>
      </c>
      <c r="L41" s="18">
        <v>97.436332702636719</v>
      </c>
      <c r="M41" s="18">
        <v>97.397109985351563</v>
      </c>
      <c r="N41" s="18">
        <v>97.333442687988281</v>
      </c>
    </row>
    <row r="42" spans="3:14" ht="17.25" thickBot="1">
      <c r="C42" s="51"/>
      <c r="D42" s="39">
        <v>98.480049133300781</v>
      </c>
      <c r="E42" s="19">
        <v>98.593521118164063</v>
      </c>
      <c r="F42" s="19">
        <v>98.708442687988281</v>
      </c>
      <c r="G42" s="19">
        <v>98.8636474609375</v>
      </c>
      <c r="H42" s="19">
        <v>99.024604797363281</v>
      </c>
      <c r="I42" s="19">
        <v>99.206695556640625</v>
      </c>
      <c r="J42" s="19">
        <v>99.385604858398438</v>
      </c>
      <c r="K42" s="19">
        <v>99.525970458984375</v>
      </c>
      <c r="L42" s="19">
        <v>99.558387756347656</v>
      </c>
      <c r="M42" s="19">
        <v>99.512313842773438</v>
      </c>
      <c r="N42" s="19">
        <v>99.363540649414063</v>
      </c>
    </row>
    <row r="43" spans="3:14">
      <c r="C43" s="51"/>
      <c r="D43" s="40">
        <v>6.8136426853016019E-4</v>
      </c>
      <c r="E43" s="20">
        <v>9.6658902475610375E-4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3.3115805126726627E-4</v>
      </c>
      <c r="M43" s="20">
        <v>0</v>
      </c>
      <c r="N43" s="20">
        <v>0</v>
      </c>
    </row>
    <row r="44" spans="3:14">
      <c r="C44" s="51"/>
      <c r="D44" s="41">
        <v>6.5815739799290895E-4</v>
      </c>
      <c r="E44" s="21">
        <v>9.9685543682426214E-4</v>
      </c>
      <c r="F44" s="21">
        <v>0</v>
      </c>
      <c r="G44" s="21">
        <v>0</v>
      </c>
      <c r="H44" s="21">
        <v>0</v>
      </c>
      <c r="I44" s="21">
        <v>0</v>
      </c>
      <c r="J44" s="21">
        <v>5.206205059948843E-6</v>
      </c>
      <c r="K44" s="21">
        <v>0</v>
      </c>
      <c r="L44" s="21">
        <v>3.2636770629324019E-4</v>
      </c>
      <c r="M44" s="21">
        <v>0</v>
      </c>
      <c r="N44" s="21">
        <v>0</v>
      </c>
    </row>
    <row r="45" spans="3:14">
      <c r="C45" s="51"/>
      <c r="D45" s="41">
        <v>5.8343051932752132E-4</v>
      </c>
      <c r="E45" s="21">
        <v>9.6540676895529032E-4</v>
      </c>
      <c r="F45" s="21">
        <v>0</v>
      </c>
      <c r="G45" s="21">
        <v>0</v>
      </c>
      <c r="H45" s="21">
        <v>0</v>
      </c>
      <c r="I45" s="21">
        <v>0</v>
      </c>
      <c r="J45" s="21">
        <v>0</v>
      </c>
      <c r="K45" s="21">
        <v>0</v>
      </c>
      <c r="L45" s="21">
        <v>3.1374854734167457E-4</v>
      </c>
      <c r="M45" s="21">
        <v>0</v>
      </c>
      <c r="N45" s="21">
        <v>0</v>
      </c>
    </row>
    <row r="46" spans="3:14">
      <c r="C46" s="51"/>
      <c r="D46" s="41">
        <v>4.8995250836014748E-4</v>
      </c>
      <c r="E46" s="21">
        <v>9.0030633145943284E-4</v>
      </c>
      <c r="F46" s="21">
        <v>0</v>
      </c>
      <c r="G46" s="21">
        <v>0</v>
      </c>
      <c r="H46" s="21">
        <v>0</v>
      </c>
      <c r="I46" s="21">
        <v>0</v>
      </c>
      <c r="J46" s="21">
        <v>0</v>
      </c>
      <c r="K46" s="21">
        <v>0</v>
      </c>
      <c r="L46" s="21">
        <v>2.96111247735098E-4</v>
      </c>
      <c r="M46" s="21">
        <v>0</v>
      </c>
      <c r="N46" s="21">
        <v>0</v>
      </c>
    </row>
    <row r="47" spans="3:14">
      <c r="C47" s="51"/>
      <c r="D47" s="41">
        <v>4.1919047362171113E-4</v>
      </c>
      <c r="E47" s="21">
        <v>8.3679420640692115E-4</v>
      </c>
      <c r="F47" s="21">
        <v>0</v>
      </c>
      <c r="G47" s="21">
        <v>0</v>
      </c>
      <c r="H47" s="21">
        <v>0</v>
      </c>
      <c r="I47" s="21">
        <v>0</v>
      </c>
      <c r="J47" s="21">
        <v>0</v>
      </c>
      <c r="K47" s="21">
        <v>0</v>
      </c>
      <c r="L47" s="21">
        <v>2.7697105542756617E-4</v>
      </c>
      <c r="M47" s="21">
        <v>0</v>
      </c>
      <c r="N47" s="21">
        <v>0</v>
      </c>
    </row>
    <row r="48" spans="3:14">
      <c r="C48" s="51"/>
      <c r="D48" s="41">
        <v>5.1359279314056039E-4</v>
      </c>
      <c r="E48" s="21">
        <v>8.934249053709209E-4</v>
      </c>
      <c r="F48" s="21">
        <v>0</v>
      </c>
      <c r="G48" s="21">
        <v>0</v>
      </c>
      <c r="H48" s="21">
        <v>0</v>
      </c>
      <c r="I48" s="21">
        <v>0</v>
      </c>
      <c r="J48" s="21">
        <v>0</v>
      </c>
      <c r="K48" s="21">
        <v>0</v>
      </c>
      <c r="L48" s="21">
        <v>2.6802314096130431E-4</v>
      </c>
      <c r="M48" s="21">
        <v>0</v>
      </c>
      <c r="N48" s="21">
        <v>0</v>
      </c>
    </row>
    <row r="49" spans="3:14">
      <c r="C49" s="51"/>
      <c r="D49" s="41">
        <v>6.3348677940666676E-4</v>
      </c>
      <c r="E49" s="21">
        <v>9.559888276271522E-4</v>
      </c>
      <c r="F49" s="21">
        <v>0</v>
      </c>
      <c r="G49" s="21">
        <v>0</v>
      </c>
      <c r="H49" s="21">
        <v>0</v>
      </c>
      <c r="I49" s="21">
        <v>0</v>
      </c>
      <c r="J49" s="21">
        <v>0</v>
      </c>
      <c r="K49" s="21">
        <v>0</v>
      </c>
      <c r="L49" s="21">
        <v>2.5810967781580985E-4</v>
      </c>
      <c r="M49" s="21">
        <v>0</v>
      </c>
      <c r="N49" s="21">
        <v>0</v>
      </c>
    </row>
    <row r="50" spans="3:14">
      <c r="C50" s="51"/>
      <c r="D50" s="41">
        <v>7.6079909922555089E-4</v>
      </c>
      <c r="E50" s="21">
        <v>1.0106019908562303E-3</v>
      </c>
      <c r="F50" s="21">
        <v>0</v>
      </c>
      <c r="G50" s="21">
        <v>0</v>
      </c>
      <c r="H50" s="21">
        <v>0</v>
      </c>
      <c r="I50" s="21">
        <v>0</v>
      </c>
      <c r="J50" s="21">
        <v>0</v>
      </c>
      <c r="K50" s="21">
        <v>0</v>
      </c>
      <c r="L50" s="21">
        <v>2.4592297268100083E-4</v>
      </c>
      <c r="M50" s="21">
        <v>0</v>
      </c>
      <c r="N50" s="21">
        <v>0</v>
      </c>
    </row>
    <row r="51" spans="3:14">
      <c r="C51" s="51"/>
      <c r="D51" s="41">
        <v>8.7336421711370349E-4</v>
      </c>
      <c r="E51" s="21">
        <v>1.0390151292085648E-3</v>
      </c>
      <c r="F51" s="21">
        <v>0</v>
      </c>
      <c r="G51" s="21">
        <v>0</v>
      </c>
      <c r="H51" s="21">
        <v>0</v>
      </c>
      <c r="I51" s="21">
        <v>0</v>
      </c>
      <c r="J51" s="21">
        <v>0</v>
      </c>
      <c r="K51" s="21">
        <v>2.2838294171378948E-5</v>
      </c>
      <c r="L51" s="21">
        <v>2.2940378403291106E-4</v>
      </c>
      <c r="M51" s="21">
        <v>1.2276617781026289E-5</v>
      </c>
      <c r="N51" s="21">
        <v>0</v>
      </c>
    </row>
    <row r="52" spans="3:14">
      <c r="C52" s="51"/>
      <c r="D52" s="41">
        <v>8.6258479859679937E-4</v>
      </c>
      <c r="E52" s="21">
        <v>9.3077908968552947E-4</v>
      </c>
      <c r="F52" s="21">
        <v>0</v>
      </c>
      <c r="G52" s="21">
        <v>0</v>
      </c>
      <c r="H52" s="21">
        <v>0</v>
      </c>
      <c r="I52" s="21">
        <v>0</v>
      </c>
      <c r="J52" s="21">
        <v>0</v>
      </c>
      <c r="K52" s="21">
        <v>6.6158318077214062E-5</v>
      </c>
      <c r="L52" s="21">
        <v>1.9062208593823016E-4</v>
      </c>
      <c r="M52" s="21">
        <v>2.3062002583174035E-5</v>
      </c>
      <c r="N52" s="21">
        <v>0</v>
      </c>
    </row>
    <row r="53" spans="3:14">
      <c r="C53" s="51"/>
      <c r="D53" s="41">
        <v>8.4570801118388772E-4</v>
      </c>
      <c r="E53" s="21">
        <v>8.1636110553517938E-4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7.3692091973498464E-5</v>
      </c>
      <c r="L53" s="21">
        <v>1.53118118760176E-4</v>
      </c>
      <c r="M53" s="21">
        <v>3.1939311156747863E-5</v>
      </c>
      <c r="N53" s="21">
        <v>6.4383934841316659E-6</v>
      </c>
    </row>
    <row r="54" spans="3:14">
      <c r="C54" s="51"/>
      <c r="D54" s="41">
        <v>8.4389391122385859E-4</v>
      </c>
      <c r="E54" s="21">
        <v>7.2372891008853912E-4</v>
      </c>
      <c r="F54" s="21">
        <v>0</v>
      </c>
      <c r="G54" s="21">
        <v>0</v>
      </c>
      <c r="H54" s="21">
        <v>0</v>
      </c>
      <c r="I54" s="21">
        <v>0</v>
      </c>
      <c r="J54" s="21">
        <v>0</v>
      </c>
      <c r="K54" s="21">
        <v>6.1787970480509102E-5</v>
      </c>
      <c r="L54" s="21">
        <v>1.2278828944545239E-4</v>
      </c>
      <c r="M54" s="21">
        <v>3.9412410842487589E-5</v>
      </c>
      <c r="N54" s="21">
        <v>1.3886404303775635E-5</v>
      </c>
    </row>
    <row r="55" spans="3:14">
      <c r="C55" s="51"/>
      <c r="D55" s="41">
        <v>8.7852543219923973E-4</v>
      </c>
      <c r="E55" s="21">
        <v>6.8146706325933337E-4</v>
      </c>
      <c r="F55" s="21">
        <v>0</v>
      </c>
      <c r="G55" s="21">
        <v>0</v>
      </c>
      <c r="H55" s="21">
        <v>0</v>
      </c>
      <c r="I55" s="21">
        <v>0</v>
      </c>
      <c r="J55" s="21">
        <v>0</v>
      </c>
      <c r="K55" s="21">
        <v>4.7045374230947345E-5</v>
      </c>
      <c r="L55" s="21">
        <v>1.055877874023281E-4</v>
      </c>
      <c r="M55" s="21">
        <v>4.5884731662226841E-5</v>
      </c>
      <c r="N55" s="21">
        <v>1.8884113160311244E-5</v>
      </c>
    </row>
    <row r="56" spans="3:14">
      <c r="C56" s="51"/>
      <c r="D56" s="41">
        <v>9.9020486231893301E-4</v>
      </c>
      <c r="E56" s="21">
        <v>7.7135552419349551E-4</v>
      </c>
      <c r="F56" s="21">
        <v>0</v>
      </c>
      <c r="G56" s="21">
        <v>0</v>
      </c>
      <c r="H56" s="21">
        <v>0</v>
      </c>
      <c r="I56" s="21">
        <v>0</v>
      </c>
      <c r="J56" s="21">
        <v>0</v>
      </c>
      <c r="K56" s="21">
        <v>6.7711378505919129E-5</v>
      </c>
      <c r="L56" s="21">
        <v>1.1253991397097707E-4</v>
      </c>
      <c r="M56" s="21">
        <v>4.3098203605040908E-5</v>
      </c>
      <c r="N56" s="21">
        <v>1.5043153325677849E-5</v>
      </c>
    </row>
    <row r="57" spans="3:14">
      <c r="C57" s="51"/>
      <c r="D57" s="41">
        <v>1.1725076474249363E-3</v>
      </c>
      <c r="E57" s="21">
        <v>9.4501342391595244E-4</v>
      </c>
      <c r="F57" s="21">
        <v>1.0040553024737164E-4</v>
      </c>
      <c r="G57" s="21">
        <v>0</v>
      </c>
      <c r="H57" s="21">
        <v>2.9742570859525586E-6</v>
      </c>
      <c r="I57" s="21">
        <v>1.0492152796359733E-4</v>
      </c>
      <c r="J57" s="21">
        <v>6.9291665568016469E-5</v>
      </c>
      <c r="K57" s="21">
        <v>1.0906459647230804E-4</v>
      </c>
      <c r="L57" s="21">
        <v>1.4226707571651787E-4</v>
      </c>
      <c r="M57" s="21">
        <v>4.398807868710719E-5</v>
      </c>
      <c r="N57" s="21">
        <v>9.1672936832765117E-6</v>
      </c>
    </row>
    <row r="58" spans="3:14">
      <c r="C58" s="51"/>
      <c r="D58" s="41">
        <v>1.4387482078745961E-3</v>
      </c>
      <c r="E58" s="21">
        <v>1.2086939532309771E-3</v>
      </c>
      <c r="F58" s="21">
        <v>3.8479131762869656E-4</v>
      </c>
      <c r="G58" s="21">
        <v>0</v>
      </c>
      <c r="H58" s="21">
        <v>2.1458308037836105E-4</v>
      </c>
      <c r="I58" s="21">
        <v>2.8489853139035404E-4</v>
      </c>
      <c r="J58" s="21">
        <v>2.324757952010259E-4</v>
      </c>
      <c r="K58" s="21">
        <v>1.7861674132291228E-4</v>
      </c>
      <c r="L58" s="21">
        <v>1.9859687017742544E-4</v>
      </c>
      <c r="M58" s="21">
        <v>5.2593866712413728E-5</v>
      </c>
      <c r="N58" s="21">
        <v>2.5230044684576569E-6</v>
      </c>
    </row>
    <row r="59" spans="3:14">
      <c r="C59" s="51"/>
      <c r="D59" s="41">
        <v>1.8022413132712245E-3</v>
      </c>
      <c r="E59" s="21">
        <v>1.568650477565825E-3</v>
      </c>
      <c r="F59" s="21">
        <v>7.2606699541211128E-4</v>
      </c>
      <c r="G59" s="21">
        <v>2.0462457905523479E-4</v>
      </c>
      <c r="H59" s="21">
        <v>4.8745889216661453E-4</v>
      </c>
      <c r="I59" s="21">
        <v>5.1405548583716154E-4</v>
      </c>
      <c r="J59" s="21">
        <v>4.3730638572014868E-4</v>
      </c>
      <c r="K59" s="21">
        <v>2.8387954807840288E-4</v>
      </c>
      <c r="L59" s="21">
        <v>2.8535685851238668E-4</v>
      </c>
      <c r="M59" s="21">
        <v>7.2955088398884982E-5</v>
      </c>
      <c r="N59" s="21">
        <v>0</v>
      </c>
    </row>
    <row r="60" spans="3:14">
      <c r="C60" s="51"/>
      <c r="D60" s="41">
        <v>2.1293789613991976E-3</v>
      </c>
      <c r="E60" s="21">
        <v>1.876907772384584E-3</v>
      </c>
      <c r="F60" s="21">
        <v>9.7131397342309356E-4</v>
      </c>
      <c r="G60" s="21">
        <v>4.5267771929502487E-4</v>
      </c>
      <c r="H60" s="21">
        <v>6.9728668313473463E-4</v>
      </c>
      <c r="I60" s="21">
        <v>6.7563075572252274E-4</v>
      </c>
      <c r="J60" s="21">
        <v>5.9047696413472295E-4</v>
      </c>
      <c r="K60" s="21">
        <v>3.7348171463236213E-4</v>
      </c>
      <c r="L60" s="21">
        <v>3.7058035377413034E-4</v>
      </c>
      <c r="M60" s="21">
        <v>8.7343592895194888E-5</v>
      </c>
      <c r="N60" s="21">
        <v>0</v>
      </c>
    </row>
    <row r="61" spans="3:14">
      <c r="C61" s="51"/>
      <c r="D61" s="41">
        <v>2.6347788516432047E-3</v>
      </c>
      <c r="E61" s="21">
        <v>2.3510321043431759E-3</v>
      </c>
      <c r="F61" s="21">
        <v>1.3531068107113242E-3</v>
      </c>
      <c r="G61" s="21">
        <v>8.366237161681056E-4</v>
      </c>
      <c r="H61" s="21">
        <v>1.0263457661494613E-3</v>
      </c>
      <c r="I61" s="21">
        <v>9.3981710961088538E-4</v>
      </c>
      <c r="J61" s="21">
        <v>8.2723319064825773E-4</v>
      </c>
      <c r="K61" s="21">
        <v>5.3561240201815963E-4</v>
      </c>
      <c r="L61" s="21">
        <v>5.0713785458356142E-4</v>
      </c>
      <c r="M61" s="21">
        <v>1.2962345499545336E-4</v>
      </c>
      <c r="N61" s="21">
        <v>0</v>
      </c>
    </row>
    <row r="62" spans="3:14">
      <c r="C62" s="51"/>
      <c r="D62" s="41">
        <v>3.3939715940505266E-3</v>
      </c>
      <c r="E62" s="21">
        <v>3.0625860672444105E-3</v>
      </c>
      <c r="F62" s="21">
        <v>1.9500477937981486E-3</v>
      </c>
      <c r="G62" s="21">
        <v>1.4242642791941762E-3</v>
      </c>
      <c r="H62" s="21">
        <v>1.5344568528234959E-3</v>
      </c>
      <c r="I62" s="21">
        <v>1.3621932594105601E-3</v>
      </c>
      <c r="J62" s="21">
        <v>1.1915332870557904E-3</v>
      </c>
      <c r="K62" s="21">
        <v>8.0271816113963723E-4</v>
      </c>
      <c r="L62" s="21">
        <v>7.1401440072804689E-4</v>
      </c>
      <c r="M62" s="21">
        <v>2.130519860656932E-4</v>
      </c>
      <c r="N62" s="21">
        <v>0</v>
      </c>
    </row>
    <row r="63" spans="3:14">
      <c r="C63" s="51"/>
      <c r="D63" s="41">
        <v>4.4791693799197674E-3</v>
      </c>
      <c r="E63" s="21">
        <v>4.0796492248773575E-3</v>
      </c>
      <c r="F63" s="21">
        <v>2.8370653744786978E-3</v>
      </c>
      <c r="G63" s="21">
        <v>2.2800781298428774E-3</v>
      </c>
      <c r="H63" s="21">
        <v>2.2785183973610401E-3</v>
      </c>
      <c r="I63" s="21">
        <v>1.9956028554588556E-3</v>
      </c>
      <c r="J63" s="21">
        <v>1.7251573735848069E-3</v>
      </c>
      <c r="K63" s="21">
        <v>1.2059153523296118E-3</v>
      </c>
      <c r="L63" s="21">
        <v>1.0093866148963571E-3</v>
      </c>
      <c r="M63" s="21">
        <v>3.5039475187659264E-4</v>
      </c>
      <c r="N63" s="21">
        <v>2.1797939098178176E-6</v>
      </c>
    </row>
    <row r="64" spans="3:14">
      <c r="C64" s="51"/>
      <c r="D64" s="41">
        <v>6.0747303068637848E-3</v>
      </c>
      <c r="E64" s="21">
        <v>5.581357516348362E-3</v>
      </c>
      <c r="F64" s="21">
        <v>4.2221159674227238E-3</v>
      </c>
      <c r="G64" s="21">
        <v>3.5805311053991318E-3</v>
      </c>
      <c r="H64" s="21">
        <v>3.4063891507685184E-3</v>
      </c>
      <c r="I64" s="21">
        <v>2.9784368816763163E-3</v>
      </c>
      <c r="J64" s="21">
        <v>2.524081151932478E-3</v>
      </c>
      <c r="K64" s="21">
        <v>1.8120567547157407E-3</v>
      </c>
      <c r="L64" s="21">
        <v>1.4245224883779883E-3</v>
      </c>
      <c r="M64" s="21">
        <v>5.7684257626533508E-4</v>
      </c>
      <c r="N64" s="21">
        <v>1.6542910088901408E-5</v>
      </c>
    </row>
    <row r="65" spans="3:14">
      <c r="C65" s="51"/>
      <c r="D65" s="41">
        <v>8.1032458692789078E-3</v>
      </c>
      <c r="E65" s="21">
        <v>7.4876234866678715E-3</v>
      </c>
      <c r="F65" s="21">
        <v>6.0026491992175579E-3</v>
      </c>
      <c r="G65" s="21">
        <v>5.2406946197152138E-3</v>
      </c>
      <c r="H65" s="21">
        <v>4.8536136746406555E-3</v>
      </c>
      <c r="I65" s="21">
        <v>4.2494065128266811E-3</v>
      </c>
      <c r="J65" s="21">
        <v>3.5577793605625629E-3</v>
      </c>
      <c r="K65" s="21">
        <v>2.6045811828225851E-3</v>
      </c>
      <c r="L65" s="21">
        <v>1.9601327367126942E-3</v>
      </c>
      <c r="M65" s="21">
        <v>8.75242636539042E-4</v>
      </c>
      <c r="N65" s="21">
        <v>3.7166861147852615E-5</v>
      </c>
    </row>
    <row r="66" spans="3:14">
      <c r="C66" s="51"/>
      <c r="D66" s="41">
        <v>1.0584409348666668E-2</v>
      </c>
      <c r="E66" s="21">
        <v>9.8145175725221634E-3</v>
      </c>
      <c r="F66" s="21">
        <v>8.1912940368056297E-3</v>
      </c>
      <c r="G66" s="21">
        <v>7.2726034559309483E-3</v>
      </c>
      <c r="H66" s="21">
        <v>6.634492427110672E-3</v>
      </c>
      <c r="I66" s="21">
        <v>5.8212922886013985E-3</v>
      </c>
      <c r="J66" s="21">
        <v>4.842651542276144E-3</v>
      </c>
      <c r="K66" s="21">
        <v>3.5978688392788172E-3</v>
      </c>
      <c r="L66" s="21">
        <v>2.6282630860805511E-3</v>
      </c>
      <c r="M66" s="21">
        <v>1.2478583957999945E-3</v>
      </c>
      <c r="N66" s="21">
        <v>6.4482621382921934E-5</v>
      </c>
    </row>
    <row r="67" spans="3:14">
      <c r="C67" s="51"/>
      <c r="D67" s="41">
        <v>1.3544250279664993E-2</v>
      </c>
      <c r="E67" s="21">
        <v>1.2584385462105274E-2</v>
      </c>
      <c r="F67" s="21">
        <v>1.0808197781443596E-2</v>
      </c>
      <c r="G67" s="21">
        <v>9.6946200355887413E-3</v>
      </c>
      <c r="H67" s="21">
        <v>8.7684672325849533E-3</v>
      </c>
      <c r="I67" s="21">
        <v>7.7117104083299637E-3</v>
      </c>
      <c r="J67" s="21">
        <v>6.3981595449149609E-3</v>
      </c>
      <c r="K67" s="21">
        <v>4.8083197325468063E-3</v>
      </c>
      <c r="L67" s="21">
        <v>3.441699082031846E-3</v>
      </c>
      <c r="M67" s="21">
        <v>1.6982208471745253E-3</v>
      </c>
      <c r="N67" s="21">
        <v>9.8986929515376687E-5</v>
      </c>
    </row>
    <row r="68" spans="3:14">
      <c r="C68" s="51"/>
      <c r="D68" s="41">
        <v>1.6698047518730164E-2</v>
      </c>
      <c r="E68" s="21">
        <v>1.5507894568145275E-2</v>
      </c>
      <c r="F68" s="21">
        <v>1.3598183169960976E-2</v>
      </c>
      <c r="G68" s="21">
        <v>1.2255098670721054E-2</v>
      </c>
      <c r="H68" s="21">
        <v>1.1033831164240837E-2</v>
      </c>
      <c r="I68" s="21">
        <v>9.7237229347229004E-3</v>
      </c>
      <c r="J68" s="21">
        <v>8.065907284617424E-3</v>
      </c>
      <c r="K68" s="21">
        <v>6.1102532781660557E-3</v>
      </c>
      <c r="L68" s="21">
        <v>4.309043288230896E-3</v>
      </c>
      <c r="M68" s="21">
        <v>2.1716258488595486E-3</v>
      </c>
      <c r="N68" s="21">
        <v>1.3897567987442017E-4</v>
      </c>
    </row>
    <row r="69" spans="3:14">
      <c r="C69" s="51"/>
      <c r="D69" s="41">
        <v>2.0474154502153397E-2</v>
      </c>
      <c r="E69" s="21">
        <v>1.9010914489626884E-2</v>
      </c>
      <c r="F69" s="21">
        <v>1.6937853768467903E-2</v>
      </c>
      <c r="G69" s="21">
        <v>1.5321974642574787E-2</v>
      </c>
      <c r="H69" s="21">
        <v>1.3762232847511768E-2</v>
      </c>
      <c r="I69" s="21">
        <v>1.2152721174061298E-2</v>
      </c>
      <c r="J69" s="21">
        <v>1.009562611579895E-2</v>
      </c>
      <c r="K69" s="21">
        <v>7.7040176838636398E-3</v>
      </c>
      <c r="L69" s="21">
        <v>5.3779645822942257E-3</v>
      </c>
      <c r="M69" s="21">
        <v>2.746999729424715E-3</v>
      </c>
      <c r="N69" s="21">
        <v>1.8779495439957827E-4</v>
      </c>
    </row>
    <row r="70" spans="3:14">
      <c r="C70" s="51"/>
      <c r="D70" s="41">
        <v>2.5059917941689491E-2</v>
      </c>
      <c r="E70" s="21">
        <v>2.3277593776583672E-2</v>
      </c>
      <c r="F70" s="21">
        <v>2.0990289747714996E-2</v>
      </c>
      <c r="G70" s="21">
        <v>1.9053783267736435E-2</v>
      </c>
      <c r="H70" s="21">
        <v>1.7098303884267807E-2</v>
      </c>
      <c r="I70" s="21">
        <v>1.5127703547477722E-2</v>
      </c>
      <c r="J70" s="21">
        <v>1.2599111534655094E-2</v>
      </c>
      <c r="K70" s="21">
        <v>9.679773822426796E-3</v>
      </c>
      <c r="L70" s="21">
        <v>6.7153335548937321E-3</v>
      </c>
      <c r="M70" s="21">
        <v>3.458105493336916E-3</v>
      </c>
      <c r="N70" s="21">
        <v>2.4708401178941131E-4</v>
      </c>
    </row>
    <row r="71" spans="3:14">
      <c r="C71" s="51"/>
      <c r="D71" s="41">
        <v>3.0613243579864502E-2</v>
      </c>
      <c r="E71" s="21">
        <v>2.8462544083595276E-2</v>
      </c>
      <c r="F71" s="21">
        <v>2.5892475619912148E-2</v>
      </c>
      <c r="G71" s="21">
        <v>2.3583469912409782E-2</v>
      </c>
      <c r="H71" s="21">
        <v>2.1163817495107651E-2</v>
      </c>
      <c r="I71" s="21">
        <v>1.8757332116365433E-2</v>
      </c>
      <c r="J71" s="21">
        <v>1.5671299770474434E-2</v>
      </c>
      <c r="K71" s="21">
        <v>1.2114215642213821E-2</v>
      </c>
      <c r="L71" s="21">
        <v>8.3781471475958824E-3</v>
      </c>
      <c r="M71" s="21">
        <v>4.3331868946552277E-3</v>
      </c>
      <c r="N71" s="21">
        <v>3.1827352358959615E-4</v>
      </c>
    </row>
    <row r="72" spans="3:14">
      <c r="C72" s="51"/>
      <c r="D72" s="41">
        <v>3.7172473967075348E-2</v>
      </c>
      <c r="E72" s="21">
        <v>3.464898094534874E-2</v>
      </c>
      <c r="F72" s="21">
        <v>3.1692612916231155E-2</v>
      </c>
      <c r="G72" s="21">
        <v>2.8997927904129028E-2</v>
      </c>
      <c r="H72" s="21">
        <v>2.6055639609694481E-2</v>
      </c>
      <c r="I72" s="21">
        <v>2.3150408640503883E-2</v>
      </c>
      <c r="J72" s="21">
        <v>1.9430935382843018E-2</v>
      </c>
      <c r="K72" s="21">
        <v>1.5120774507522583E-2</v>
      </c>
      <c r="L72" s="21">
        <v>1.0460693389177322E-2</v>
      </c>
      <c r="M72" s="21">
        <v>5.4105925373733044E-3</v>
      </c>
      <c r="N72" s="21">
        <v>4.0104531217366457E-4</v>
      </c>
    </row>
    <row r="73" spans="3:14">
      <c r="C73" s="51"/>
      <c r="D73" s="41">
        <v>4.5045439153909683E-2</v>
      </c>
      <c r="E73" s="21">
        <v>4.208105057477951E-2</v>
      </c>
      <c r="F73" s="21">
        <v>3.8639027625322342E-2</v>
      </c>
      <c r="G73" s="21">
        <v>3.548784926533699E-2</v>
      </c>
      <c r="H73" s="21">
        <v>3.1926784664392471E-2</v>
      </c>
      <c r="I73" s="21">
        <v>2.8415421023964882E-2</v>
      </c>
      <c r="J73" s="21">
        <v>2.3943103849887848E-2</v>
      </c>
      <c r="K73" s="21">
        <v>1.8730072304606438E-2</v>
      </c>
      <c r="L73" s="21">
        <v>1.297320332378149E-2</v>
      </c>
      <c r="M73" s="21">
        <v>6.705892737954855E-3</v>
      </c>
      <c r="N73" s="21">
        <v>4.9902318278327584E-4</v>
      </c>
    </row>
    <row r="74" spans="3:14">
      <c r="C74" s="51"/>
      <c r="D74" s="41">
        <v>5.4458491504192352E-2</v>
      </c>
      <c r="E74" s="21">
        <v>5.0954237580299377E-2</v>
      </c>
      <c r="F74" s="21">
        <v>4.6919543296098709E-2</v>
      </c>
      <c r="G74" s="21">
        <v>4.3212544173002243E-2</v>
      </c>
      <c r="H74" s="21">
        <v>3.8913287222385406E-2</v>
      </c>
      <c r="I74" s="21">
        <v>3.4660957753658295E-2</v>
      </c>
      <c r="J74" s="21">
        <v>2.9289113357663155E-2</v>
      </c>
      <c r="K74" s="21">
        <v>2.2997766733169556E-2</v>
      </c>
      <c r="L74" s="21">
        <v>1.5951318666338921E-2</v>
      </c>
      <c r="M74" s="21">
        <v>8.2415454089641571E-3</v>
      </c>
      <c r="N74" s="21">
        <v>6.1463925521820784E-4</v>
      </c>
    </row>
    <row r="75" spans="3:14">
      <c r="C75" s="51"/>
      <c r="D75" s="41">
        <v>6.5621905028820038E-2</v>
      </c>
      <c r="E75" s="21">
        <v>6.145443394780159E-2</v>
      </c>
      <c r="F75" s="21">
        <v>5.6710027158260345E-2</v>
      </c>
      <c r="G75" s="21">
        <v>5.232512578368187E-2</v>
      </c>
      <c r="H75" s="21">
        <v>4.7147836536169052E-2</v>
      </c>
      <c r="I75" s="21">
        <v>4.1995618492364883E-2</v>
      </c>
      <c r="J75" s="21">
        <v>3.5553470253944397E-2</v>
      </c>
      <c r="K75" s="21">
        <v>2.7984455227851868E-2</v>
      </c>
      <c r="L75" s="21">
        <v>1.943570002913475E-2</v>
      </c>
      <c r="M75" s="21">
        <v>1.0041367262601852E-2</v>
      </c>
      <c r="N75" s="21">
        <v>7.5009028660133481E-4</v>
      </c>
    </row>
    <row r="76" spans="3:14">
      <c r="C76" s="51"/>
      <c r="D76" s="41">
        <v>7.9390861093997955E-2</v>
      </c>
      <c r="E76" s="21">
        <v>7.4391834437847137E-2</v>
      </c>
      <c r="F76" s="21">
        <v>6.8833038210868835E-2</v>
      </c>
      <c r="G76" s="21">
        <v>6.3626445829868317E-2</v>
      </c>
      <c r="H76" s="21">
        <v>5.7406563311815262E-2</v>
      </c>
      <c r="I76" s="21">
        <v>5.1125276833772659E-2</v>
      </c>
      <c r="J76" s="21">
        <v>4.3365985155105591E-2</v>
      </c>
      <c r="K76" s="21">
        <v>3.4199733287096024E-2</v>
      </c>
      <c r="L76" s="21">
        <v>2.380167692899704E-2</v>
      </c>
      <c r="M76" s="21">
        <v>1.2314568273723125E-2</v>
      </c>
      <c r="N76" s="21">
        <v>9.2161045176908374E-4</v>
      </c>
    </row>
    <row r="77" spans="3:14">
      <c r="C77" s="51"/>
      <c r="D77" s="41">
        <v>9.5193132758140564E-2</v>
      </c>
      <c r="E77" s="21">
        <v>8.9194819331169128E-2</v>
      </c>
      <c r="F77" s="21">
        <v>8.2679815590381622E-2</v>
      </c>
      <c r="G77" s="21">
        <v>7.6483689248561859E-2</v>
      </c>
      <c r="H77" s="21">
        <v>6.9041430950164795E-2</v>
      </c>
      <c r="I77" s="21">
        <v>6.1433844268321991E-2</v>
      </c>
      <c r="J77" s="21">
        <v>5.2149537950754166E-2</v>
      </c>
      <c r="K77" s="21">
        <v>4.1159417480230331E-2</v>
      </c>
      <c r="L77" s="21">
        <v>2.8683843091130257E-2</v>
      </c>
      <c r="M77" s="21">
        <v>1.4860020019114017E-2</v>
      </c>
      <c r="N77" s="21">
        <v>1.1143642477691174E-3</v>
      </c>
    </row>
    <row r="78" spans="3:14">
      <c r="C78" s="51"/>
      <c r="D78" s="41">
        <v>0.11283600330352783</v>
      </c>
      <c r="E78" s="21">
        <v>0.10565915703773499</v>
      </c>
      <c r="F78" s="21">
        <v>9.8022140562534332E-2</v>
      </c>
      <c r="G78" s="21">
        <v>9.0645238757133484E-2</v>
      </c>
      <c r="H78" s="21">
        <v>8.1783078610897064E-2</v>
      </c>
      <c r="I78" s="21">
        <v>7.2656720876693726E-2</v>
      </c>
      <c r="J78" s="21">
        <v>6.1647903174161911E-2</v>
      </c>
      <c r="K78" s="21">
        <v>4.8643555492162704E-2</v>
      </c>
      <c r="L78" s="21">
        <v>3.3913739025592804E-2</v>
      </c>
      <c r="M78" s="21">
        <v>1.7585694789886475E-2</v>
      </c>
      <c r="N78" s="21">
        <v>1.3217770028859377E-3</v>
      </c>
    </row>
    <row r="79" spans="3:14">
      <c r="C79" s="51"/>
      <c r="D79" s="41">
        <v>0.13223870098590851</v>
      </c>
      <c r="E79" s="21">
        <v>0.12368897348642349</v>
      </c>
      <c r="F79" s="21">
        <v>0.11474405229091644</v>
      </c>
      <c r="G79" s="21">
        <v>0.10597186535596848</v>
      </c>
      <c r="H79" s="21">
        <v>9.5473811030387878E-2</v>
      </c>
      <c r="I79" s="21">
        <v>8.4632948040962219E-2</v>
      </c>
      <c r="J79" s="21">
        <v>7.169950008392334E-2</v>
      </c>
      <c r="K79" s="21">
        <v>5.6510124355554581E-2</v>
      </c>
      <c r="L79" s="21">
        <v>3.93809974193573E-2</v>
      </c>
      <c r="M79" s="21">
        <v>2.0431742072105408E-2</v>
      </c>
      <c r="N79" s="21">
        <v>1.53971032705158E-3</v>
      </c>
    </row>
    <row r="80" spans="3:14">
      <c r="C80" s="51"/>
      <c r="D80" s="41">
        <v>0.15444521605968475</v>
      </c>
      <c r="E80" s="21">
        <v>0.14423918724060059</v>
      </c>
      <c r="F80" s="21">
        <v>0.13371148705482483</v>
      </c>
      <c r="G80" s="21">
        <v>0.12320160865783691</v>
      </c>
      <c r="H80" s="21">
        <v>0.11069125682115555</v>
      </c>
      <c r="I80" s="21">
        <v>9.7831271588802338E-2</v>
      </c>
      <c r="J80" s="21">
        <v>8.2628615200519562E-2</v>
      </c>
      <c r="K80" s="21">
        <v>6.4979419112205505E-2</v>
      </c>
      <c r="L80" s="21">
        <v>4.5199137181043625E-2</v>
      </c>
      <c r="M80" s="21">
        <v>2.3456033319234848E-2</v>
      </c>
      <c r="N80" s="21">
        <v>1.7757280729711056E-3</v>
      </c>
    </row>
    <row r="81" spans="3:14">
      <c r="C81" s="51"/>
      <c r="D81" s="41">
        <v>0.17806075513362885</v>
      </c>
      <c r="E81" s="21">
        <v>0.1659863293170929</v>
      </c>
      <c r="F81" s="21">
        <v>0.15366135537624359</v>
      </c>
      <c r="G81" s="21">
        <v>0.14117042720317841</v>
      </c>
      <c r="H81" s="21">
        <v>0.12641866505146027</v>
      </c>
      <c r="I81" s="21">
        <v>0.11135511845350266</v>
      </c>
      <c r="J81" s="21">
        <v>9.3706049025058746E-2</v>
      </c>
      <c r="K81" s="21">
        <v>7.3486126959323883E-2</v>
      </c>
      <c r="L81" s="21">
        <v>5.0996214151382446E-2</v>
      </c>
      <c r="M81" s="21">
        <v>2.646118588745594E-2</v>
      </c>
      <c r="N81" s="21">
        <v>2.0120206754654646E-3</v>
      </c>
    </row>
    <row r="82" spans="3:14">
      <c r="C82" s="51"/>
      <c r="D82" s="41">
        <v>0.20223705470561981</v>
      </c>
      <c r="E82" s="21">
        <v>0.18811751902103424</v>
      </c>
      <c r="F82" s="21">
        <v>0.17380766570568085</v>
      </c>
      <c r="G82" s="21">
        <v>0.15914051234722137</v>
      </c>
      <c r="H82" s="21">
        <v>0.14199656248092651</v>
      </c>
      <c r="I82" s="21">
        <v>0.12461388856172562</v>
      </c>
      <c r="J82" s="21">
        <v>0.10443869233131409</v>
      </c>
      <c r="K82" s="21">
        <v>8.1640958786010742E-2</v>
      </c>
      <c r="L82" s="21">
        <v>5.6509073823690414E-2</v>
      </c>
      <c r="M82" s="21">
        <v>2.9307020828127861E-2</v>
      </c>
      <c r="N82" s="21">
        <v>2.2364645265042782E-3</v>
      </c>
    </row>
    <row r="83" spans="3:14">
      <c r="C83" s="51"/>
      <c r="D83" s="41">
        <v>0.22636966407299042</v>
      </c>
      <c r="E83" s="21">
        <v>0.21004761755466461</v>
      </c>
      <c r="F83" s="21">
        <v>0.19357728958129883</v>
      </c>
      <c r="G83" s="21">
        <v>0.17656423151493073</v>
      </c>
      <c r="H83" s="21">
        <v>0.15692490339279175</v>
      </c>
      <c r="I83" s="21">
        <v>0.13715347647666931</v>
      </c>
      <c r="J83" s="21">
        <v>0.1144387423992157</v>
      </c>
      <c r="K83" s="21">
        <v>8.9133188128471375E-2</v>
      </c>
      <c r="L83" s="21">
        <v>6.1523102223873138E-2</v>
      </c>
      <c r="M83" s="21">
        <v>3.1878869980573654E-2</v>
      </c>
      <c r="N83" s="21">
        <v>2.4394730571657419E-3</v>
      </c>
    </row>
    <row r="84" spans="3:14">
      <c r="C84" s="51"/>
      <c r="D84" s="41">
        <v>0.25022441148757935</v>
      </c>
      <c r="E84" s="21">
        <v>0.23144233226776123</v>
      </c>
      <c r="F84" s="21">
        <v>0.21247008442878723</v>
      </c>
      <c r="G84" s="21">
        <v>0.19281463325023651</v>
      </c>
      <c r="H84" s="21">
        <v>0.17051893472671509</v>
      </c>
      <c r="I84" s="21">
        <v>0.14823408424854279</v>
      </c>
      <c r="J84" s="21">
        <v>0.12298022210597992</v>
      </c>
      <c r="K84" s="21">
        <v>9.5302842557430267E-2</v>
      </c>
      <c r="L84" s="21">
        <v>6.5558098256587982E-2</v>
      </c>
      <c r="M84" s="21">
        <v>3.3906858414411545E-2</v>
      </c>
      <c r="N84" s="21">
        <v>2.5971389841288328E-3</v>
      </c>
    </row>
    <row r="85" spans="3:14">
      <c r="C85" s="51"/>
      <c r="D85" s="41">
        <v>0.27278319001197815</v>
      </c>
      <c r="E85" s="21">
        <v>0.25143635272979736</v>
      </c>
      <c r="F85" s="21">
        <v>0.22983135282993317</v>
      </c>
      <c r="G85" s="21">
        <v>0.20743264257907867</v>
      </c>
      <c r="H85" s="21">
        <v>0.18248486518859863</v>
      </c>
      <c r="I85" s="21">
        <v>0.15772071480751038</v>
      </c>
      <c r="J85" s="21">
        <v>0.1300530880689621</v>
      </c>
      <c r="K85" s="21">
        <v>0.10022930055856705</v>
      </c>
      <c r="L85" s="21">
        <v>6.8696089088916779E-2</v>
      </c>
      <c r="M85" s="21">
        <v>3.5449698567390442E-2</v>
      </c>
      <c r="N85" s="21">
        <v>2.7158712036907673E-3</v>
      </c>
    </row>
    <row r="86" spans="3:14">
      <c r="C86" s="51"/>
      <c r="D86" s="41">
        <v>0.29316383600234985</v>
      </c>
      <c r="E86" s="21">
        <v>0.26925644278526306</v>
      </c>
      <c r="F86" s="21">
        <v>0.24503318965435028</v>
      </c>
      <c r="G86" s="21">
        <v>0.21993012726306915</v>
      </c>
      <c r="H86" s="21">
        <v>0.19246113300323486</v>
      </c>
      <c r="I86" s="21">
        <v>0.16537347435951233</v>
      </c>
      <c r="J86" s="21">
        <v>0.13552318513393402</v>
      </c>
      <c r="K86" s="21">
        <v>0.10386376827955246</v>
      </c>
      <c r="L86" s="21">
        <v>7.0921652019023895E-2</v>
      </c>
      <c r="M86" s="21">
        <v>3.6509141325950623E-2</v>
      </c>
      <c r="N86" s="21">
        <v>2.7968226931989193E-3</v>
      </c>
    </row>
    <row r="87" spans="3:14">
      <c r="C87" s="51"/>
      <c r="D87" s="41">
        <v>0.31058308482170105</v>
      </c>
      <c r="E87" s="21">
        <v>0.28419637680053711</v>
      </c>
      <c r="F87" s="21">
        <v>0.25746718049049377</v>
      </c>
      <c r="G87" s="21">
        <v>0.22979769110679626</v>
      </c>
      <c r="H87" s="21">
        <v>0.20003685355186462</v>
      </c>
      <c r="I87" s="21">
        <v>0.17087617516517639</v>
      </c>
      <c r="J87" s="21">
        <v>0.13916601240634918</v>
      </c>
      <c r="K87" s="21">
        <v>0.10606415569782257</v>
      </c>
      <c r="L87" s="21">
        <v>7.2148405015468597E-2</v>
      </c>
      <c r="M87" s="21">
        <v>3.7045478820800781E-2</v>
      </c>
      <c r="N87" s="21">
        <v>2.8373217210173607E-3</v>
      </c>
    </row>
    <row r="88" spans="3:14">
      <c r="C88" s="51"/>
      <c r="D88" s="41">
        <v>0.32277131080627441</v>
      </c>
      <c r="E88" s="21">
        <v>0.2940642237663269</v>
      </c>
      <c r="F88" s="21">
        <v>0.26510685682296753</v>
      </c>
      <c r="G88" s="21">
        <v>0.23517678678035736</v>
      </c>
      <c r="H88" s="21">
        <v>0.20358040928840637</v>
      </c>
      <c r="I88" s="21">
        <v>0.17282649874687195</v>
      </c>
      <c r="J88" s="21">
        <v>0.13984835147857666</v>
      </c>
      <c r="K88" s="21">
        <v>0.10600595921278</v>
      </c>
      <c r="L88" s="21">
        <v>7.1818046271800995E-2</v>
      </c>
      <c r="M88" s="21">
        <v>3.6774724721908569E-2</v>
      </c>
      <c r="N88" s="21">
        <v>2.817151602357626E-3</v>
      </c>
    </row>
    <row r="89" spans="3:14">
      <c r="C89" s="51"/>
      <c r="D89" s="41">
        <v>0.33052504062652588</v>
      </c>
      <c r="E89" s="21">
        <v>0.29973286390304565</v>
      </c>
      <c r="F89" s="21">
        <v>0.26885104179382324</v>
      </c>
      <c r="G89" s="21">
        <v>0.23699212074279785</v>
      </c>
      <c r="H89" s="21">
        <v>0.20397835969924927</v>
      </c>
      <c r="I89" s="21">
        <v>0.1720627099275589</v>
      </c>
      <c r="J89" s="21">
        <v>0.13831155002117157</v>
      </c>
      <c r="K89" s="21">
        <v>0.10427240282297134</v>
      </c>
      <c r="L89" s="21">
        <v>7.0345781743526459E-2</v>
      </c>
      <c r="M89" s="21">
        <v>3.5916790366172791E-2</v>
      </c>
      <c r="N89" s="21">
        <v>2.7522873133420944E-3</v>
      </c>
    </row>
    <row r="90" spans="3:14">
      <c r="C90" s="51"/>
      <c r="D90" s="41">
        <v>0.33428144454956055</v>
      </c>
      <c r="E90" s="21">
        <v>0.30171585083007813</v>
      </c>
      <c r="F90" s="21">
        <v>0.26925575733184814</v>
      </c>
      <c r="G90" s="21">
        <v>0.23584213852882385</v>
      </c>
      <c r="H90" s="21">
        <v>0.20182207226753235</v>
      </c>
      <c r="I90" s="21">
        <v>0.16916041076183319</v>
      </c>
      <c r="J90" s="21">
        <v>0.13507722318172455</v>
      </c>
      <c r="K90" s="21">
        <v>0.10128168761730194</v>
      </c>
      <c r="L90" s="21">
        <v>6.8032719194889069E-2</v>
      </c>
      <c r="M90" s="21">
        <v>3.4632515162229538E-2</v>
      </c>
      <c r="N90" s="21">
        <v>2.6544609572738409E-3</v>
      </c>
    </row>
    <row r="91" spans="3:14">
      <c r="C91" s="51"/>
      <c r="D91" s="41">
        <v>0.33400225639343262</v>
      </c>
      <c r="E91" s="21">
        <v>0.30005165934562683</v>
      </c>
      <c r="F91" s="21">
        <v>0.26642337441444397</v>
      </c>
      <c r="G91" s="21">
        <v>0.23189379274845123</v>
      </c>
      <c r="H91" s="21">
        <v>0.19731251895427704</v>
      </c>
      <c r="I91" s="21">
        <v>0.16434782743453979</v>
      </c>
      <c r="J91" s="21">
        <v>0.13037639856338501</v>
      </c>
      <c r="K91" s="21">
        <v>9.7233764827251434E-2</v>
      </c>
      <c r="L91" s="21">
        <v>6.502901017665863E-2</v>
      </c>
      <c r="M91" s="21">
        <v>3.3004626631736755E-2</v>
      </c>
      <c r="N91" s="21">
        <v>2.5297943502664566E-3</v>
      </c>
    </row>
    <row r="92" spans="3:14">
      <c r="C92" s="51"/>
      <c r="D92" s="41">
        <v>0.32821306586265564</v>
      </c>
      <c r="E92" s="21">
        <v>0.29356205463409424</v>
      </c>
      <c r="F92" s="21">
        <v>0.25945612788200378</v>
      </c>
      <c r="G92" s="21">
        <v>0.22454993426799774</v>
      </c>
      <c r="H92" s="21">
        <v>0.190084308385849</v>
      </c>
      <c r="I92" s="21">
        <v>0.15749530494213104</v>
      </c>
      <c r="J92" s="21">
        <v>0.12425336986780167</v>
      </c>
      <c r="K92" s="21">
        <v>9.2245854437351227E-2</v>
      </c>
      <c r="L92" s="21">
        <v>6.1459850519895554E-2</v>
      </c>
      <c r="M92" s="21">
        <v>3.1119061633944511E-2</v>
      </c>
      <c r="N92" s="21">
        <v>2.3838290944695473E-3</v>
      </c>
    </row>
    <row r="93" spans="3:14">
      <c r="C93" s="51"/>
      <c r="D93" s="41">
        <v>0.31831535696983337</v>
      </c>
      <c r="E93" s="21">
        <v>0.28350517153739929</v>
      </c>
      <c r="F93" s="21">
        <v>0.24945910274982452</v>
      </c>
      <c r="G93" s="21">
        <v>0.21474349498748779</v>
      </c>
      <c r="H93" s="21">
        <v>0.18090614676475525</v>
      </c>
      <c r="I93" s="21">
        <v>0.14918985962867737</v>
      </c>
      <c r="J93" s="21">
        <v>0.11712627857923508</v>
      </c>
      <c r="K93" s="21">
        <v>8.660086989402771E-2</v>
      </c>
      <c r="L93" s="21">
        <v>5.7500448077917099E-2</v>
      </c>
      <c r="M93" s="21">
        <v>2.9055317863821983E-2</v>
      </c>
      <c r="N93" s="21">
        <v>2.2232681512832642E-3</v>
      </c>
    </row>
    <row r="94" spans="3:14">
      <c r="C94" s="51"/>
      <c r="D94" s="41">
        <v>0.30556187033653259</v>
      </c>
      <c r="E94" s="21">
        <v>0.27101314067840576</v>
      </c>
      <c r="F94" s="21">
        <v>0.23743392527103424</v>
      </c>
      <c r="G94" s="21">
        <v>0.20332825183868408</v>
      </c>
      <c r="H94" s="21">
        <v>0.1704881340265274</v>
      </c>
      <c r="I94" s="21">
        <v>0.13998149335384369</v>
      </c>
      <c r="J94" s="21">
        <v>0.10939393937587738</v>
      </c>
      <c r="K94" s="21">
        <v>8.0573134124279022E-2</v>
      </c>
      <c r="L94" s="21">
        <v>5.3323429077863693E-2</v>
      </c>
      <c r="M94" s="21">
        <v>2.6893220841884613E-2</v>
      </c>
      <c r="N94" s="21">
        <v>2.0547539461404085E-3</v>
      </c>
    </row>
    <row r="95" spans="3:14">
      <c r="C95" s="51"/>
      <c r="D95" s="41">
        <v>0.29066270589828491</v>
      </c>
      <c r="E95" s="21">
        <v>0.25675836205482483</v>
      </c>
      <c r="F95" s="21">
        <v>0.22400420904159546</v>
      </c>
      <c r="G95" s="21">
        <v>0.19086925685405731</v>
      </c>
      <c r="H95" s="21">
        <v>0.15932632982730865</v>
      </c>
      <c r="I95" s="21">
        <v>0.13028489053249359</v>
      </c>
      <c r="J95" s="21">
        <v>0.10138461738824844</v>
      </c>
      <c r="K95" s="21">
        <v>7.4405737221240997E-2</v>
      </c>
      <c r="L95" s="21">
        <v>4.9091968685388565E-2</v>
      </c>
      <c r="M95" s="21">
        <v>2.4713814258575439E-2</v>
      </c>
      <c r="N95" s="21">
        <v>1.8847102764993906E-3</v>
      </c>
    </row>
    <row r="96" spans="3:14">
      <c r="C96" s="51"/>
      <c r="D96" s="41">
        <v>0.27469843626022339</v>
      </c>
      <c r="E96" s="21">
        <v>0.24186047911643982</v>
      </c>
      <c r="F96" s="21">
        <v>0.21028737723827362</v>
      </c>
      <c r="G96" s="21">
        <v>0.17846037447452545</v>
      </c>
      <c r="H96" s="21">
        <v>0.14844256639480591</v>
      </c>
      <c r="I96" s="21">
        <v>0.12100299447774887</v>
      </c>
      <c r="J96" s="21">
        <v>9.3849532306194305E-2</v>
      </c>
      <c r="K96" s="21">
        <v>6.8675301969051361E-2</v>
      </c>
      <c r="L96" s="21">
        <v>4.5208591967821121E-2</v>
      </c>
      <c r="M96" s="21">
        <v>2.2718239575624466E-2</v>
      </c>
      <c r="N96" s="21">
        <v>1.7288606613874435E-3</v>
      </c>
    </row>
    <row r="97" spans="3:14">
      <c r="C97" s="51"/>
      <c r="D97" s="41">
        <v>0.25803461670875549</v>
      </c>
      <c r="E97" s="21">
        <v>0.22657598555088043</v>
      </c>
      <c r="F97" s="21">
        <v>0.19644784927368164</v>
      </c>
      <c r="G97" s="21">
        <v>0.16617496311664581</v>
      </c>
      <c r="H97" s="21">
        <v>0.1378440260887146</v>
      </c>
      <c r="I97" s="21">
        <v>0.11209658533334732</v>
      </c>
      <c r="J97" s="21">
        <v>8.6723685264587402E-2</v>
      </c>
      <c r="K97" s="21">
        <v>6.3314758241176605E-2</v>
      </c>
      <c r="L97" s="21">
        <v>4.1613943874835968E-2</v>
      </c>
      <c r="M97" s="21">
        <v>2.0875873044133186E-2</v>
      </c>
      <c r="N97" s="21">
        <v>1.5849816845729947E-3</v>
      </c>
    </row>
    <row r="98" spans="3:14">
      <c r="C98" s="51"/>
      <c r="D98" s="41">
        <v>0.24101211130619049</v>
      </c>
      <c r="E98" s="21">
        <v>0.21113166213035583</v>
      </c>
      <c r="F98" s="21">
        <v>0.18261724710464478</v>
      </c>
      <c r="G98" s="21">
        <v>0.1540512889623642</v>
      </c>
      <c r="H98" s="21">
        <v>0.12750297784805298</v>
      </c>
      <c r="I98" s="21">
        <v>0.10349405556917191</v>
      </c>
      <c r="J98" s="21">
        <v>7.9914011061191559E-2</v>
      </c>
      <c r="K98" s="21">
        <v>5.8234870433807373E-2</v>
      </c>
      <c r="L98" s="21">
        <v>3.8232777267694473E-2</v>
      </c>
      <c r="M98" s="21">
        <v>1.9148118793964386E-2</v>
      </c>
      <c r="N98" s="21">
        <v>1.4502319972962141E-3</v>
      </c>
    </row>
    <row r="99" spans="3:14">
      <c r="C99" s="51"/>
      <c r="D99" s="41">
        <v>0.22413860261440277</v>
      </c>
      <c r="E99" s="21">
        <v>0.19595552980899811</v>
      </c>
      <c r="F99" s="21">
        <v>0.16914942860603333</v>
      </c>
      <c r="G99" s="21">
        <v>0.14236557483673096</v>
      </c>
      <c r="H99" s="21">
        <v>0.11762825399637222</v>
      </c>
      <c r="I99" s="21">
        <v>9.5343440771102905E-2</v>
      </c>
      <c r="J99" s="21">
        <v>7.3517747223377228E-2</v>
      </c>
      <c r="K99" s="21">
        <v>5.3496494889259338E-2</v>
      </c>
      <c r="L99" s="21">
        <v>3.5097535699605942E-2</v>
      </c>
      <c r="M99" s="21">
        <v>1.755041629076004E-2</v>
      </c>
      <c r="N99" s="21">
        <v>1.3259549159556627E-3</v>
      </c>
    </row>
    <row r="100" spans="3:14">
      <c r="C100" s="51"/>
      <c r="D100" s="41">
        <v>0.2086041271686554</v>
      </c>
      <c r="E100" s="21">
        <v>0.18207874894142151</v>
      </c>
      <c r="F100" s="21">
        <v>0.15692448616027832</v>
      </c>
      <c r="G100" s="21">
        <v>0.13182553648948669</v>
      </c>
      <c r="H100" s="21">
        <v>0.10877486318349838</v>
      </c>
      <c r="I100" s="21">
        <v>8.804398775100708E-2</v>
      </c>
      <c r="J100" s="21">
        <v>6.7808613181114197E-2</v>
      </c>
      <c r="K100" s="21">
        <v>4.9278225749731064E-2</v>
      </c>
      <c r="L100" s="21">
        <v>3.2307516783475876E-2</v>
      </c>
      <c r="M100" s="21">
        <v>1.6130825504660606E-2</v>
      </c>
      <c r="N100" s="21">
        <v>1.2168125249445438E-3</v>
      </c>
    </row>
    <row r="101" spans="3:14">
      <c r="C101" s="51"/>
      <c r="D101" s="41">
        <v>0.19433461129665375</v>
      </c>
      <c r="E101" s="21">
        <v>0.16941525042057037</v>
      </c>
      <c r="F101" s="21">
        <v>0.1458476334810257</v>
      </c>
      <c r="G101" s="21">
        <v>0.12233951687812805</v>
      </c>
      <c r="H101" s="21">
        <v>0.10085655748844147</v>
      </c>
      <c r="I101" s="21">
        <v>8.1529602408409119E-2</v>
      </c>
      <c r="J101" s="21">
        <v>6.2733389437198639E-2</v>
      </c>
      <c r="K101" s="21">
        <v>4.5540556311607361E-2</v>
      </c>
      <c r="L101" s="21">
        <v>2.983817458152771E-2</v>
      </c>
      <c r="M101" s="21">
        <v>1.4876981265842915E-2</v>
      </c>
      <c r="N101" s="21">
        <v>1.1213191319257021E-3</v>
      </c>
    </row>
    <row r="102" spans="3:14">
      <c r="C102" s="51"/>
      <c r="D102" s="41">
        <v>0.18108536303043365</v>
      </c>
      <c r="E102" s="21">
        <v>0.15772813558578491</v>
      </c>
      <c r="F102" s="21">
        <v>0.13569247722625732</v>
      </c>
      <c r="G102" s="21">
        <v>0.11370792239904404</v>
      </c>
      <c r="H102" s="21">
        <v>9.3700535595417023E-2</v>
      </c>
      <c r="I102" s="21">
        <v>7.5671382248401642E-2</v>
      </c>
      <c r="J102" s="21">
        <v>5.8194730430841446E-2</v>
      </c>
      <c r="K102" s="21">
        <v>4.2214535176753998E-2</v>
      </c>
      <c r="L102" s="21">
        <v>2.7648240327835083E-2</v>
      </c>
      <c r="M102" s="21">
        <v>1.3768361881375313E-2</v>
      </c>
      <c r="N102" s="21">
        <v>1.0371592361479998E-3</v>
      </c>
    </row>
    <row r="103" spans="3:14">
      <c r="C103" s="51"/>
      <c r="D103" s="41">
        <v>0.16897164285182953</v>
      </c>
      <c r="E103" s="21">
        <v>0.14709864556789398</v>
      </c>
      <c r="F103" s="21">
        <v>0.12651020288467407</v>
      </c>
      <c r="G103" s="21">
        <v>0.10595883429050446</v>
      </c>
      <c r="H103" s="21">
        <v>8.7316595017910004E-2</v>
      </c>
      <c r="I103" s="21">
        <v>7.0472933351993561E-2</v>
      </c>
      <c r="J103" s="21">
        <v>5.4188389331102371E-2</v>
      </c>
      <c r="K103" s="21">
        <v>3.9293333888053894E-2</v>
      </c>
      <c r="L103" s="21">
        <v>2.5731710717082024E-2</v>
      </c>
      <c r="M103" s="21">
        <v>1.2801652774214745E-2</v>
      </c>
      <c r="N103" s="21">
        <v>9.6376799046993256E-4</v>
      </c>
    </row>
    <row r="104" spans="3:14">
      <c r="C104" s="51"/>
      <c r="D104" s="41">
        <v>0.15834411978721619</v>
      </c>
      <c r="E104" s="21">
        <v>0.13778214156627655</v>
      </c>
      <c r="F104" s="21">
        <v>0.11847528070211411</v>
      </c>
      <c r="G104" s="21">
        <v>9.9204272031784058E-2</v>
      </c>
      <c r="H104" s="21">
        <v>8.176739513874054E-2</v>
      </c>
      <c r="I104" s="21">
        <v>6.5977752208709717E-2</v>
      </c>
      <c r="J104" s="21">
        <v>5.0728097558021545E-2</v>
      </c>
      <c r="K104" s="21">
        <v>3.6779537796974182E-2</v>
      </c>
      <c r="L104" s="21">
        <v>2.4088114500045776E-2</v>
      </c>
      <c r="M104" s="21">
        <v>1.1976913549005985E-2</v>
      </c>
      <c r="N104" s="21">
        <v>8.999201818369329E-4</v>
      </c>
    </row>
    <row r="105" spans="3:14">
      <c r="C105" s="51"/>
      <c r="D105" s="41">
        <v>0.14913535118103027</v>
      </c>
      <c r="E105" s="21">
        <v>0.12972471117973328</v>
      </c>
      <c r="F105" s="21">
        <v>0.11154326051473618</v>
      </c>
      <c r="G105" s="21">
        <v>9.3407116830348969E-2</v>
      </c>
      <c r="H105" s="21">
        <v>7.7021695673465729E-2</v>
      </c>
      <c r="I105" s="21">
        <v>6.215846911072731E-2</v>
      </c>
      <c r="J105" s="21">
        <v>4.7795653343200684E-2</v>
      </c>
      <c r="K105" s="21">
        <v>3.465898334980011E-2</v>
      </c>
      <c r="L105" s="21">
        <v>2.2707162424921989E-2</v>
      </c>
      <c r="M105" s="21">
        <v>1.128821074962616E-2</v>
      </c>
      <c r="N105" s="21">
        <v>8.4556348156183958E-4</v>
      </c>
    </row>
    <row r="106" spans="3:14">
      <c r="C106" s="51"/>
      <c r="D106" s="41">
        <v>0.1411774605512619</v>
      </c>
      <c r="E106" s="21">
        <v>0.12279824912548065</v>
      </c>
      <c r="F106" s="21">
        <v>0.10561713576316833</v>
      </c>
      <c r="G106" s="21">
        <v>8.8494449853897095E-2</v>
      </c>
      <c r="H106" s="21">
        <v>7.3025748133659363E-2</v>
      </c>
      <c r="I106" s="21">
        <v>5.8970719575881958E-2</v>
      </c>
      <c r="J106" s="21">
        <v>4.5365173369646072E-2</v>
      </c>
      <c r="K106" s="21">
        <v>3.2913494855165482E-2</v>
      </c>
      <c r="L106" s="21">
        <v>2.1576205268502235E-2</v>
      </c>
      <c r="M106" s="21">
        <v>1.0728172026574612E-2</v>
      </c>
      <c r="N106" s="21">
        <v>8.0092711141332984E-4</v>
      </c>
    </row>
    <row r="107" spans="3:14">
      <c r="C107" s="51"/>
      <c r="D107" s="41">
        <v>0.13444410264492035</v>
      </c>
      <c r="E107" s="21">
        <v>0.11697924137115479</v>
      </c>
      <c r="F107" s="21">
        <v>0.10067396610975266</v>
      </c>
      <c r="G107" s="21">
        <v>8.4443815052509308E-2</v>
      </c>
      <c r="H107" s="21">
        <v>6.9757528603076935E-2</v>
      </c>
      <c r="I107" s="21">
        <v>5.6394107639789581E-2</v>
      </c>
      <c r="J107" s="21">
        <v>4.3421588838100433E-2</v>
      </c>
      <c r="K107" s="21">
        <v>3.1530555337667465E-2</v>
      </c>
      <c r="L107" s="21">
        <v>2.0685916766524315E-2</v>
      </c>
      <c r="M107" s="21">
        <v>1.0291453450918198E-2</v>
      </c>
      <c r="N107" s="21">
        <v>7.658434915356338E-4</v>
      </c>
    </row>
    <row r="108" spans="3:14">
      <c r="C108" s="51"/>
      <c r="D108" s="41">
        <v>0.12897160649299622</v>
      </c>
      <c r="E108" s="21">
        <v>0.11230996996164322</v>
      </c>
      <c r="F108" s="21">
        <v>9.6744850277900696E-2</v>
      </c>
      <c r="G108" s="21">
        <v>8.1283539533615112E-2</v>
      </c>
      <c r="H108" s="21">
        <v>6.7230209708213806E-2</v>
      </c>
      <c r="I108" s="21">
        <v>5.4436460137367249E-2</v>
      </c>
      <c r="J108" s="21">
        <v>4.1975803673267365E-2</v>
      </c>
      <c r="K108" s="21">
        <v>3.0512139201164246E-2</v>
      </c>
      <c r="L108" s="21">
        <v>2.0034197717905045E-2</v>
      </c>
      <c r="M108" s="21">
        <v>9.9755935370922089E-3</v>
      </c>
      <c r="N108" s="21">
        <v>7.4076594319194555E-4</v>
      </c>
    </row>
    <row r="109" spans="3:14">
      <c r="C109" s="51"/>
      <c r="D109" s="41">
        <v>0.12469067424535751</v>
      </c>
      <c r="E109" s="21">
        <v>0.10872188955545425</v>
      </c>
      <c r="F109" s="21">
        <v>9.3769840896129608E-2</v>
      </c>
      <c r="G109" s="21">
        <v>7.8956380486488342E-2</v>
      </c>
      <c r="H109" s="21">
        <v>6.5397709608078003E-2</v>
      </c>
      <c r="I109" s="21">
        <v>5.3058050572872162E-2</v>
      </c>
      <c r="J109" s="21">
        <v>4.0994957089424133E-2</v>
      </c>
      <c r="K109" s="21">
        <v>2.9835809022188187E-2</v>
      </c>
      <c r="L109" s="21">
        <v>1.9606774672865868E-2</v>
      </c>
      <c r="M109" s="21">
        <v>9.7732730209827423E-3</v>
      </c>
      <c r="N109" s="21">
        <v>7.2510156314820051E-4</v>
      </c>
    </row>
    <row r="110" spans="3:14">
      <c r="C110" s="51"/>
      <c r="D110" s="41">
        <v>0.12149173766374588</v>
      </c>
      <c r="E110" s="21">
        <v>0.10610424727201462</v>
      </c>
      <c r="F110" s="21">
        <v>9.1654293239116669E-2</v>
      </c>
      <c r="G110" s="21">
        <v>7.7372513711452484E-2</v>
      </c>
      <c r="H110" s="21">
        <v>6.4191371202468872E-2</v>
      </c>
      <c r="I110" s="21">
        <v>5.22010438144207E-2</v>
      </c>
      <c r="J110" s="21">
        <v>4.0429525077342987E-2</v>
      </c>
      <c r="K110" s="21">
        <v>2.9469821602106094E-2</v>
      </c>
      <c r="L110" s="21">
        <v>1.9384732469916344E-2</v>
      </c>
      <c r="M110" s="21">
        <v>9.675322100520134E-3</v>
      </c>
      <c r="N110" s="21">
        <v>7.178589585237205E-4</v>
      </c>
    </row>
    <row r="111" spans="3:14">
      <c r="C111" s="51"/>
      <c r="D111" s="41">
        <v>0.11930866539478302</v>
      </c>
      <c r="E111" s="21">
        <v>0.10439179837703705</v>
      </c>
      <c r="F111" s="21">
        <v>9.0340964496135712E-2</v>
      </c>
      <c r="G111" s="21">
        <v>7.6477251946926117E-2</v>
      </c>
      <c r="H111" s="21">
        <v>6.3566885888576508E-2</v>
      </c>
      <c r="I111" s="21">
        <v>5.1827136427164078E-2</v>
      </c>
      <c r="J111" s="21">
        <v>4.0247954428195953E-2</v>
      </c>
      <c r="K111" s="21">
        <v>2.9392460361123085E-2</v>
      </c>
      <c r="L111" s="21">
        <v>1.9354157149791718E-2</v>
      </c>
      <c r="M111" s="21">
        <v>9.674564003944397E-3</v>
      </c>
      <c r="N111" s="21">
        <v>7.1847630897536874E-4</v>
      </c>
    </row>
    <row r="112" spans="3:14">
      <c r="C112" s="51"/>
      <c r="D112" s="41">
        <v>0.1181037500500679</v>
      </c>
      <c r="E112" s="21">
        <v>0.10353265702724457</v>
      </c>
      <c r="F112" s="21">
        <v>8.9791581034660339E-2</v>
      </c>
      <c r="G112" s="21">
        <v>7.6220087707042694E-2</v>
      </c>
      <c r="H112" s="21">
        <v>6.3485890626907349E-2</v>
      </c>
      <c r="I112" s="21">
        <v>5.1897395402193069E-2</v>
      </c>
      <c r="J112" s="21">
        <v>4.0419511497020721E-2</v>
      </c>
      <c r="K112" s="21">
        <v>2.9585095122456551E-2</v>
      </c>
      <c r="L112" s="21">
        <v>1.9502554088830948E-2</v>
      </c>
      <c r="M112" s="21">
        <v>9.7645260393619537E-3</v>
      </c>
      <c r="N112" s="21">
        <v>7.267313776537776E-4</v>
      </c>
    </row>
    <row r="113" spans="3:14">
      <c r="C113" s="51"/>
      <c r="D113" s="41">
        <v>0.11779417097568512</v>
      </c>
      <c r="E113" s="21">
        <v>0.10345376282930374</v>
      </c>
      <c r="F113" s="21">
        <v>8.9937791228294373E-2</v>
      </c>
      <c r="G113" s="21">
        <v>7.6543897390365601E-2</v>
      </c>
      <c r="H113" s="21">
        <v>6.3900575041770935E-2</v>
      </c>
      <c r="I113" s="21">
        <v>5.2373886108398438E-2</v>
      </c>
      <c r="J113" s="21">
        <v>4.0912162512540817E-2</v>
      </c>
      <c r="K113" s="21">
        <v>3.0024206265807152E-2</v>
      </c>
      <c r="L113" s="21">
        <v>1.9815182313323021E-2</v>
      </c>
      <c r="M113" s="21">
        <v>9.9376216530799866E-3</v>
      </c>
      <c r="N113" s="21">
        <v>7.4186368146911263E-4</v>
      </c>
    </row>
    <row r="114" spans="3:14">
      <c r="C114" s="51"/>
      <c r="D114" s="41">
        <v>0.11827205866575241</v>
      </c>
      <c r="E114" s="21">
        <v>0.10407033562660217</v>
      </c>
      <c r="F114" s="21">
        <v>9.0694554150104523E-2</v>
      </c>
      <c r="G114" s="21">
        <v>7.7387876808643341E-2</v>
      </c>
      <c r="H114" s="21">
        <v>6.4757898449897766E-2</v>
      </c>
      <c r="I114" s="21">
        <v>5.3219214081764221E-2</v>
      </c>
      <c r="J114" s="21">
        <v>4.1693154722452164E-2</v>
      </c>
      <c r="K114" s="21">
        <v>3.0683569610118866E-2</v>
      </c>
      <c r="L114" s="21">
        <v>2.0276051014661789E-2</v>
      </c>
      <c r="M114" s="21">
        <v>1.0185652412474155E-2</v>
      </c>
      <c r="N114" s="21">
        <v>7.6281407382339239E-4</v>
      </c>
    </row>
    <row r="115" spans="3:14">
      <c r="C115" s="51"/>
      <c r="D115" s="41">
        <v>0.11945211887359619</v>
      </c>
      <c r="E115" s="21">
        <v>0.1053081750869751</v>
      </c>
      <c r="F115" s="21">
        <v>9.1991864144802094E-2</v>
      </c>
      <c r="G115" s="21">
        <v>7.8694537281990051E-2</v>
      </c>
      <c r="H115" s="21">
        <v>6.6009536385536194E-2</v>
      </c>
      <c r="I115" s="21">
        <v>5.439550057053566E-2</v>
      </c>
      <c r="J115" s="21">
        <v>4.2730383574962616E-2</v>
      </c>
      <c r="K115" s="21">
        <v>3.1539399176836014E-2</v>
      </c>
      <c r="L115" s="21">
        <v>2.0870288833975792E-2</v>
      </c>
      <c r="M115" s="21">
        <v>1.0500973090529442E-2</v>
      </c>
      <c r="N115" s="21">
        <v>7.8879238571971655E-4</v>
      </c>
    </row>
    <row r="116" spans="3:14">
      <c r="C116" s="51"/>
      <c r="D116" s="41">
        <v>0.12124304473400116</v>
      </c>
      <c r="E116" s="21">
        <v>0.10708627104759216</v>
      </c>
      <c r="F116" s="21">
        <v>9.3740969896316528E-2</v>
      </c>
      <c r="G116" s="21">
        <v>8.0390103161334991E-2</v>
      </c>
      <c r="H116" s="21">
        <v>6.7596159875392914E-2</v>
      </c>
      <c r="I116" s="21">
        <v>5.5863525718450546E-2</v>
      </c>
      <c r="J116" s="21">
        <v>4.3980039656162262E-2</v>
      </c>
      <c r="K116" s="21">
        <v>3.2564207911491394E-2</v>
      </c>
      <c r="L116" s="21">
        <v>2.1580707281827927E-2</v>
      </c>
      <c r="M116" s="21">
        <v>1.0873632505536079E-2</v>
      </c>
      <c r="N116" s="21">
        <v>8.1838876940310001E-4</v>
      </c>
    </row>
    <row r="117" spans="3:14">
      <c r="C117" s="51"/>
      <c r="D117" s="41">
        <v>0.12356249988079071</v>
      </c>
      <c r="E117" s="21">
        <v>0.10933378338813782</v>
      </c>
      <c r="F117" s="21">
        <v>9.5881149172782898E-2</v>
      </c>
      <c r="G117" s="21">
        <v>8.2425154745578766E-2</v>
      </c>
      <c r="H117" s="21">
        <v>6.9474898278713226E-2</v>
      </c>
      <c r="I117" s="21">
        <v>5.7586066424846649E-2</v>
      </c>
      <c r="J117" s="21">
        <v>4.5415811240673065E-2</v>
      </c>
      <c r="K117" s="21">
        <v>3.3736042678356171E-2</v>
      </c>
      <c r="L117" s="21">
        <v>2.2393591701984406E-2</v>
      </c>
      <c r="M117" s="21">
        <v>1.1297126300632954E-2</v>
      </c>
      <c r="N117" s="21">
        <v>8.5112010128796101E-4</v>
      </c>
    </row>
    <row r="118" spans="3:14">
      <c r="C118" s="51"/>
      <c r="D118" s="41">
        <v>0.12633466720581055</v>
      </c>
      <c r="E118" s="21">
        <v>0.11198727041482925</v>
      </c>
      <c r="F118" s="21">
        <v>9.8372109234333038E-2</v>
      </c>
      <c r="G118" s="21">
        <v>8.4768019616603851E-2</v>
      </c>
      <c r="H118" s="21">
        <v>7.1614854037761688E-2</v>
      </c>
      <c r="I118" s="21">
        <v>5.9527352452278137E-2</v>
      </c>
      <c r="J118" s="21">
        <v>4.7024156898260117E-2</v>
      </c>
      <c r="K118" s="21">
        <v>3.5036999732255936E-2</v>
      </c>
      <c r="L118" s="21">
        <v>2.3297755047678947E-2</v>
      </c>
      <c r="M118" s="21">
        <v>1.176746841520071E-2</v>
      </c>
      <c r="N118" s="21">
        <v>8.8717899052426219E-4</v>
      </c>
    </row>
    <row r="119" spans="3:14">
      <c r="C119" s="51"/>
      <c r="D119" s="41">
        <v>0.12947848439216614</v>
      </c>
      <c r="E119" s="21">
        <v>0.11497732251882553</v>
      </c>
      <c r="F119" s="21">
        <v>0.10115707665681839</v>
      </c>
      <c r="G119" s="21">
        <v>8.737269788980484E-2</v>
      </c>
      <c r="H119" s="21">
        <v>7.3975436389446259E-2</v>
      </c>
      <c r="I119" s="21">
        <v>6.165044754743576E-2</v>
      </c>
      <c r="J119" s="21">
        <v>4.8781227320432663E-2</v>
      </c>
      <c r="K119" s="21">
        <v>3.644590824842453E-2</v>
      </c>
      <c r="L119" s="21">
        <v>2.4279970675706863E-2</v>
      </c>
      <c r="M119" s="21">
        <v>1.2278641574084759E-2</v>
      </c>
      <c r="N119" s="21">
        <v>9.2621281510218978E-4</v>
      </c>
    </row>
    <row r="120" spans="3:14">
      <c r="C120" s="51"/>
      <c r="D120" s="41">
        <v>0.13287940621376038</v>
      </c>
      <c r="E120" s="21">
        <v>0.11821385473012924</v>
      </c>
      <c r="F120" s="21">
        <v>0.10416455566883087</v>
      </c>
      <c r="G120" s="21">
        <v>9.0193130075931549E-2</v>
      </c>
      <c r="H120" s="21">
        <v>7.6510436832904816E-2</v>
      </c>
      <c r="I120" s="21">
        <v>6.3909105956554413E-2</v>
      </c>
      <c r="J120" s="21">
        <v>5.0664141774177551E-2</v>
      </c>
      <c r="K120" s="21">
        <v>3.7936631590127945E-2</v>
      </c>
      <c r="L120" s="21">
        <v>2.5328569114208221E-2</v>
      </c>
      <c r="M120" s="21">
        <v>1.2827122583985329E-2</v>
      </c>
      <c r="N120" s="21">
        <v>9.6802797634154558E-4</v>
      </c>
    </row>
    <row r="121" spans="3:14">
      <c r="C121" s="51"/>
      <c r="D121" s="41">
        <v>0.13646911084651947</v>
      </c>
      <c r="E121" s="21">
        <v>0.1216353252530098</v>
      </c>
      <c r="F121" s="21">
        <v>0.10734336823225021</v>
      </c>
      <c r="G121" s="21">
        <v>9.3183331191539764E-2</v>
      </c>
      <c r="H121" s="21">
        <v>7.918144017457962E-2</v>
      </c>
      <c r="I121" s="21">
        <v>6.6269934177398682E-2</v>
      </c>
      <c r="J121" s="21">
        <v>5.2648685872554779E-2</v>
      </c>
      <c r="K121" s="21">
        <v>3.9489895105361938E-2</v>
      </c>
      <c r="L121" s="21">
        <v>2.6429731398820877E-2</v>
      </c>
      <c r="M121" s="21">
        <v>1.3405945152044296E-2</v>
      </c>
      <c r="N121" s="21">
        <v>1.0122113162651658E-3</v>
      </c>
    </row>
    <row r="122" spans="3:14">
      <c r="C122" s="51"/>
      <c r="D122" s="41">
        <v>0.1402246356010437</v>
      </c>
      <c r="E122" s="21">
        <v>0.12520825862884521</v>
      </c>
      <c r="F122" s="21">
        <v>0.11066234111785889</v>
      </c>
      <c r="G122" s="21">
        <v>9.6297450363636017E-2</v>
      </c>
      <c r="H122" s="21">
        <v>8.1957697868347168E-2</v>
      </c>
      <c r="I122" s="21">
        <v>6.8712152540683746E-2</v>
      </c>
      <c r="J122" s="21">
        <v>5.4709348827600479E-2</v>
      </c>
      <c r="K122" s="21">
        <v>4.1093166917562485E-2</v>
      </c>
      <c r="L122" s="21">
        <v>2.7567511424422264E-2</v>
      </c>
      <c r="M122" s="21">
        <v>1.4004753902554512E-2</v>
      </c>
      <c r="N122" s="21">
        <v>1.058133551850915E-3</v>
      </c>
    </row>
    <row r="123" spans="3:14">
      <c r="C123" s="51"/>
      <c r="D123" s="41">
        <v>0.14408984780311584</v>
      </c>
      <c r="E123" s="21">
        <v>0.1288786381483078</v>
      </c>
      <c r="F123" s="21">
        <v>0.1140756756067276</v>
      </c>
      <c r="G123" s="21">
        <v>9.9489547312259674E-2</v>
      </c>
      <c r="H123" s="21">
        <v>8.4802880883216858E-2</v>
      </c>
      <c r="I123" s="21">
        <v>7.1205757558345795E-2</v>
      </c>
      <c r="J123" s="21">
        <v>5.6821562349796295E-2</v>
      </c>
      <c r="K123" s="21">
        <v>4.2728990316390991E-2</v>
      </c>
      <c r="L123" s="21">
        <v>2.8727516531944275E-2</v>
      </c>
      <c r="M123" s="21">
        <v>1.4615668915212154E-2</v>
      </c>
      <c r="N123" s="21">
        <v>1.1053233174607158E-3</v>
      </c>
    </row>
    <row r="124" spans="3:14">
      <c r="C124" s="51"/>
      <c r="D124" s="41">
        <v>0.14798000454902649</v>
      </c>
      <c r="E124" s="21">
        <v>0.13255806267261505</v>
      </c>
      <c r="F124" s="21">
        <v>0.11751578003168106</v>
      </c>
      <c r="G124" s="21">
        <v>0.10268588364124298</v>
      </c>
      <c r="H124" s="21">
        <v>8.7662674486637115E-2</v>
      </c>
      <c r="I124" s="21">
        <v>7.3702342808246613E-2</v>
      </c>
      <c r="J124" s="21">
        <v>5.8952271938323975E-2</v>
      </c>
      <c r="K124" s="21">
        <v>4.437125101685524E-2</v>
      </c>
      <c r="L124" s="21">
        <v>2.9886364936828613E-2</v>
      </c>
      <c r="M124" s="21">
        <v>1.5225978568196297E-2</v>
      </c>
      <c r="N124" s="21">
        <v>1.1532530188560486E-3</v>
      </c>
    </row>
    <row r="125" spans="3:14">
      <c r="C125" s="51"/>
      <c r="D125" s="41">
        <v>0.15184564888477325</v>
      </c>
      <c r="E125" s="21">
        <v>0.13620056211948395</v>
      </c>
      <c r="F125" s="21">
        <v>0.12094196677207947</v>
      </c>
      <c r="G125" s="21">
        <v>0.10584702342748642</v>
      </c>
      <c r="H125" s="21">
        <v>9.0504929423332214E-2</v>
      </c>
      <c r="I125" s="21">
        <v>7.6176203787326813E-2</v>
      </c>
      <c r="J125" s="21">
        <v>6.1078902333974838E-2</v>
      </c>
      <c r="K125" s="21">
        <v>4.6004507690668106E-2</v>
      </c>
      <c r="L125" s="21">
        <v>3.1031763181090355E-2</v>
      </c>
      <c r="M125" s="21">
        <v>1.5828931704163551E-2</v>
      </c>
      <c r="N125" s="21">
        <v>1.2014642124995589E-3</v>
      </c>
    </row>
    <row r="126" spans="3:14">
      <c r="C126" s="51"/>
      <c r="D126" s="41">
        <v>0.15568628907203674</v>
      </c>
      <c r="E126" s="21">
        <v>0.13981907069683075</v>
      </c>
      <c r="F126" s="21">
        <v>0.12435080111026764</v>
      </c>
      <c r="G126" s="21">
        <v>0.10898102074861526</v>
      </c>
      <c r="H126" s="21">
        <v>9.3328192830085754E-2</v>
      </c>
      <c r="I126" s="21">
        <v>7.8633099794387817E-2</v>
      </c>
      <c r="J126" s="21">
        <v>6.3193388283252716E-2</v>
      </c>
      <c r="K126" s="21">
        <v>4.7628119587898254E-2</v>
      </c>
      <c r="L126" s="21">
        <v>3.2166779041290283E-2</v>
      </c>
      <c r="M126" s="21">
        <v>1.6426039859652519E-2</v>
      </c>
      <c r="N126" s="21">
        <v>1.2495954288169742E-3</v>
      </c>
    </row>
    <row r="127" spans="3:14">
      <c r="C127" s="51"/>
      <c r="D127" s="41">
        <v>0.15946875512599945</v>
      </c>
      <c r="E127" s="21">
        <v>0.14338716864585876</v>
      </c>
      <c r="F127" s="21">
        <v>0.12771400809288025</v>
      </c>
      <c r="G127" s="21">
        <v>0.11206422746181488</v>
      </c>
      <c r="H127" s="21">
        <v>9.6110522747039795E-2</v>
      </c>
      <c r="I127" s="21">
        <v>8.105776458978653E-2</v>
      </c>
      <c r="J127" s="21">
        <v>6.527797132730484E-2</v>
      </c>
      <c r="K127" s="21">
        <v>4.9231551587581635E-2</v>
      </c>
      <c r="L127" s="21">
        <v>3.3284224569797516E-2</v>
      </c>
      <c r="M127" s="21">
        <v>1.7013296484947205E-2</v>
      </c>
      <c r="N127" s="21">
        <v>1.2972204713150859E-3</v>
      </c>
    </row>
    <row r="128" spans="3:14">
      <c r="C128" s="51"/>
      <c r="D128" s="41">
        <v>0.16313019394874573</v>
      </c>
      <c r="E128" s="21">
        <v>0.14686129987239838</v>
      </c>
      <c r="F128" s="21">
        <v>0.13097897171974182</v>
      </c>
      <c r="G128" s="21">
        <v>0.11504745483398438</v>
      </c>
      <c r="H128" s="21">
        <v>9.8808161914348602E-2</v>
      </c>
      <c r="I128" s="21">
        <v>8.3424575626850128E-2</v>
      </c>
      <c r="J128" s="21">
        <v>6.7297779023647308E-2</v>
      </c>
      <c r="K128" s="21">
        <v>5.0794415175914764E-2</v>
      </c>
      <c r="L128" s="21">
        <v>3.4369472414255142E-2</v>
      </c>
      <c r="M128" s="21">
        <v>1.7582343891263008E-2</v>
      </c>
      <c r="N128" s="21">
        <v>1.3435936998575926E-3</v>
      </c>
    </row>
    <row r="129" spans="3:14">
      <c r="C129" s="51"/>
      <c r="D129" s="41">
        <v>0.16663970053195953</v>
      </c>
      <c r="E129" s="21">
        <v>0.15021638572216034</v>
      </c>
      <c r="F129" s="21">
        <v>0.13411927223205566</v>
      </c>
      <c r="G129" s="21">
        <v>0.1179090216755867</v>
      </c>
      <c r="H129" s="21">
        <v>0.10140085220336914</v>
      </c>
      <c r="I129" s="21">
        <v>8.5719093680381775E-2</v>
      </c>
      <c r="J129" s="21">
        <v>6.9236375391483307E-2</v>
      </c>
      <c r="K129" s="21">
        <v>5.2306946367025375E-2</v>
      </c>
      <c r="L129" s="21">
        <v>3.5415906459093094E-2</v>
      </c>
      <c r="M129" s="21">
        <v>1.8129512667655945E-2</v>
      </c>
      <c r="N129" s="21">
        <v>1.3883134815841913E-3</v>
      </c>
    </row>
    <row r="130" spans="3:14">
      <c r="C130" s="51"/>
      <c r="D130" s="41">
        <v>0.17002809047698975</v>
      </c>
      <c r="E130" s="21">
        <v>0.15346308052539825</v>
      </c>
      <c r="F130" s="21">
        <v>0.13715891540050507</v>
      </c>
      <c r="G130" s="21">
        <v>0.12068025022745132</v>
      </c>
      <c r="H130" s="21">
        <v>0.10391360521316528</v>
      </c>
      <c r="I130" s="21">
        <v>8.7948411703109741E-2</v>
      </c>
      <c r="J130" s="21">
        <v>7.1112863719463348E-2</v>
      </c>
      <c r="K130" s="21">
        <v>5.3779885172843933E-2</v>
      </c>
      <c r="L130" s="21">
        <v>3.6432370543479919E-2</v>
      </c>
      <c r="M130" s="21">
        <v>1.8660174682736397E-2</v>
      </c>
      <c r="N130" s="21">
        <v>1.4316419837996364E-3</v>
      </c>
    </row>
    <row r="131" spans="3:14">
      <c r="C131" s="51"/>
      <c r="D131" s="41">
        <v>0.17328767478466034</v>
      </c>
      <c r="E131" s="21">
        <v>0.15658974647521973</v>
      </c>
      <c r="F131" s="21">
        <v>0.14009043574333191</v>
      </c>
      <c r="G131" s="21">
        <v>0.12335941195487976</v>
      </c>
      <c r="H131" s="21">
        <v>0.10634320974349976</v>
      </c>
      <c r="I131" s="21">
        <v>9.0106204152107239E-2</v>
      </c>
      <c r="J131" s="21">
        <v>7.2924181818962097E-2</v>
      </c>
      <c r="K131" s="21">
        <v>5.521119013428688E-2</v>
      </c>
      <c r="L131" s="21">
        <v>3.7418067455291748E-2</v>
      </c>
      <c r="M131" s="21">
        <v>1.9174065440893173E-2</v>
      </c>
      <c r="N131" s="21">
        <v>1.4734275173395872E-3</v>
      </c>
    </row>
    <row r="132" spans="3:14">
      <c r="C132" s="51"/>
      <c r="D132" s="41">
        <v>0.17640477418899536</v>
      </c>
      <c r="E132" s="21">
        <v>0.15957136452198029</v>
      </c>
      <c r="F132" s="21">
        <v>0.14289802312850952</v>
      </c>
      <c r="G132" s="21">
        <v>0.12594467401504517</v>
      </c>
      <c r="H132" s="21">
        <v>0.10868234187364578</v>
      </c>
      <c r="I132" s="21">
        <v>9.2175945639610291E-2</v>
      </c>
      <c r="J132" s="21">
        <v>7.4658386409282684E-2</v>
      </c>
      <c r="K132" s="21">
        <v>5.6597467511892319E-2</v>
      </c>
      <c r="L132" s="21">
        <v>3.8369908928871155E-2</v>
      </c>
      <c r="M132" s="21">
        <v>1.9670184701681137E-2</v>
      </c>
      <c r="N132" s="21">
        <v>1.5132477274164557E-3</v>
      </c>
    </row>
    <row r="133" spans="3:14">
      <c r="C133" s="51"/>
      <c r="D133" s="41">
        <v>0.17937089502811432</v>
      </c>
      <c r="E133" s="21">
        <v>0.16239446401596069</v>
      </c>
      <c r="F133" s="21">
        <v>0.14557306468486786</v>
      </c>
      <c r="G133" s="21">
        <v>0.12843431532382965</v>
      </c>
      <c r="H133" s="21">
        <v>0.11092723160982132</v>
      </c>
      <c r="I133" s="21">
        <v>9.4149887561798096E-2</v>
      </c>
      <c r="J133" s="21">
        <v>7.6311185956001282E-2</v>
      </c>
      <c r="K133" s="21">
        <v>5.7936485856771469E-2</v>
      </c>
      <c r="L133" s="21">
        <v>3.92867811024189E-2</v>
      </c>
      <c r="M133" s="21">
        <v>2.0148163661360741E-2</v>
      </c>
      <c r="N133" s="21">
        <v>1.550913555547595E-3</v>
      </c>
    </row>
    <row r="134" spans="3:14">
      <c r="C134" s="51"/>
      <c r="D134" s="41">
        <v>0.18219320476055145</v>
      </c>
      <c r="E134" s="21">
        <v>0.1650802344083786</v>
      </c>
      <c r="F134" s="21">
        <v>0.14812867343425751</v>
      </c>
      <c r="G134" s="21">
        <v>0.13082690536975861</v>
      </c>
      <c r="H134" s="21">
        <v>0.11308475583791733</v>
      </c>
      <c r="I134" s="21">
        <v>9.6046686172485352E-2</v>
      </c>
      <c r="J134" s="21">
        <v>7.7901318669319153E-2</v>
      </c>
      <c r="K134" s="21">
        <v>5.9229537844657898E-2</v>
      </c>
      <c r="L134" s="21">
        <v>4.0173530578613281E-2</v>
      </c>
      <c r="M134" s="21">
        <v>2.0609552040696144E-2</v>
      </c>
      <c r="N134" s="21">
        <v>1.5869362978264689E-3</v>
      </c>
    </row>
    <row r="135" spans="3:14">
      <c r="C135" s="51"/>
      <c r="D135" s="41">
        <v>0.18486973643302917</v>
      </c>
      <c r="E135" s="21">
        <v>0.1676296591758728</v>
      </c>
      <c r="F135" s="21">
        <v>0.15056529641151428</v>
      </c>
      <c r="G135" s="21">
        <v>0.13312087953090668</v>
      </c>
      <c r="H135" s="21">
        <v>0.11515558511018753</v>
      </c>
      <c r="I135" s="21">
        <v>9.7869575023651123E-2</v>
      </c>
      <c r="J135" s="21">
        <v>7.9434089362621307E-2</v>
      </c>
      <c r="K135" s="21">
        <v>6.0475859791040421E-2</v>
      </c>
      <c r="L135" s="21">
        <v>4.1031517088413239E-2</v>
      </c>
      <c r="M135" s="21">
        <v>2.1054781973361969E-2</v>
      </c>
      <c r="N135" s="21">
        <v>1.6214186325669289E-3</v>
      </c>
    </row>
    <row r="136" spans="3:14">
      <c r="C136" s="51"/>
      <c r="D136" s="41">
        <v>0.18738526105880737</v>
      </c>
      <c r="E136" s="21">
        <v>0.17003029584884644</v>
      </c>
      <c r="F136" s="21">
        <v>0.15287168323993683</v>
      </c>
      <c r="G136" s="21">
        <v>0.13530245423316956</v>
      </c>
      <c r="H136" s="21">
        <v>0.1171313151717186</v>
      </c>
      <c r="I136" s="21">
        <v>9.9615618586540222E-2</v>
      </c>
      <c r="J136" s="21">
        <v>8.0913729965686798E-2</v>
      </c>
      <c r="K136" s="21">
        <v>6.1666354537010193E-2</v>
      </c>
      <c r="L136" s="21">
        <v>4.1859757155179977E-2</v>
      </c>
      <c r="M136" s="21">
        <v>2.1482182666659355E-2</v>
      </c>
      <c r="N136" s="21">
        <v>1.6543363453820348E-3</v>
      </c>
    </row>
    <row r="137" spans="3:14">
      <c r="C137" s="51"/>
      <c r="D137" s="41">
        <v>0.18973223865032196</v>
      </c>
      <c r="E137" s="21">
        <v>0.17227749526500702</v>
      </c>
      <c r="F137" s="21">
        <v>0.1550433337688446</v>
      </c>
      <c r="G137" s="21">
        <v>0.13736490905284882</v>
      </c>
      <c r="H137" s="21">
        <v>0.11900877952575684</v>
      </c>
      <c r="I137" s="21">
        <v>0.10128543525934219</v>
      </c>
      <c r="J137" s="21">
        <v>8.2345098257064819E-2</v>
      </c>
      <c r="K137" s="21">
        <v>6.2796726822853088E-2</v>
      </c>
      <c r="L137" s="21">
        <v>4.2658615857362747E-2</v>
      </c>
      <c r="M137" s="21">
        <v>2.1891301497817039E-2</v>
      </c>
      <c r="N137" s="21">
        <v>1.6857382142916322E-3</v>
      </c>
    </row>
    <row r="138" spans="3:14">
      <c r="C138" s="51"/>
      <c r="D138" s="41">
        <v>0.19194632768630981</v>
      </c>
      <c r="E138" s="21">
        <v>0.17441020905971527</v>
      </c>
      <c r="F138" s="21">
        <v>0.15711390972137451</v>
      </c>
      <c r="G138" s="21">
        <v>0.13934122025966644</v>
      </c>
      <c r="H138" s="21">
        <v>0.12081441283226013</v>
      </c>
      <c r="I138" s="21">
        <v>0.10289989411830902</v>
      </c>
      <c r="J138" s="21">
        <v>8.3736516535282135E-2</v>
      </c>
      <c r="K138" s="21">
        <v>6.3889913260936737E-2</v>
      </c>
      <c r="L138" s="21">
        <v>4.3436165899038315E-2</v>
      </c>
      <c r="M138" s="21">
        <v>2.2288529202342033E-2</v>
      </c>
      <c r="N138" s="21">
        <v>1.7160878051072359E-3</v>
      </c>
    </row>
    <row r="139" spans="3:14">
      <c r="C139" s="51"/>
      <c r="D139" s="41">
        <v>0.1940394788980484</v>
      </c>
      <c r="E139" s="21">
        <v>0.1764434278011322</v>
      </c>
      <c r="F139" s="21">
        <v>0.1590961366891861</v>
      </c>
      <c r="G139" s="21">
        <v>0.14124256372451782</v>
      </c>
      <c r="H139" s="21">
        <v>0.12255839258432388</v>
      </c>
      <c r="I139" s="21">
        <v>0.10446874797344208</v>
      </c>
      <c r="J139" s="21">
        <v>8.5094407200813293E-2</v>
      </c>
      <c r="K139" s="21">
        <v>6.4953863620758057E-2</v>
      </c>
      <c r="L139" s="21">
        <v>4.4196244329214096E-2</v>
      </c>
      <c r="M139" s="21">
        <v>2.2676492109894753E-2</v>
      </c>
      <c r="N139" s="21">
        <v>1.7456206260249019E-3</v>
      </c>
    </row>
    <row r="140" spans="3:14">
      <c r="C140" s="51"/>
      <c r="D140" s="41">
        <v>0.19602032005786896</v>
      </c>
      <c r="E140" s="21">
        <v>0.17839673161506653</v>
      </c>
      <c r="F140" s="21">
        <v>0.16100586950778961</v>
      </c>
      <c r="G140" s="21">
        <v>0.14308370649814606</v>
      </c>
      <c r="H140" s="21">
        <v>0.12425288558006287</v>
      </c>
      <c r="I140" s="21">
        <v>0.10600674897432327</v>
      </c>
      <c r="J140" s="21">
        <v>8.6428165435791016E-2</v>
      </c>
      <c r="K140" s="21">
        <v>6.5999530255794525E-2</v>
      </c>
      <c r="L140" s="21">
        <v>4.4944562017917633E-2</v>
      </c>
      <c r="M140" s="21">
        <v>2.3059125989675522E-2</v>
      </c>
      <c r="N140" s="21">
        <v>1.7746799858286977E-3</v>
      </c>
    </row>
    <row r="141" spans="3:14">
      <c r="C141" s="51"/>
      <c r="D141" s="41">
        <v>0.19789828360080719</v>
      </c>
      <c r="E141" s="21">
        <v>0.18028855323791504</v>
      </c>
      <c r="F141" s="21">
        <v>0.16285820305347443</v>
      </c>
      <c r="G141" s="21">
        <v>0.14487855136394501</v>
      </c>
      <c r="H141" s="21">
        <v>0.12590961158275604</v>
      </c>
      <c r="I141" s="21">
        <v>0.1075274646282196</v>
      </c>
      <c r="J141" s="21">
        <v>8.7746471166610718E-2</v>
      </c>
      <c r="K141" s="21">
        <v>6.7037150263786316E-2</v>
      </c>
      <c r="L141" s="21">
        <v>4.5686379075050354E-2</v>
      </c>
      <c r="M141" s="21">
        <v>2.3440053686499596E-2</v>
      </c>
      <c r="N141" s="21">
        <v>1.8035838147625327E-3</v>
      </c>
    </row>
    <row r="142" spans="3:14">
      <c r="C142" s="51"/>
      <c r="D142" s="41">
        <v>0.19969607889652252</v>
      </c>
      <c r="E142" s="21">
        <v>0.18211875855922699</v>
      </c>
      <c r="F142" s="21">
        <v>0.16465537250041962</v>
      </c>
      <c r="G142" s="21">
        <v>0.1466263085603714</v>
      </c>
      <c r="H142" s="21">
        <v>0.12753205001354218</v>
      </c>
      <c r="I142" s="21">
        <v>0.1090240404009819</v>
      </c>
      <c r="J142" s="21">
        <v>8.9045904576778412E-2</v>
      </c>
      <c r="K142" s="21">
        <v>6.8064823746681213E-2</v>
      </c>
      <c r="L142" s="21">
        <v>4.6419337391853333E-2</v>
      </c>
      <c r="M142" s="21">
        <v>2.3817572742700577E-2</v>
      </c>
      <c r="N142" s="21">
        <v>1.8322105752304196E-3</v>
      </c>
    </row>
    <row r="143" spans="3:14">
      <c r="C143" s="51"/>
      <c r="D143" s="41">
        <v>0.20142944157123566</v>
      </c>
      <c r="E143" s="21">
        <v>0.18389691412448883</v>
      </c>
      <c r="F143" s="21">
        <v>0.16640633344650269</v>
      </c>
      <c r="G143" s="21">
        <v>0.14833389222621918</v>
      </c>
      <c r="H143" s="21">
        <v>0.12912796437740326</v>
      </c>
      <c r="I143" s="21">
        <v>0.11050033569335938</v>
      </c>
      <c r="J143" s="21">
        <v>9.0329363942146301E-2</v>
      </c>
      <c r="K143" s="21">
        <v>6.9087006151676178E-2</v>
      </c>
      <c r="L143" s="21">
        <v>4.7145072370767593E-2</v>
      </c>
      <c r="M143" s="21">
        <v>2.4192769080400467E-2</v>
      </c>
      <c r="N143" s="21">
        <v>1.8606692319735885E-3</v>
      </c>
    </row>
    <row r="144" spans="3:14">
      <c r="C144" s="51"/>
      <c r="D144" s="41">
        <v>0.20311957597732544</v>
      </c>
      <c r="E144" s="21">
        <v>0.18563312292098999</v>
      </c>
      <c r="F144" s="21">
        <v>0.16812160611152649</v>
      </c>
      <c r="G144" s="21">
        <v>0.1500079333782196</v>
      </c>
      <c r="H144" s="21">
        <v>0.13070866465568542</v>
      </c>
      <c r="I144" s="21">
        <v>0.11196079850196838</v>
      </c>
      <c r="J144" s="21">
        <v>9.1599173843860626E-2</v>
      </c>
      <c r="K144" s="21">
        <v>7.011248916387558E-2</v>
      </c>
      <c r="L144" s="21">
        <v>4.7864165157079697E-2</v>
      </c>
      <c r="M144" s="21">
        <v>2.4567104876041412E-2</v>
      </c>
      <c r="N144" s="21">
        <v>1.889088423922658E-3</v>
      </c>
    </row>
    <row r="145" spans="3:14">
      <c r="C145" s="51"/>
      <c r="D145" s="41">
        <v>0.20478880405426025</v>
      </c>
      <c r="E145" s="21">
        <v>0.18733757734298706</v>
      </c>
      <c r="F145" s="21">
        <v>0.16981205344200134</v>
      </c>
      <c r="G145" s="21">
        <v>0.15165495872497559</v>
      </c>
      <c r="H145" s="21">
        <v>0.1322861909866333</v>
      </c>
      <c r="I145" s="21">
        <v>0.11341001093387604</v>
      </c>
      <c r="J145" s="21">
        <v>9.2857494950294495E-2</v>
      </c>
      <c r="K145" s="21">
        <v>7.115095853805542E-2</v>
      </c>
      <c r="L145" s="21">
        <v>4.857698455452919E-2</v>
      </c>
      <c r="M145" s="21">
        <v>2.4942114949226379E-2</v>
      </c>
      <c r="N145" s="21">
        <v>1.9176009809598327E-3</v>
      </c>
    </row>
    <row r="146" spans="3:14">
      <c r="C146" s="51"/>
      <c r="D146" s="41">
        <v>0.20643149316310883</v>
      </c>
      <c r="E146" s="21">
        <v>0.18901792168617249</v>
      </c>
      <c r="F146" s="21">
        <v>0.17148052155971527</v>
      </c>
      <c r="G146" s="21">
        <v>0.15328305959701538</v>
      </c>
      <c r="H146" s="21">
        <v>0.13385452330112457</v>
      </c>
      <c r="I146" s="21">
        <v>0.11484941095113754</v>
      </c>
      <c r="J146" s="21">
        <v>9.410964697599411E-2</v>
      </c>
      <c r="K146" s="21">
        <v>7.2189874947071075E-2</v>
      </c>
      <c r="L146" s="21">
        <v>4.9289271235466003E-2</v>
      </c>
      <c r="M146" s="21">
        <v>2.5317417457699776E-2</v>
      </c>
      <c r="N146" s="21">
        <v>1.9462368218228221E-3</v>
      </c>
    </row>
    <row r="147" spans="3:14">
      <c r="C147" s="51"/>
      <c r="D147" s="41">
        <v>0.20805603265762329</v>
      </c>
      <c r="E147" s="21">
        <v>0.19068308174610138</v>
      </c>
      <c r="F147" s="21">
        <v>0.17313387989997864</v>
      </c>
      <c r="G147" s="21">
        <v>0.15489950776100159</v>
      </c>
      <c r="H147" s="21">
        <v>0.13541670143604279</v>
      </c>
      <c r="I147" s="21">
        <v>0.11628200858831406</v>
      </c>
      <c r="J147" s="21">
        <v>9.5359370112419128E-2</v>
      </c>
      <c r="K147" s="21">
        <v>7.3227852582931519E-2</v>
      </c>
      <c r="L147" s="21">
        <v>5.0004061311483383E-2</v>
      </c>
      <c r="M147" s="21">
        <v>2.5693589821457863E-2</v>
      </c>
      <c r="N147" s="21">
        <v>1.9750774372369051E-3</v>
      </c>
    </row>
    <row r="148" spans="3:14">
      <c r="C148" s="51"/>
      <c r="D148" s="41">
        <v>0.20967446267604828</v>
      </c>
      <c r="E148" s="21">
        <v>0.19234690070152283</v>
      </c>
      <c r="F148" s="21">
        <v>0.17478114366531372</v>
      </c>
      <c r="G148" s="21">
        <v>0.15651407837867737</v>
      </c>
      <c r="H148" s="21">
        <v>0.13697589933872223</v>
      </c>
      <c r="I148" s="21">
        <v>0.11771020293235779</v>
      </c>
      <c r="J148" s="21">
        <v>9.6611924469470978E-2</v>
      </c>
      <c r="K148" s="21">
        <v>7.4260860681533813E-2</v>
      </c>
      <c r="L148" s="21">
        <v>5.0726581364870071E-2</v>
      </c>
      <c r="M148" s="21">
        <v>2.6071192696690559E-2</v>
      </c>
      <c r="N148" s="21">
        <v>2.0042366813868284E-3</v>
      </c>
    </row>
    <row r="149" spans="3:14">
      <c r="C149" s="51"/>
      <c r="D149" s="41">
        <v>0.21130190789699554</v>
      </c>
      <c r="E149" s="21">
        <v>0.19402728974819183</v>
      </c>
      <c r="F149" s="21">
        <v>0.17643319070339203</v>
      </c>
      <c r="G149" s="21">
        <v>0.15813857316970825</v>
      </c>
      <c r="H149" s="21">
        <v>0.13853542506694794</v>
      </c>
      <c r="I149" s="21">
        <v>0.11913585662841797</v>
      </c>
      <c r="J149" s="21">
        <v>9.7873851656913757E-2</v>
      </c>
      <c r="K149" s="21">
        <v>7.5282655656337738E-2</v>
      </c>
      <c r="L149" s="21">
        <v>5.1463864743709564E-2</v>
      </c>
      <c r="M149" s="21">
        <v>2.6450769975781441E-2</v>
      </c>
      <c r="N149" s="21">
        <v>2.0338557660579681E-3</v>
      </c>
    </row>
    <row r="150" spans="3:14">
      <c r="C150" s="51"/>
      <c r="D150" s="41">
        <v>0.21292923390865326</v>
      </c>
      <c r="E150" s="21">
        <v>0.19570963084697723</v>
      </c>
      <c r="F150" s="21">
        <v>0.17808644473552704</v>
      </c>
      <c r="G150" s="21">
        <v>0.15976850688457489</v>
      </c>
      <c r="H150" s="21">
        <v>0.14009766280651093</v>
      </c>
      <c r="I150" s="21">
        <v>0.12056496739387512</v>
      </c>
      <c r="J150" s="21">
        <v>9.9141553044319153E-2</v>
      </c>
      <c r="K150" s="21">
        <v>7.6304584741592407E-2</v>
      </c>
      <c r="L150" s="21">
        <v>5.2208501845598221E-2</v>
      </c>
      <c r="M150" s="21">
        <v>2.6832997798919678E-2</v>
      </c>
      <c r="N150" s="21">
        <v>2.0638604182749987E-3</v>
      </c>
    </row>
    <row r="151" spans="3:14">
      <c r="C151" s="51"/>
      <c r="D151" s="41">
        <v>0.21455900371074677</v>
      </c>
      <c r="E151" s="21">
        <v>0.19739508628845215</v>
      </c>
      <c r="F151" s="21">
        <v>0.17974431812763214</v>
      </c>
      <c r="G151" s="21">
        <v>0.16140730679035187</v>
      </c>
      <c r="H151" s="21">
        <v>0.14166544377803802</v>
      </c>
      <c r="I151" s="21">
        <v>0.1220015287399292</v>
      </c>
      <c r="J151" s="21">
        <v>0.10041635483503342</v>
      </c>
      <c r="K151" s="21">
        <v>7.732950896024704E-2</v>
      </c>
      <c r="L151" s="21">
        <v>5.296006053686142E-2</v>
      </c>
      <c r="M151" s="21">
        <v>2.7218485251069069E-2</v>
      </c>
      <c r="N151" s="21">
        <v>2.0942811388522387E-3</v>
      </c>
    </row>
    <row r="152" spans="3:14">
      <c r="C152" s="51"/>
      <c r="D152" s="41">
        <v>0.21619234979152679</v>
      </c>
      <c r="E152" s="21">
        <v>0.19908341765403748</v>
      </c>
      <c r="F152" s="21">
        <v>0.18141151964664459</v>
      </c>
      <c r="G152" s="21">
        <v>0.16306130588054657</v>
      </c>
      <c r="H152" s="21">
        <v>0.14324305951595306</v>
      </c>
      <c r="I152" s="21">
        <v>0.12345284968614578</v>
      </c>
      <c r="J152" s="21">
        <v>0.10170099884271622</v>
      </c>
      <c r="K152" s="21">
        <v>7.8361891210079193E-2</v>
      </c>
      <c r="L152" s="21">
        <v>5.3718786686658859E-2</v>
      </c>
      <c r="M152" s="21">
        <v>2.7608588337898254E-2</v>
      </c>
      <c r="N152" s="21">
        <v>2.1252608858048916E-3</v>
      </c>
    </row>
    <row r="153" spans="3:14">
      <c r="C153" s="51"/>
      <c r="D153" s="41">
        <v>0.21782808005809784</v>
      </c>
      <c r="E153" s="21">
        <v>0.20077228546142578</v>
      </c>
      <c r="F153" s="21">
        <v>0.18309496343135834</v>
      </c>
      <c r="G153" s="21">
        <v>0.16474160552024841</v>
      </c>
      <c r="H153" s="21">
        <v>0.14483712613582611</v>
      </c>
      <c r="I153" s="21">
        <v>0.12493159621953964</v>
      </c>
      <c r="J153" s="21">
        <v>0.10300057381391525</v>
      </c>
      <c r="K153" s="21">
        <v>7.9408816993236542E-2</v>
      </c>
      <c r="L153" s="21">
        <v>5.4486032575368881E-2</v>
      </c>
      <c r="M153" s="21">
        <v>2.800588496029377E-2</v>
      </c>
      <c r="N153" s="21">
        <v>2.1571277175098658E-3</v>
      </c>
    </row>
    <row r="154" spans="3:14">
      <c r="C154" s="51"/>
      <c r="D154" s="41">
        <v>0.21947728097438812</v>
      </c>
      <c r="E154" s="21">
        <v>0.20247060060501099</v>
      </c>
      <c r="F154" s="21">
        <v>0.1847902238368988</v>
      </c>
      <c r="G154" s="21">
        <v>0.16643431782722473</v>
      </c>
      <c r="H154" s="21">
        <v>0.14644193649291992</v>
      </c>
      <c r="I154" s="21">
        <v>0.12642230093479156</v>
      </c>
      <c r="J154" s="21">
        <v>0.10430789738893509</v>
      </c>
      <c r="K154" s="21">
        <v>8.0463603138923645E-2</v>
      </c>
      <c r="L154" s="21">
        <v>5.5257383733987808E-2</v>
      </c>
      <c r="M154" s="21">
        <v>2.8406577184796333E-2</v>
      </c>
      <c r="N154" s="21">
        <v>2.1892432123422623E-3</v>
      </c>
    </row>
    <row r="155" spans="3:14">
      <c r="C155" s="51"/>
      <c r="D155" s="41">
        <v>0.22114528715610504</v>
      </c>
      <c r="E155" s="21">
        <v>0.20418204367160797</v>
      </c>
      <c r="F155" s="21">
        <v>0.18649816513061523</v>
      </c>
      <c r="G155" s="21">
        <v>0.16813725233078003</v>
      </c>
      <c r="H155" s="21">
        <v>0.14805755019187927</v>
      </c>
      <c r="I155" s="21">
        <v>0.12792271375656128</v>
      </c>
      <c r="J155" s="21">
        <v>0.10562155395746231</v>
      </c>
      <c r="K155" s="21">
        <v>8.1526026129722595E-2</v>
      </c>
      <c r="L155" s="21">
        <v>5.6031133979558945E-2</v>
      </c>
      <c r="M155" s="21">
        <v>2.8809858486056328E-2</v>
      </c>
      <c r="N155" s="21">
        <v>2.2214222699403763E-3</v>
      </c>
    </row>
    <row r="156" spans="3:14">
      <c r="C156" s="51"/>
      <c r="D156" s="41">
        <v>0.22284410893917084</v>
      </c>
      <c r="E156" s="21">
        <v>0.20591484010219574</v>
      </c>
      <c r="F156" s="21">
        <v>0.18822197616100311</v>
      </c>
      <c r="G156" s="21">
        <v>0.16984912753105164</v>
      </c>
      <c r="H156" s="21">
        <v>0.14968699216842651</v>
      </c>
      <c r="I156" s="21">
        <v>0.12943151593208313</v>
      </c>
      <c r="J156" s="21">
        <v>0.10694082081317902</v>
      </c>
      <c r="K156" s="21">
        <v>8.2597978413105011E-2</v>
      </c>
      <c r="L156" s="21">
        <v>5.680537223815918E-2</v>
      </c>
      <c r="M156" s="21">
        <v>2.9215110465884209E-2</v>
      </c>
      <c r="N156" s="21">
        <v>2.2533840965479612E-3</v>
      </c>
    </row>
    <row r="157" spans="3:14">
      <c r="C157" s="51"/>
      <c r="D157" s="41">
        <v>0.22460418939590454</v>
      </c>
      <c r="E157" s="21">
        <v>0.2076900452375412</v>
      </c>
      <c r="F157" s="21">
        <v>0.18997128307819366</v>
      </c>
      <c r="G157" s="21">
        <v>0.17157110571861267</v>
      </c>
      <c r="H157" s="21">
        <v>0.15134136378765106</v>
      </c>
      <c r="I157" s="21">
        <v>0.13095018267631531</v>
      </c>
      <c r="J157" s="21">
        <v>0.1082669124007225</v>
      </c>
      <c r="K157" s="21">
        <v>8.3687230944633484E-2</v>
      </c>
      <c r="L157" s="21">
        <v>5.7577647268772125E-2</v>
      </c>
      <c r="M157" s="21">
        <v>2.9622262343764305E-2</v>
      </c>
      <c r="N157" s="21">
        <v>2.2845836356282234E-3</v>
      </c>
    </row>
    <row r="158" spans="3:14">
      <c r="C158" s="51"/>
      <c r="D158" s="41">
        <v>0.22638095915317535</v>
      </c>
      <c r="E158" s="21">
        <v>0.20947675406932831</v>
      </c>
      <c r="F158" s="21">
        <v>0.19172962009906769</v>
      </c>
      <c r="G158" s="21">
        <v>0.17329439520835876</v>
      </c>
      <c r="H158" s="21">
        <v>0.15299880504608154</v>
      </c>
      <c r="I158" s="21">
        <v>0.1324690580368042</v>
      </c>
      <c r="J158" s="21">
        <v>0.10959314554929733</v>
      </c>
      <c r="K158" s="21">
        <v>8.4777683019638062E-2</v>
      </c>
      <c r="L158" s="21">
        <v>5.834772065281868E-2</v>
      </c>
      <c r="M158" s="21">
        <v>3.0029043555259705E-2</v>
      </c>
      <c r="N158" s="21">
        <v>2.3155496455729008E-3</v>
      </c>
    </row>
    <row r="159" spans="3:14">
      <c r="C159" s="51"/>
      <c r="D159" s="41">
        <v>0.22816412150859833</v>
      </c>
      <c r="E159" s="21">
        <v>0.21126776933670044</v>
      </c>
      <c r="F159" s="21">
        <v>0.19349239766597748</v>
      </c>
      <c r="G159" s="21">
        <v>0.17501471936702728</v>
      </c>
      <c r="H159" s="21">
        <v>0.15465250611305237</v>
      </c>
      <c r="I159" s="21">
        <v>0.13398352265357971</v>
      </c>
      <c r="J159" s="21">
        <v>0.11091645061969757</v>
      </c>
      <c r="K159" s="21">
        <v>8.5864126682281494E-2</v>
      </c>
      <c r="L159" s="21">
        <v>5.9114351868629456E-2</v>
      </c>
      <c r="M159" s="21">
        <v>3.043418750166893E-2</v>
      </c>
      <c r="N159" s="21">
        <v>2.3463198449462652E-3</v>
      </c>
    </row>
    <row r="160" spans="3:14">
      <c r="C160" s="51"/>
      <c r="D160" s="41">
        <v>0.22994056344032288</v>
      </c>
      <c r="E160" s="21">
        <v>0.21305489540100098</v>
      </c>
      <c r="F160" s="21">
        <v>0.19525532424449921</v>
      </c>
      <c r="G160" s="21">
        <v>0.176727294921875</v>
      </c>
      <c r="H160" s="21">
        <v>0.15629416704177856</v>
      </c>
      <c r="I160" s="21">
        <v>0.13548779487609863</v>
      </c>
      <c r="J160" s="21">
        <v>0.11223335564136505</v>
      </c>
      <c r="K160" s="21">
        <v>8.6939409375190735E-2</v>
      </c>
      <c r="L160" s="21">
        <v>5.9876345098018646E-2</v>
      </c>
      <c r="M160" s="21">
        <v>3.083614818751812E-2</v>
      </c>
      <c r="N160" s="21">
        <v>2.3769631516188383E-3</v>
      </c>
    </row>
    <row r="161" spans="3:14">
      <c r="C161" s="51"/>
      <c r="D161" s="41">
        <v>0.23168471455574036</v>
      </c>
      <c r="E161" s="21">
        <v>0.2148253321647644</v>
      </c>
      <c r="F161" s="21">
        <v>0.19701521098613739</v>
      </c>
      <c r="G161" s="21">
        <v>0.1784248948097229</v>
      </c>
      <c r="H161" s="21">
        <v>0.15790851414203644</v>
      </c>
      <c r="I161" s="21">
        <v>0.13697072863578796</v>
      </c>
      <c r="J161" s="21">
        <v>0.11353862285614014</v>
      </c>
      <c r="K161" s="21">
        <v>8.7987646460533142E-2</v>
      </c>
      <c r="L161" s="21">
        <v>6.0632765293121338E-2</v>
      </c>
      <c r="M161" s="21">
        <v>3.1232114881277084E-2</v>
      </c>
      <c r="N161" s="21">
        <v>2.4076835252344608E-3</v>
      </c>
    </row>
    <row r="162" spans="3:14">
      <c r="C162" s="51"/>
      <c r="D162" s="41">
        <v>0.23341372609138489</v>
      </c>
      <c r="E162" s="21">
        <v>0.21658198535442352</v>
      </c>
      <c r="F162" s="21">
        <v>0.19876500964164734</v>
      </c>
      <c r="G162" s="21">
        <v>0.18010859191417694</v>
      </c>
      <c r="H162" s="21">
        <v>0.15950395166873932</v>
      </c>
      <c r="I162" s="21">
        <v>0.13843955099582672</v>
      </c>
      <c r="J162" s="21">
        <v>0.11483306437730789</v>
      </c>
      <c r="K162" s="21">
        <v>8.902285248041153E-2</v>
      </c>
      <c r="L162" s="21">
        <v>6.1381809413433075E-2</v>
      </c>
      <c r="M162" s="21">
        <v>3.1623601913452148E-2</v>
      </c>
      <c r="N162" s="21">
        <v>2.4382208939641714E-3</v>
      </c>
    </row>
    <row r="163" spans="3:14">
      <c r="C163" s="51"/>
      <c r="D163" s="41">
        <v>0.23512572050094604</v>
      </c>
      <c r="E163" s="21">
        <v>0.21832072734832764</v>
      </c>
      <c r="F163" s="21">
        <v>0.20049937069416046</v>
      </c>
      <c r="G163" s="21">
        <v>0.18177579343318939</v>
      </c>
      <c r="H163" s="21">
        <v>0.16107828915119171</v>
      </c>
      <c r="I163" s="21">
        <v>0.1398933082818985</v>
      </c>
      <c r="J163" s="21">
        <v>0.11611480265855789</v>
      </c>
      <c r="K163" s="21">
        <v>9.0045720338821411E-2</v>
      </c>
      <c r="L163" s="21">
        <v>6.2122050672769547E-2</v>
      </c>
      <c r="M163" s="21">
        <v>3.2010186463594437E-2</v>
      </c>
      <c r="N163" s="21">
        <v>2.4685224052518606E-3</v>
      </c>
    </row>
    <row r="164" spans="3:14">
      <c r="C164" s="51"/>
      <c r="D164" s="41">
        <v>0.23681700229644775</v>
      </c>
      <c r="E164" s="21">
        <v>0.22003538906574249</v>
      </c>
      <c r="F164" s="21">
        <v>0.20221148431301117</v>
      </c>
      <c r="G164" s="21">
        <v>0.18342287838459015</v>
      </c>
      <c r="H164" s="21">
        <v>0.16262835264205933</v>
      </c>
      <c r="I164" s="21">
        <v>0.14133131504058838</v>
      </c>
      <c r="J164" s="21">
        <v>0.1173819899559021</v>
      </c>
      <c r="K164" s="21">
        <v>9.1057479381561279E-2</v>
      </c>
      <c r="L164" s="21">
        <v>6.2851890921592712E-2</v>
      </c>
      <c r="M164" s="21">
        <v>3.2391462475061417E-2</v>
      </c>
      <c r="N164" s="21">
        <v>2.4985636118799448E-3</v>
      </c>
    </row>
    <row r="165" spans="3:14">
      <c r="C165" s="51"/>
      <c r="D165" s="41">
        <v>0.23847068846225739</v>
      </c>
      <c r="E165" s="21">
        <v>0.22170418500900269</v>
      </c>
      <c r="F165" s="21">
        <v>0.20388323068618774</v>
      </c>
      <c r="G165" s="21">
        <v>0.18503908812999725</v>
      </c>
      <c r="H165" s="21">
        <v>0.16414321959018707</v>
      </c>
      <c r="I165" s="21">
        <v>0.14275479316711426</v>
      </c>
      <c r="J165" s="21">
        <v>0.11863312870264053</v>
      </c>
      <c r="K165" s="21">
        <v>9.2063575983047485E-2</v>
      </c>
      <c r="L165" s="21">
        <v>6.3568383455276489E-2</v>
      </c>
      <c r="M165" s="21">
        <v>3.2767090946435928E-2</v>
      </c>
      <c r="N165" s="21">
        <v>2.5285310111939907E-3</v>
      </c>
    </row>
    <row r="166" spans="3:14">
      <c r="C166" s="51"/>
      <c r="D166" s="41">
        <v>0.24010968208312988</v>
      </c>
      <c r="E166" s="21">
        <v>0.22335226833820343</v>
      </c>
      <c r="F166" s="21">
        <v>0.20553041994571686</v>
      </c>
      <c r="G166" s="21">
        <v>0.18663530051708221</v>
      </c>
      <c r="H166" s="21">
        <v>0.16563521325588226</v>
      </c>
      <c r="I166" s="21">
        <v>0.14415912330150604</v>
      </c>
      <c r="J166" s="21">
        <v>0.11986570805311203</v>
      </c>
      <c r="K166" s="21">
        <v>9.3056797981262207E-2</v>
      </c>
      <c r="L166" s="21">
        <v>6.427263468503952E-2</v>
      </c>
      <c r="M166" s="21">
        <v>3.3136531710624695E-2</v>
      </c>
      <c r="N166" s="21">
        <v>2.5579750072211027E-3</v>
      </c>
    </row>
    <row r="167" spans="3:14">
      <c r="C167" s="51"/>
      <c r="D167" s="41">
        <v>0.24173948168754578</v>
      </c>
      <c r="E167" s="21">
        <v>0.22498425841331482</v>
      </c>
      <c r="F167" s="21">
        <v>0.20715406537055969</v>
      </c>
      <c r="G167" s="21">
        <v>0.18821294605731964</v>
      </c>
      <c r="H167" s="21">
        <v>0.16710649430751801</v>
      </c>
      <c r="I167" s="21">
        <v>0.14554223418235779</v>
      </c>
      <c r="J167" s="21">
        <v>0.12107762694358826</v>
      </c>
      <c r="K167" s="21">
        <v>9.4035468995571136E-2</v>
      </c>
      <c r="L167" s="21">
        <v>6.4963996410369873E-2</v>
      </c>
      <c r="M167" s="21">
        <v>3.3499322831630707E-2</v>
      </c>
      <c r="N167" s="21">
        <v>2.5867242366075516E-3</v>
      </c>
    </row>
    <row r="168" spans="3:14">
      <c r="C168" s="51"/>
      <c r="D168" s="41">
        <v>0.24336472153663635</v>
      </c>
      <c r="E168" s="21">
        <v>0.22660382091999054</v>
      </c>
      <c r="F168" s="21">
        <v>0.2087530791759491</v>
      </c>
      <c r="G168" s="21">
        <v>0.18977218866348267</v>
      </c>
      <c r="H168" s="21">
        <v>0.16855823993682861</v>
      </c>
      <c r="I168" s="21">
        <v>0.14690062403678894</v>
      </c>
      <c r="J168" s="21">
        <v>0.12226554751396179</v>
      </c>
      <c r="K168" s="21">
        <v>9.4996929168701172E-2</v>
      </c>
      <c r="L168" s="21">
        <v>6.5641358494758606E-2</v>
      </c>
      <c r="M168" s="21">
        <v>3.385479748249054E-2</v>
      </c>
      <c r="N168" s="21">
        <v>2.614522585645318E-3</v>
      </c>
    </row>
    <row r="169" spans="3:14">
      <c r="C169" s="51"/>
      <c r="D169" s="41">
        <v>0.24497663974761963</v>
      </c>
      <c r="E169" s="21">
        <v>0.22820022702217102</v>
      </c>
      <c r="F169" s="21">
        <v>0.21029569208621979</v>
      </c>
      <c r="G169" s="21">
        <v>0.19129447638988495</v>
      </c>
      <c r="H169" s="21">
        <v>0.16997680068016052</v>
      </c>
      <c r="I169" s="21">
        <v>0.14820894598960876</v>
      </c>
      <c r="J169" s="21">
        <v>0.12340704351663589</v>
      </c>
      <c r="K169" s="21">
        <v>9.5923781394958496E-2</v>
      </c>
      <c r="L169" s="21">
        <v>6.629711389541626E-2</v>
      </c>
      <c r="M169" s="21">
        <v>3.4199010580778122E-2</v>
      </c>
      <c r="N169" s="21">
        <v>2.6398471090942621E-3</v>
      </c>
    </row>
    <row r="170" spans="3:14">
      <c r="C170" s="51"/>
      <c r="D170" s="41">
        <v>0.24660257995128632</v>
      </c>
      <c r="E170" s="21">
        <v>0.22980162501335144</v>
      </c>
      <c r="F170" s="21">
        <v>0.21183308959007263</v>
      </c>
      <c r="G170" s="21">
        <v>0.19281183183193207</v>
      </c>
      <c r="H170" s="21">
        <v>0.17138855159282684</v>
      </c>
      <c r="I170" s="21">
        <v>0.14950080215930939</v>
      </c>
      <c r="J170" s="21">
        <v>0.12453121691942215</v>
      </c>
      <c r="K170" s="21">
        <v>9.6838429570198059E-2</v>
      </c>
      <c r="L170" s="21">
        <v>6.6941253840923309E-2</v>
      </c>
      <c r="M170" s="21">
        <v>3.4536849707365036E-2</v>
      </c>
      <c r="N170" s="21">
        <v>2.6645972393453121E-3</v>
      </c>
    </row>
    <row r="171" spans="3:14">
      <c r="C171" s="51"/>
      <c r="D171" s="41">
        <v>0.2482544481754303</v>
      </c>
      <c r="E171" s="21">
        <v>0.23141947388648987</v>
      </c>
      <c r="F171" s="21">
        <v>0.21338090300559998</v>
      </c>
      <c r="G171" s="21">
        <v>0.19433459639549255</v>
      </c>
      <c r="H171" s="21">
        <v>0.17280273139476776</v>
      </c>
      <c r="I171" s="21">
        <v>0.15078453719615936</v>
      </c>
      <c r="J171" s="21">
        <v>0.12564505636692047</v>
      </c>
      <c r="K171" s="21">
        <v>9.7746223211288452E-2</v>
      </c>
      <c r="L171" s="21">
        <v>6.7576222121715546E-2</v>
      </c>
      <c r="M171" s="21">
        <v>3.4869421273469925E-2</v>
      </c>
      <c r="N171" s="21">
        <v>2.6892055757343769E-3</v>
      </c>
    </row>
    <row r="172" spans="3:14">
      <c r="C172" s="51"/>
      <c r="D172" s="41">
        <v>0.24994426965713501</v>
      </c>
      <c r="E172" s="21">
        <v>0.2330653965473175</v>
      </c>
      <c r="F172" s="21">
        <v>0.21495515108108521</v>
      </c>
      <c r="G172" s="21">
        <v>0.19587332010269165</v>
      </c>
      <c r="H172" s="21">
        <v>0.17422878742218018</v>
      </c>
      <c r="I172" s="21">
        <v>0.1520686000585556</v>
      </c>
      <c r="J172" s="21">
        <v>0.12675569951534271</v>
      </c>
      <c r="K172" s="21">
        <v>9.8652668297290802E-2</v>
      </c>
      <c r="L172" s="21">
        <v>6.8204447627067566E-2</v>
      </c>
      <c r="M172" s="21">
        <v>3.5197824239730835E-2</v>
      </c>
      <c r="N172" s="21">
        <v>2.7141338214278221E-3</v>
      </c>
    </row>
    <row r="173" spans="3:14">
      <c r="C173" s="51"/>
      <c r="D173" s="41">
        <v>0.25169342756271362</v>
      </c>
      <c r="E173" s="21">
        <v>0.23475910723209381</v>
      </c>
      <c r="F173" s="21">
        <v>0.21659597754478455</v>
      </c>
      <c r="G173" s="21">
        <v>0.19745223224163055</v>
      </c>
      <c r="H173" s="21">
        <v>0.17569136619567871</v>
      </c>
      <c r="I173" s="21">
        <v>0.15336792171001434</v>
      </c>
      <c r="J173" s="21">
        <v>0.12787769734859467</v>
      </c>
      <c r="K173" s="21">
        <v>9.9573194980621338E-2</v>
      </c>
      <c r="L173" s="21">
        <v>6.8827204406261444E-2</v>
      </c>
      <c r="M173" s="21">
        <v>3.5523094236850739E-2</v>
      </c>
      <c r="N173" s="21">
        <v>2.7416092343628407E-3</v>
      </c>
    </row>
    <row r="174" spans="3:14">
      <c r="C174" s="51"/>
      <c r="D174" s="41">
        <v>0.25350022315979004</v>
      </c>
      <c r="E174" s="21">
        <v>0.23650029301643372</v>
      </c>
      <c r="F174" s="21">
        <v>0.21828392148017883</v>
      </c>
      <c r="G174" s="21">
        <v>0.1990618109703064</v>
      </c>
      <c r="H174" s="21">
        <v>0.17717765271663666</v>
      </c>
      <c r="I174" s="21">
        <v>0.15468139946460724</v>
      </c>
      <c r="J174" s="21">
        <v>0.12900726497173309</v>
      </c>
      <c r="K174" s="21">
        <v>0.10049870610237122</v>
      </c>
      <c r="L174" s="21">
        <v>6.9448605179786682E-2</v>
      </c>
      <c r="M174" s="21">
        <v>3.5846427083015442E-2</v>
      </c>
      <c r="N174" s="21">
        <v>2.7694972231984138E-3</v>
      </c>
    </row>
    <row r="175" spans="3:14">
      <c r="C175" s="51"/>
      <c r="D175" s="41">
        <v>0.25537261366844177</v>
      </c>
      <c r="E175" s="21">
        <v>0.23829707503318787</v>
      </c>
      <c r="F175" s="21">
        <v>0.22002466022968292</v>
      </c>
      <c r="G175" s="21">
        <v>0.20070675015449524</v>
      </c>
      <c r="H175" s="21">
        <v>0.17869053781032562</v>
      </c>
      <c r="I175" s="21">
        <v>0.15601471066474915</v>
      </c>
      <c r="J175" s="21">
        <v>0.13014833629131317</v>
      </c>
      <c r="K175" s="21">
        <v>0.10143043845891953</v>
      </c>
      <c r="L175" s="21">
        <v>7.0071592926979065E-2</v>
      </c>
      <c r="M175" s="21">
        <v>3.6168962717056274E-2</v>
      </c>
      <c r="N175" s="21">
        <v>2.7974990662187338E-3</v>
      </c>
    </row>
    <row r="176" spans="3:14">
      <c r="C176" s="51"/>
      <c r="D176" s="41">
        <v>0.25731861591339111</v>
      </c>
      <c r="E176" s="21">
        <v>0.24015755951404572</v>
      </c>
      <c r="F176" s="21">
        <v>0.22182382643222809</v>
      </c>
      <c r="G176" s="21">
        <v>0.20239174365997314</v>
      </c>
      <c r="H176" s="21">
        <v>0.18023298680782318</v>
      </c>
      <c r="I176" s="21">
        <v>0.15737350285053253</v>
      </c>
      <c r="J176" s="21">
        <v>0.13130481541156769</v>
      </c>
      <c r="K176" s="21">
        <v>0.10236962884664536</v>
      </c>
      <c r="L176" s="21">
        <v>7.069908082485199E-2</v>
      </c>
      <c r="M176" s="21">
        <v>3.6491826176643372E-2</v>
      </c>
      <c r="N176" s="21">
        <v>2.8253167401999235E-3</v>
      </c>
    </row>
    <row r="177" spans="3:14">
      <c r="C177" s="51"/>
      <c r="D177" s="41">
        <v>0.25934576988220215</v>
      </c>
      <c r="E177" s="21">
        <v>0.2420867532491684</v>
      </c>
      <c r="F177" s="21">
        <v>0.22369168698787689</v>
      </c>
      <c r="G177" s="21">
        <v>0.20411482453346252</v>
      </c>
      <c r="H177" s="21">
        <v>0.1817985326051712</v>
      </c>
      <c r="I177" s="21">
        <v>0.15876626968383789</v>
      </c>
      <c r="J177" s="21">
        <v>0.13247816264629364</v>
      </c>
      <c r="K177" s="21">
        <v>0.10331253707408905</v>
      </c>
      <c r="L177" s="21">
        <v>7.1334488689899445E-2</v>
      </c>
      <c r="M177" s="21">
        <v>3.6812540143728256E-2</v>
      </c>
      <c r="N177" s="21">
        <v>2.8514729347079992E-3</v>
      </c>
    </row>
    <row r="178" spans="3:14">
      <c r="C178" s="51"/>
      <c r="D178" s="41">
        <v>0.26146271824836731</v>
      </c>
      <c r="E178" s="21">
        <v>0.24409705400466919</v>
      </c>
      <c r="F178" s="21">
        <v>0.22562755644321442</v>
      </c>
      <c r="G178" s="21">
        <v>0.20588977634906769</v>
      </c>
      <c r="H178" s="21">
        <v>0.18340300023555756</v>
      </c>
      <c r="I178" s="21">
        <v>0.16019478440284729</v>
      </c>
      <c r="J178" s="21">
        <v>0.13367572426795959</v>
      </c>
      <c r="K178" s="21">
        <v>0.10426720976829529</v>
      </c>
      <c r="L178" s="21">
        <v>7.1980074048042297E-2</v>
      </c>
      <c r="M178" s="21">
        <v>3.7137188017368317E-2</v>
      </c>
      <c r="N178" s="21">
        <v>2.8772850055247545E-3</v>
      </c>
    </row>
    <row r="179" spans="3:14">
      <c r="C179" s="51"/>
      <c r="D179" s="41">
        <v>0.2636776864528656</v>
      </c>
      <c r="E179" s="21">
        <v>0.24619793891906738</v>
      </c>
      <c r="F179" s="21">
        <v>0.22763514518737793</v>
      </c>
      <c r="G179" s="21">
        <v>0.20772406458854675</v>
      </c>
      <c r="H179" s="21">
        <v>0.18505324423313141</v>
      </c>
      <c r="I179" s="21">
        <v>0.1616634875535965</v>
      </c>
      <c r="J179" s="21">
        <v>0.13490249216556549</v>
      </c>
      <c r="K179" s="21">
        <v>0.1052369549870491</v>
      </c>
      <c r="L179" s="21">
        <v>7.2638541460037231E-2</v>
      </c>
      <c r="M179" s="21">
        <v>3.7468414753675461E-2</v>
      </c>
      <c r="N179" s="21">
        <v>2.9029510915279388E-3</v>
      </c>
    </row>
    <row r="180" spans="3:14">
      <c r="C180" s="51"/>
      <c r="D180" s="41">
        <v>0.26599889993667603</v>
      </c>
      <c r="E180" s="21">
        <v>0.24839878082275391</v>
      </c>
      <c r="F180" s="21">
        <v>0.22971822321414948</v>
      </c>
      <c r="G180" s="21">
        <v>0.20962505042552948</v>
      </c>
      <c r="H180" s="21">
        <v>0.18675597012042999</v>
      </c>
      <c r="I180" s="21">
        <v>0.16317689418792725</v>
      </c>
      <c r="J180" s="21">
        <v>0.1361633688211441</v>
      </c>
      <c r="K180" s="21">
        <v>0.10622499883174896</v>
      </c>
      <c r="L180" s="21">
        <v>7.3312640190124512E-2</v>
      </c>
      <c r="M180" s="21">
        <v>3.7808801978826523E-2</v>
      </c>
      <c r="N180" s="21">
        <v>2.9286437202244997E-3</v>
      </c>
    </row>
    <row r="181" spans="3:14">
      <c r="C181" s="51"/>
      <c r="D181" s="41">
        <v>0.26842689514160156</v>
      </c>
      <c r="E181" s="21">
        <v>0.25070816278457642</v>
      </c>
      <c r="F181" s="21">
        <v>0.23185989260673523</v>
      </c>
      <c r="G181" s="21">
        <v>0.21159151196479797</v>
      </c>
      <c r="H181" s="21">
        <v>0.18850450217723846</v>
      </c>
      <c r="I181" s="21">
        <v>0.16473212838172913</v>
      </c>
      <c r="J181" s="21">
        <v>0.13745762407779694</v>
      </c>
      <c r="K181" s="21">
        <v>0.1072215810418129</v>
      </c>
      <c r="L181" s="21">
        <v>7.4001587927341461E-2</v>
      </c>
      <c r="M181" s="21">
        <v>3.8164291530847549E-2</v>
      </c>
      <c r="N181" s="21">
        <v>2.9542152769863605E-3</v>
      </c>
    </row>
    <row r="182" spans="3:14">
      <c r="C182" s="51"/>
      <c r="D182" s="41">
        <v>0.27098006010055542</v>
      </c>
      <c r="E182" s="21">
        <v>0.25313651561737061</v>
      </c>
      <c r="F182" s="21">
        <v>0.23409147560596466</v>
      </c>
      <c r="G182" s="21">
        <v>0.21364215016365051</v>
      </c>
      <c r="H182" s="21">
        <v>0.19032327830791473</v>
      </c>
      <c r="I182" s="21">
        <v>0.16634353995323181</v>
      </c>
      <c r="J182" s="21">
        <v>0.13879773020744324</v>
      </c>
      <c r="K182" s="21">
        <v>0.10824716091156006</v>
      </c>
      <c r="L182" s="21">
        <v>7.4712760746479034E-2</v>
      </c>
      <c r="M182" s="21">
        <v>3.8532979786396027E-2</v>
      </c>
      <c r="N182" s="21">
        <v>2.9802643693983555E-3</v>
      </c>
    </row>
    <row r="183" spans="3:14">
      <c r="C183" s="51"/>
      <c r="D183" s="41">
        <v>0.27367010712623596</v>
      </c>
      <c r="E183" s="21">
        <v>0.25569361448287964</v>
      </c>
      <c r="F183" s="21">
        <v>0.23642653226852417</v>
      </c>
      <c r="G183" s="21">
        <v>0.21578830480575562</v>
      </c>
      <c r="H183" s="21">
        <v>0.19222527742385864</v>
      </c>
      <c r="I183" s="21">
        <v>0.16801914572715759</v>
      </c>
      <c r="J183" s="21">
        <v>0.14019128680229187</v>
      </c>
      <c r="K183" s="21">
        <v>0.10931108891963959</v>
      </c>
      <c r="L183" s="21">
        <v>7.5450554490089417E-2</v>
      </c>
      <c r="M183" s="21">
        <v>3.8915842771530151E-2</v>
      </c>
      <c r="N183" s="21">
        <v>3.0071150977164507E-3</v>
      </c>
    </row>
    <row r="184" spans="3:14">
      <c r="C184" s="51"/>
      <c r="D184" s="41">
        <v>0.27650845050811768</v>
      </c>
      <c r="E184" s="21">
        <v>0.2583891749382019</v>
      </c>
      <c r="F184" s="21">
        <v>0.23887741565704346</v>
      </c>
      <c r="G184" s="21">
        <v>0.21804086863994598</v>
      </c>
      <c r="H184" s="21">
        <v>0.19422271847724915</v>
      </c>
      <c r="I184" s="21">
        <v>0.16976653039455414</v>
      </c>
      <c r="J184" s="21">
        <v>0.14164559543132782</v>
      </c>
      <c r="K184" s="21">
        <v>0.11042194068431854</v>
      </c>
      <c r="L184" s="21">
        <v>7.6219119131565094E-2</v>
      </c>
      <c r="M184" s="21">
        <v>3.9314065128564835E-2</v>
      </c>
      <c r="N184" s="21">
        <v>3.0350717715919018E-3</v>
      </c>
    </row>
    <row r="185" spans="3:14">
      <c r="C185" s="51"/>
      <c r="D185" s="41">
        <v>0.27952229976654053</v>
      </c>
      <c r="E185" s="21">
        <v>0.26125368475914001</v>
      </c>
      <c r="F185" s="21">
        <v>0.24146980047225952</v>
      </c>
      <c r="G185" s="21">
        <v>0.22042626142501831</v>
      </c>
      <c r="H185" s="21">
        <v>0.19635157287120819</v>
      </c>
      <c r="I185" s="21">
        <v>0.1715952605009079</v>
      </c>
      <c r="J185" s="21">
        <v>0.14317917823791504</v>
      </c>
      <c r="K185" s="21">
        <v>0.11160580068826675</v>
      </c>
      <c r="L185" s="21">
        <v>7.7025815844535828E-2</v>
      </c>
      <c r="M185" s="21">
        <v>3.9727147668600082E-2</v>
      </c>
      <c r="N185" s="21">
        <v>3.0645956285297871E-3</v>
      </c>
    </row>
    <row r="186" spans="3:14">
      <c r="C186" s="51"/>
      <c r="D186" s="41">
        <v>0.28270256519317627</v>
      </c>
      <c r="E186" s="21">
        <v>0.26427018642425537</v>
      </c>
      <c r="F186" s="21">
        <v>0.24419885873794556</v>
      </c>
      <c r="G186" s="21">
        <v>0.22293534874916077</v>
      </c>
      <c r="H186" s="21">
        <v>0.19859349727630615</v>
      </c>
      <c r="I186" s="21">
        <v>0.17351032793521881</v>
      </c>
      <c r="J186" s="21">
        <v>0.1447848379611969</v>
      </c>
      <c r="K186" s="21">
        <v>0.11284875124692917</v>
      </c>
      <c r="L186" s="21">
        <v>7.7870726585388184E-2</v>
      </c>
      <c r="M186" s="21">
        <v>4.0158439427614212E-2</v>
      </c>
      <c r="N186" s="21">
        <v>3.0957907438278198E-3</v>
      </c>
    </row>
    <row r="187" spans="3:14">
      <c r="C187" s="51"/>
      <c r="D187" s="41">
        <v>0.2860521674156189</v>
      </c>
      <c r="E187" s="21">
        <v>0.26743736863136292</v>
      </c>
      <c r="F187" s="21">
        <v>0.24706979095935822</v>
      </c>
      <c r="G187" s="21">
        <v>0.2255706787109375</v>
      </c>
      <c r="H187" s="21">
        <v>0.20094802975654602</v>
      </c>
      <c r="I187" s="21">
        <v>0.17551819980144501</v>
      </c>
      <c r="J187" s="21">
        <v>0.14646385610103607</v>
      </c>
      <c r="K187" s="21">
        <v>0.1141500398516655</v>
      </c>
      <c r="L187" s="21">
        <v>7.8756339848041534E-2</v>
      </c>
      <c r="M187" s="21">
        <v>4.0610011667013168E-2</v>
      </c>
      <c r="N187" s="21">
        <v>3.1288787722587585E-3</v>
      </c>
    </row>
    <row r="188" spans="3:14">
      <c r="C188" s="51"/>
      <c r="D188" s="41">
        <v>0.28957560658454895</v>
      </c>
      <c r="E188" s="21">
        <v>0.2707560658454895</v>
      </c>
      <c r="F188" s="21">
        <v>0.25008919835090637</v>
      </c>
      <c r="G188" s="21">
        <v>0.22833645343780518</v>
      </c>
      <c r="H188" s="21">
        <v>0.20341716706752777</v>
      </c>
      <c r="I188" s="21">
        <v>0.17762561142444611</v>
      </c>
      <c r="J188" s="21">
        <v>0.14821869134902954</v>
      </c>
      <c r="K188" s="21">
        <v>0.11551075428724289</v>
      </c>
      <c r="L188" s="21">
        <v>7.9685449600219727E-2</v>
      </c>
      <c r="M188" s="21">
        <v>4.1083764284849167E-2</v>
      </c>
      <c r="N188" s="21">
        <v>3.1640978995710611E-3</v>
      </c>
    </row>
    <row r="189" spans="3:14">
      <c r="C189" s="51"/>
      <c r="D189" s="41">
        <v>0.29329684376716614</v>
      </c>
      <c r="E189" s="21">
        <v>0.27423399686813354</v>
      </c>
      <c r="F189" s="21">
        <v>0.25328618288040161</v>
      </c>
      <c r="G189" s="21">
        <v>0.23125100135803223</v>
      </c>
      <c r="H189" s="21">
        <v>0.20601080358028412</v>
      </c>
      <c r="I189" s="21">
        <v>0.17985916137695313</v>
      </c>
      <c r="J189" s="21">
        <v>0.15005394816398621</v>
      </c>
      <c r="K189" s="21">
        <v>0.11693295836448669</v>
      </c>
      <c r="L189" s="21">
        <v>8.0668583512306213E-2</v>
      </c>
      <c r="M189" s="21">
        <v>4.1587773710489273E-2</v>
      </c>
      <c r="N189" s="21">
        <v>3.202464897185564E-3</v>
      </c>
    </row>
    <row r="190" spans="3:14">
      <c r="C190" s="51"/>
      <c r="D190" s="41">
        <v>0.29719650745391846</v>
      </c>
      <c r="E190" s="21">
        <v>0.27786350250244141</v>
      </c>
      <c r="F190" s="21">
        <v>0.25663962960243225</v>
      </c>
      <c r="G190" s="21">
        <v>0.23430107533931732</v>
      </c>
      <c r="H190" s="21">
        <v>0.20872129499912262</v>
      </c>
      <c r="I190" s="21">
        <v>0.18220096826553345</v>
      </c>
      <c r="J190" s="21">
        <v>0.15196943283081055</v>
      </c>
      <c r="K190" s="21">
        <v>0.11841653287410736</v>
      </c>
      <c r="L190" s="21">
        <v>8.1699036061763763E-2</v>
      </c>
      <c r="M190" s="21">
        <v>4.2116321623325348E-2</v>
      </c>
      <c r="N190" s="21">
        <v>3.2432565931230783E-3</v>
      </c>
    </row>
    <row r="191" spans="3:14">
      <c r="C191" s="51"/>
      <c r="D191" s="41">
        <v>0.3012675940990448</v>
      </c>
      <c r="E191" s="21">
        <v>0.28164133429527283</v>
      </c>
      <c r="F191" s="21">
        <v>0.26014280319213867</v>
      </c>
      <c r="G191" s="21">
        <v>0.2374824732542038</v>
      </c>
      <c r="H191" s="21">
        <v>0.21154598891735077</v>
      </c>
      <c r="I191" s="21">
        <v>0.18464590609073639</v>
      </c>
      <c r="J191" s="21">
        <v>0.15396635234355927</v>
      </c>
      <c r="K191" s="21">
        <v>0.11996200680732727</v>
      </c>
      <c r="L191" s="21">
        <v>8.27750563621521E-2</v>
      </c>
      <c r="M191" s="21">
        <v>4.2667645961046219E-2</v>
      </c>
      <c r="N191" s="21">
        <v>3.2862478401511908E-3</v>
      </c>
    </row>
    <row r="192" spans="3:14">
      <c r="C192" s="51"/>
      <c r="D192" s="41">
        <v>0.30550611019134521</v>
      </c>
      <c r="E192" s="21">
        <v>0.28556531667709351</v>
      </c>
      <c r="F192" s="21">
        <v>0.26379236578941345</v>
      </c>
      <c r="G192" s="21">
        <v>0.24079310894012451</v>
      </c>
      <c r="H192" s="21">
        <v>0.21448346972465515</v>
      </c>
      <c r="I192" s="21">
        <v>0.18719184398651123</v>
      </c>
      <c r="J192" s="21">
        <v>0.15604621171951294</v>
      </c>
      <c r="K192" s="21">
        <v>0.12157002091407776</v>
      </c>
      <c r="L192" s="21">
        <v>8.3896048367023468E-2</v>
      </c>
      <c r="M192" s="21">
        <v>4.3240919709205627E-2</v>
      </c>
      <c r="N192" s="21">
        <v>3.3313324674963951E-3</v>
      </c>
    </row>
    <row r="193" spans="3:14">
      <c r="C193" s="51"/>
      <c r="D193" s="41">
        <v>0.30994540452957153</v>
      </c>
      <c r="E193" s="21">
        <v>0.28966239094734192</v>
      </c>
      <c r="F193" s="21">
        <v>0.26762270927429199</v>
      </c>
      <c r="G193" s="21">
        <v>0.24426528811454773</v>
      </c>
      <c r="H193" s="21">
        <v>0.21756380796432495</v>
      </c>
      <c r="I193" s="21">
        <v>0.1898646205663681</v>
      </c>
      <c r="J193" s="21">
        <v>0.1582392156124115</v>
      </c>
      <c r="K193" s="21">
        <v>0.12326347082853317</v>
      </c>
      <c r="L193" s="21">
        <v>8.5075534880161285E-2</v>
      </c>
      <c r="M193" s="21">
        <v>4.384179413318634E-2</v>
      </c>
      <c r="N193" s="21">
        <v>3.3792753238230944E-3</v>
      </c>
    </row>
    <row r="194" spans="3:14">
      <c r="C194" s="51"/>
      <c r="D194" s="41">
        <v>0.31453725695610046</v>
      </c>
      <c r="E194" s="21">
        <v>0.29389587044715881</v>
      </c>
      <c r="F194" s="21">
        <v>0.27158594131469727</v>
      </c>
      <c r="G194" s="21">
        <v>0.24785634875297546</v>
      </c>
      <c r="H194" s="21">
        <v>0.22074830532073975</v>
      </c>
      <c r="I194" s="21">
        <v>0.19262909889221191</v>
      </c>
      <c r="J194" s="21">
        <v>0.16051298379898071</v>
      </c>
      <c r="K194" s="21">
        <v>0.12501674890518188</v>
      </c>
      <c r="L194" s="21">
        <v>8.6296245455741882E-2</v>
      </c>
      <c r="M194" s="21">
        <v>4.4461783021688461E-2</v>
      </c>
      <c r="N194" s="21">
        <v>3.4289394970983267E-3</v>
      </c>
    </row>
    <row r="195" spans="3:14">
      <c r="C195" s="51"/>
      <c r="D195" s="41">
        <v>0.31925284862518311</v>
      </c>
      <c r="E195" s="21">
        <v>0.29824420809745789</v>
      </c>
      <c r="F195" s="21">
        <v>0.27565383911132813</v>
      </c>
      <c r="G195" s="21">
        <v>0.25154143571853638</v>
      </c>
      <c r="H195" s="21">
        <v>0.22401461005210876</v>
      </c>
      <c r="I195" s="21">
        <v>0.19546462595462799</v>
      </c>
      <c r="J195" s="21">
        <v>0.162850022315979</v>
      </c>
      <c r="K195" s="21">
        <v>0.12681575119495392</v>
      </c>
      <c r="L195" s="21">
        <v>8.7548203766345978E-2</v>
      </c>
      <c r="M195" s="21">
        <v>4.509575292468071E-2</v>
      </c>
      <c r="N195" s="21">
        <v>3.4796406980603933E-3</v>
      </c>
    </row>
    <row r="196" spans="3:14">
      <c r="C196" s="51"/>
      <c r="D196" s="41">
        <v>0.32407099008560181</v>
      </c>
      <c r="E196" s="21">
        <v>0.30269178748130798</v>
      </c>
      <c r="F196" s="21">
        <v>0.27980571985244751</v>
      </c>
      <c r="G196" s="21">
        <v>0.25530272722244263</v>
      </c>
      <c r="H196" s="21">
        <v>0.2273467630147934</v>
      </c>
      <c r="I196" s="21">
        <v>0.19835624098777771</v>
      </c>
      <c r="J196" s="21">
        <v>0.1652386486530304</v>
      </c>
      <c r="K196" s="21">
        <v>0.12865091860294342</v>
      </c>
      <c r="L196" s="21">
        <v>8.8824324309825897E-2</v>
      </c>
      <c r="M196" s="21">
        <v>4.5739892870187759E-2</v>
      </c>
      <c r="N196" s="21">
        <v>3.5308713559061289E-3</v>
      </c>
    </row>
    <row r="197" spans="3:14">
      <c r="C197" s="51"/>
      <c r="D197" s="41">
        <v>0.32895442843437195</v>
      </c>
      <c r="E197" s="21">
        <v>0.30721861124038696</v>
      </c>
      <c r="F197" s="21">
        <v>0.28400075435638428</v>
      </c>
      <c r="G197" s="21">
        <v>0.25911152362823486</v>
      </c>
      <c r="H197" s="21">
        <v>0.23071642220020294</v>
      </c>
      <c r="I197" s="21">
        <v>0.20127195119857788</v>
      </c>
      <c r="J197" s="21">
        <v>0.16765962541103363</v>
      </c>
      <c r="K197" s="21">
        <v>0.13049998879432678</v>
      </c>
      <c r="L197" s="21">
        <v>9.010942280292511E-2</v>
      </c>
      <c r="M197" s="21">
        <v>4.6381175518035889E-2</v>
      </c>
      <c r="N197" s="21">
        <v>3.5809408873319626E-3</v>
      </c>
    </row>
    <row r="198" spans="3:14">
      <c r="C198" s="51"/>
      <c r="D198" s="41">
        <v>0.33389997482299805</v>
      </c>
      <c r="E198" s="21">
        <v>0.31181401014328003</v>
      </c>
      <c r="F198" s="21">
        <v>0.28824105858802795</v>
      </c>
      <c r="G198" s="21">
        <v>0.26296219229698181</v>
      </c>
      <c r="H198" s="21">
        <v>0.23412162065505981</v>
      </c>
      <c r="I198" s="21">
        <v>0.20421597361564636</v>
      </c>
      <c r="J198" s="21">
        <v>0.17010980844497681</v>
      </c>
      <c r="K198" s="21">
        <v>0.13236770033836365</v>
      </c>
      <c r="L198" s="21">
        <v>9.1405533254146576E-2</v>
      </c>
      <c r="M198" s="21">
        <v>4.702618345618248E-2</v>
      </c>
      <c r="N198" s="21">
        <v>3.6306760739535093E-3</v>
      </c>
    </row>
    <row r="199" spans="3:14">
      <c r="C199" s="51"/>
      <c r="D199" s="41">
        <v>0.33889827132225037</v>
      </c>
      <c r="E199" s="21">
        <v>0.3164655864238739</v>
      </c>
      <c r="F199" s="21">
        <v>0.2925209105014801</v>
      </c>
      <c r="G199" s="21">
        <v>0.26684471964836121</v>
      </c>
      <c r="H199" s="21">
        <v>0.23755551874637604</v>
      </c>
      <c r="I199" s="21">
        <v>0.20718583464622498</v>
      </c>
      <c r="J199" s="21">
        <v>0.17258308827877045</v>
      </c>
      <c r="K199" s="21">
        <v>0.1342538446187973</v>
      </c>
      <c r="L199" s="21">
        <v>9.271153062582016E-2</v>
      </c>
      <c r="M199" s="21">
        <v>4.7677885740995407E-2</v>
      </c>
      <c r="N199" s="21">
        <v>3.6804392002522945E-3</v>
      </c>
    </row>
    <row r="200" spans="3:14">
      <c r="C200" s="51"/>
      <c r="D200" s="41">
        <v>0.34393578767776489</v>
      </c>
      <c r="E200" s="21">
        <v>0.32115986943244934</v>
      </c>
      <c r="F200" s="21">
        <v>0.29682937264442444</v>
      </c>
      <c r="G200" s="21">
        <v>0.27074643969535828</v>
      </c>
      <c r="H200" s="21">
        <v>0.24100807309150696</v>
      </c>
      <c r="I200" s="21">
        <v>0.21017472445964813</v>
      </c>
      <c r="J200" s="21">
        <v>0.17507140338420868</v>
      </c>
      <c r="K200" s="21">
        <v>0.13615493476390839</v>
      </c>
      <c r="L200" s="21">
        <v>9.4024203717708588E-2</v>
      </c>
      <c r="M200" s="21">
        <v>4.8336882144212723E-2</v>
      </c>
      <c r="N200" s="21">
        <v>3.7302894052118063E-3</v>
      </c>
    </row>
    <row r="201" spans="3:14">
      <c r="C201" s="51"/>
      <c r="D201" s="41">
        <v>0.34897246956825256</v>
      </c>
      <c r="E201" s="21">
        <v>0.32586255669593811</v>
      </c>
      <c r="F201" s="21">
        <v>0.30113181471824646</v>
      </c>
      <c r="G201" s="21">
        <v>0.27462008595466614</v>
      </c>
      <c r="H201" s="21">
        <v>0.24444475769996643</v>
      </c>
      <c r="I201" s="21">
        <v>0.21316203474998474</v>
      </c>
      <c r="J201" s="21">
        <v>0.17755231261253357</v>
      </c>
      <c r="K201" s="21">
        <v>0.1380617618560791</v>
      </c>
      <c r="L201" s="21">
        <v>9.53349769115448E-2</v>
      </c>
      <c r="M201" s="21">
        <v>4.9009911715984344E-2</v>
      </c>
      <c r="N201" s="21">
        <v>3.7799524143338203E-3</v>
      </c>
    </row>
    <row r="202" spans="3:14">
      <c r="C202" s="51"/>
      <c r="D202" s="41">
        <v>0.35402312874794006</v>
      </c>
      <c r="E202" s="21">
        <v>0.33058235049247742</v>
      </c>
      <c r="F202" s="21">
        <v>0.30544257164001465</v>
      </c>
      <c r="G202" s="21">
        <v>0.27848988771438599</v>
      </c>
      <c r="H202" s="21">
        <v>0.24788177013397217</v>
      </c>
      <c r="I202" s="21">
        <v>0.21615564823150635</v>
      </c>
      <c r="J202" s="21">
        <v>0.18003314733505249</v>
      </c>
      <c r="K202" s="21">
        <v>0.13997694849967957</v>
      </c>
      <c r="L202" s="21">
        <v>9.6646368503570557E-2</v>
      </c>
      <c r="M202" s="21">
        <v>4.9691006541252136E-2</v>
      </c>
      <c r="N202" s="21">
        <v>3.8298431318253279E-3</v>
      </c>
    </row>
    <row r="203" spans="3:14">
      <c r="C203" s="51"/>
      <c r="D203" s="41">
        <v>0.35909563302993774</v>
      </c>
      <c r="E203" s="21">
        <v>0.33532252907752991</v>
      </c>
      <c r="F203" s="21">
        <v>0.30976977944374084</v>
      </c>
      <c r="G203" s="21">
        <v>0.28237107396125793</v>
      </c>
      <c r="H203" s="21">
        <v>0.25132888555526733</v>
      </c>
      <c r="I203" s="21">
        <v>0.21915991604328156</v>
      </c>
      <c r="J203" s="21">
        <v>0.18251749873161316</v>
      </c>
      <c r="K203" s="21">
        <v>0.1419016420841217</v>
      </c>
      <c r="L203" s="21">
        <v>9.7959503531455994E-2</v>
      </c>
      <c r="M203" s="21">
        <v>5.0375822931528091E-2</v>
      </c>
      <c r="N203" s="21">
        <v>3.8802896160632372E-3</v>
      </c>
    </row>
    <row r="204" spans="3:14">
      <c r="C204" s="51"/>
      <c r="D204" s="41">
        <v>0.36418959498405457</v>
      </c>
      <c r="E204" s="21">
        <v>0.3400799036026001</v>
      </c>
      <c r="F204" s="21">
        <v>0.31411421298980713</v>
      </c>
      <c r="G204" s="21">
        <v>0.28626805543899536</v>
      </c>
      <c r="H204" s="21">
        <v>0.25478830933570862</v>
      </c>
      <c r="I204" s="21">
        <v>0.22217483818531036</v>
      </c>
      <c r="J204" s="21">
        <v>0.18500445783138275</v>
      </c>
      <c r="K204" s="21">
        <v>0.14383518695831299</v>
      </c>
      <c r="L204" s="21">
        <v>9.9273830652236938E-2</v>
      </c>
      <c r="M204" s="21">
        <v>5.1061905920505524E-2</v>
      </c>
      <c r="N204" s="21">
        <v>3.931515384465456E-3</v>
      </c>
    </row>
    <row r="205" spans="3:14">
      <c r="C205" s="51"/>
      <c r="D205" s="41">
        <v>0.36936086416244507</v>
      </c>
      <c r="E205" s="21">
        <v>0.34489697217941284</v>
      </c>
      <c r="F205" s="21">
        <v>0.31853026151657104</v>
      </c>
      <c r="G205" s="21">
        <v>0.29024192690849304</v>
      </c>
      <c r="H205" s="21">
        <v>0.2583116888999939</v>
      </c>
      <c r="I205" s="21">
        <v>0.2252449095249176</v>
      </c>
      <c r="J205" s="21">
        <v>0.18752452731132507</v>
      </c>
      <c r="K205" s="21">
        <v>0.14580866694450378</v>
      </c>
      <c r="L205" s="21">
        <v>0.10060645639896393</v>
      </c>
      <c r="M205" s="21">
        <v>5.1751594990491867E-2</v>
      </c>
      <c r="N205" s="21">
        <v>3.9855130016803741E-3</v>
      </c>
    </row>
    <row r="206" spans="3:14">
      <c r="C206" s="51"/>
      <c r="D206" s="41">
        <v>0.37455293536186218</v>
      </c>
      <c r="E206" s="21">
        <v>0.34972491860389709</v>
      </c>
      <c r="F206" s="21">
        <v>0.32296514511108398</v>
      </c>
      <c r="G206" s="21">
        <v>0.2942405641078949</v>
      </c>
      <c r="H206" s="21">
        <v>0.2618517279624939</v>
      </c>
      <c r="I206" s="21">
        <v>0.22832572460174561</v>
      </c>
      <c r="J206" s="21">
        <v>0.19004543125629425</v>
      </c>
      <c r="K206" s="21">
        <v>0.14778973162174225</v>
      </c>
      <c r="L206" s="21">
        <v>0.10193919390439987</v>
      </c>
      <c r="M206" s="21">
        <v>5.2437670528888702E-2</v>
      </c>
      <c r="N206" s="21">
        <v>4.0407408960163593E-3</v>
      </c>
    </row>
    <row r="207" spans="3:14">
      <c r="C207" s="51"/>
      <c r="D207" s="41">
        <v>0.37971451878547668</v>
      </c>
      <c r="E207" s="21">
        <v>0.35451912879943848</v>
      </c>
      <c r="F207" s="21">
        <v>0.32737112045288086</v>
      </c>
      <c r="G207" s="21">
        <v>0.29821717739105225</v>
      </c>
      <c r="H207" s="21">
        <v>0.26536571979522705</v>
      </c>
      <c r="I207" s="21">
        <v>0.23137705028057098</v>
      </c>
      <c r="J207" s="21">
        <v>0.19253785908222198</v>
      </c>
      <c r="K207" s="21">
        <v>0.14974899590015411</v>
      </c>
      <c r="L207" s="21">
        <v>0.1032555103302002</v>
      </c>
      <c r="M207" s="21">
        <v>5.3113352507352829E-2</v>
      </c>
      <c r="N207" s="21">
        <v>4.0958216413855553E-3</v>
      </c>
    </row>
    <row r="208" spans="3:14">
      <c r="C208" s="51"/>
      <c r="D208" s="41">
        <v>0.38481584191322327</v>
      </c>
      <c r="E208" s="21">
        <v>0.35925260186195374</v>
      </c>
      <c r="F208" s="21">
        <v>0.33172091841697693</v>
      </c>
      <c r="G208" s="21">
        <v>0.30214664340019226</v>
      </c>
      <c r="H208" s="21">
        <v>0.26882997155189514</v>
      </c>
      <c r="I208" s="21">
        <v>0.23437565565109253</v>
      </c>
      <c r="J208" s="21">
        <v>0.19498449563980103</v>
      </c>
      <c r="K208" s="21">
        <v>0.1516692191362381</v>
      </c>
      <c r="L208" s="21">
        <v>0.10454563051462173</v>
      </c>
      <c r="M208" s="21">
        <v>5.3773701190948486E-2</v>
      </c>
      <c r="N208" s="21">
        <v>4.1500553488731384E-3</v>
      </c>
    </row>
    <row r="209" spans="3:14">
      <c r="C209" s="51"/>
      <c r="D209" s="41">
        <v>0.38981616497039795</v>
      </c>
      <c r="E209" s="21">
        <v>0.36389055848121643</v>
      </c>
      <c r="F209" s="21">
        <v>0.33597743511199951</v>
      </c>
      <c r="G209" s="21">
        <v>0.3060024082660675</v>
      </c>
      <c r="H209" s="21">
        <v>0.27221405506134033</v>
      </c>
      <c r="I209" s="21">
        <v>0.23728141188621521</v>
      </c>
      <c r="J209" s="21">
        <v>0.19735725224018097</v>
      </c>
      <c r="K209" s="21">
        <v>0.15351785719394684</v>
      </c>
      <c r="L209" s="21">
        <v>0.10579264909029007</v>
      </c>
      <c r="M209" s="21">
        <v>5.4409068077802658E-2</v>
      </c>
      <c r="N209" s="21">
        <v>4.2022592388093472E-3</v>
      </c>
    </row>
    <row r="210" spans="3:14">
      <c r="C210" s="51"/>
      <c r="D210" s="41">
        <v>0.39469602704048157</v>
      </c>
      <c r="E210" s="21">
        <v>0.36841312050819397</v>
      </c>
      <c r="F210" s="21">
        <v>0.34012266993522644</v>
      </c>
      <c r="G210" s="21">
        <v>0.30976071953773499</v>
      </c>
      <c r="H210" s="21">
        <v>0.27550050616264343</v>
      </c>
      <c r="I210" s="21">
        <v>0.24008689820766449</v>
      </c>
      <c r="J210" s="21">
        <v>0.19964888691902161</v>
      </c>
      <c r="K210" s="21">
        <v>0.15529195964336395</v>
      </c>
      <c r="L210" s="21">
        <v>0.10699345171451569</v>
      </c>
      <c r="M210" s="21">
        <v>5.5018898099660873E-2</v>
      </c>
      <c r="N210" s="21">
        <v>4.2521846480667591E-3</v>
      </c>
    </row>
    <row r="211" spans="3:14">
      <c r="C211" s="51"/>
      <c r="D211" s="41">
        <v>0.39943662285804749</v>
      </c>
      <c r="E211" s="21">
        <v>0.37280088663101196</v>
      </c>
      <c r="F211" s="21">
        <v>0.3441392183303833</v>
      </c>
      <c r="G211" s="21">
        <v>0.31339782476425171</v>
      </c>
      <c r="H211" s="21">
        <v>0.27867224812507629</v>
      </c>
      <c r="I211" s="21">
        <v>0.24278569221496582</v>
      </c>
      <c r="J211" s="21">
        <v>0.20185282826423645</v>
      </c>
      <c r="K211" s="21">
        <v>0.15698952972888947</v>
      </c>
      <c r="L211" s="21">
        <v>0.1081453263759613</v>
      </c>
      <c r="M211" s="21">
        <v>5.560293048620224E-2</v>
      </c>
      <c r="N211" s="21">
        <v>4.2996136471629143E-3</v>
      </c>
    </row>
    <row r="212" spans="3:14">
      <c r="C212" s="51"/>
      <c r="D212" s="41">
        <v>0.40401425957679749</v>
      </c>
      <c r="E212" s="21">
        <v>0.37703096866607666</v>
      </c>
      <c r="F212" s="21">
        <v>0.34800529479980469</v>
      </c>
      <c r="G212" s="21">
        <v>0.31688937544822693</v>
      </c>
      <c r="H212" s="21">
        <v>0.28170925378799438</v>
      </c>
      <c r="I212" s="21">
        <v>0.24536381661891937</v>
      </c>
      <c r="J212" s="21">
        <v>0.20395763218402863</v>
      </c>
      <c r="K212" s="21">
        <v>0.15860167145729065</v>
      </c>
      <c r="L212" s="21">
        <v>0.10924239456653595</v>
      </c>
      <c r="M212" s="21">
        <v>5.6158792227506638E-2</v>
      </c>
      <c r="N212" s="21">
        <v>4.3441108427941799E-3</v>
      </c>
    </row>
    <row r="213" spans="3:14">
      <c r="C213" s="51"/>
      <c r="D213" s="41">
        <v>0.40835639834403992</v>
      </c>
      <c r="E213" s="21">
        <v>0.38103431463241577</v>
      </c>
      <c r="F213" s="21">
        <v>0.35165262222290039</v>
      </c>
      <c r="G213" s="21">
        <v>0.32015249133110046</v>
      </c>
      <c r="H213" s="21">
        <v>0.28454133868217468</v>
      </c>
      <c r="I213" s="21">
        <v>0.24776625633239746</v>
      </c>
      <c r="J213" s="21">
        <v>0.20592258870601654</v>
      </c>
      <c r="K213" s="21">
        <v>0.1600906103849411</v>
      </c>
      <c r="L213" s="21">
        <v>0.11026357114315033</v>
      </c>
      <c r="M213" s="21">
        <v>5.6678116321563721E-2</v>
      </c>
      <c r="N213" s="21">
        <v>4.3838904239237309E-3</v>
      </c>
    </row>
    <row r="214" spans="3:14">
      <c r="C214" s="51"/>
      <c r="D214" s="41">
        <v>0.41248166561126709</v>
      </c>
      <c r="E214" s="21">
        <v>0.38482815027236938</v>
      </c>
      <c r="F214" s="21">
        <v>0.35509967803955078</v>
      </c>
      <c r="G214" s="21">
        <v>0.32321366667747498</v>
      </c>
      <c r="H214" s="21">
        <v>0.28719189763069153</v>
      </c>
      <c r="I214" s="21">
        <v>0.25001463294029236</v>
      </c>
      <c r="J214" s="21">
        <v>0.20776170492172241</v>
      </c>
      <c r="K214" s="21">
        <v>0.16147255897521973</v>
      </c>
      <c r="L214" s="21">
        <v>0.11121615767478943</v>
      </c>
      <c r="M214" s="21">
        <v>5.716373398900032E-2</v>
      </c>
      <c r="N214" s="21">
        <v>4.4196886010468006E-3</v>
      </c>
    </row>
    <row r="215" spans="3:14">
      <c r="C215" s="51"/>
      <c r="D215" s="41">
        <v>0.41641905903816223</v>
      </c>
      <c r="E215" s="21">
        <v>0.38843953609466553</v>
      </c>
      <c r="F215" s="21">
        <v>0.35837480425834656</v>
      </c>
      <c r="G215" s="21">
        <v>0.32611173391342163</v>
      </c>
      <c r="H215" s="21">
        <v>0.28969502449035645</v>
      </c>
      <c r="I215" s="21">
        <v>0.25213932991027832</v>
      </c>
      <c r="J215" s="21">
        <v>0.20949523150920868</v>
      </c>
      <c r="K215" s="21">
        <v>0.16276991367340088</v>
      </c>
      <c r="L215" s="21">
        <v>0.11211069673299789</v>
      </c>
      <c r="M215" s="21">
        <v>5.7619746774435043E-2</v>
      </c>
      <c r="N215" s="21">
        <v>4.4525307603180408E-3</v>
      </c>
    </row>
    <row r="216" spans="3:14">
      <c r="C216" s="51"/>
      <c r="D216" s="41">
        <v>0.42017260193824768</v>
      </c>
      <c r="E216" s="21">
        <v>0.39187189936637878</v>
      </c>
      <c r="F216" s="21">
        <v>0.36148267984390259</v>
      </c>
      <c r="G216" s="21">
        <v>0.32885578274726868</v>
      </c>
      <c r="H216" s="21">
        <v>0.29205921292304993</v>
      </c>
      <c r="I216" s="21">
        <v>0.25414976477622986</v>
      </c>
      <c r="J216" s="21">
        <v>0.21112842857837677</v>
      </c>
      <c r="K216" s="21">
        <v>0.16399024426937103</v>
      </c>
      <c r="L216" s="21">
        <v>0.11294995993375778</v>
      </c>
      <c r="M216" s="21">
        <v>5.8047205209732056E-2</v>
      </c>
      <c r="N216" s="21">
        <v>4.4827498495578766E-3</v>
      </c>
    </row>
    <row r="217" spans="3:14">
      <c r="C217" s="51"/>
      <c r="D217" s="41">
        <v>0.4237639307975769</v>
      </c>
      <c r="E217" s="21">
        <v>0.39513832330703735</v>
      </c>
      <c r="F217" s="21">
        <v>0.36443787813186646</v>
      </c>
      <c r="G217" s="21">
        <v>0.33147284388542175</v>
      </c>
      <c r="H217" s="21">
        <v>0.29430723190307617</v>
      </c>
      <c r="I217" s="21">
        <v>0.25608089566230774</v>
      </c>
      <c r="J217" s="21">
        <v>0.21267679333686829</v>
      </c>
      <c r="K217" s="21">
        <v>0.16515909135341644</v>
      </c>
      <c r="L217" s="21">
        <v>0.11374274641275406</v>
      </c>
      <c r="M217" s="21">
        <v>5.8449745178222656E-2</v>
      </c>
      <c r="N217" s="21">
        <v>4.5109963975846767E-3</v>
      </c>
    </row>
    <row r="218" spans="3:14">
      <c r="C218" s="51"/>
      <c r="D218" s="41">
        <v>0.42718327045440674</v>
      </c>
      <c r="E218" s="21">
        <v>0.39823466539382935</v>
      </c>
      <c r="F218" s="21">
        <v>0.36723718047142029</v>
      </c>
      <c r="G218" s="21">
        <v>0.33395761251449585</v>
      </c>
      <c r="H218" s="21">
        <v>0.29643628001213074</v>
      </c>
      <c r="I218" s="21">
        <v>0.25792193412780762</v>
      </c>
      <c r="J218" s="21">
        <v>0.21413752436637878</v>
      </c>
      <c r="K218" s="21">
        <v>0.1662699282169342</v>
      </c>
      <c r="L218" s="21">
        <v>0.11448707431554794</v>
      </c>
      <c r="M218" s="21">
        <v>5.882636085152626E-2</v>
      </c>
      <c r="N218" s="21">
        <v>4.537354689091444E-3</v>
      </c>
    </row>
    <row r="219" spans="3:14">
      <c r="C219" s="51"/>
      <c r="D219" s="41">
        <v>0.43041369318962097</v>
      </c>
      <c r="E219" s="21">
        <v>0.40115293860435486</v>
      </c>
      <c r="F219" s="21">
        <v>0.3698732852935791</v>
      </c>
      <c r="G219" s="21">
        <v>0.3362976610660553</v>
      </c>
      <c r="H219" s="21">
        <v>0.29843771457672119</v>
      </c>
      <c r="I219" s="21">
        <v>0.25965186953544617</v>
      </c>
      <c r="J219" s="21">
        <v>0.21550373733043671</v>
      </c>
      <c r="K219" s="21">
        <v>0.16730903089046478</v>
      </c>
      <c r="L219" s="21">
        <v>0.11517857760190964</v>
      </c>
      <c r="M219" s="21">
        <v>5.9175003319978714E-2</v>
      </c>
      <c r="N219" s="21">
        <v>4.561783280223608E-3</v>
      </c>
    </row>
    <row r="220" spans="3:14">
      <c r="C220" s="51"/>
      <c r="D220" s="41">
        <v>0.43344870209693909</v>
      </c>
      <c r="E220" s="21">
        <v>0.40389081835746765</v>
      </c>
      <c r="F220" s="21">
        <v>0.37234488129615784</v>
      </c>
      <c r="G220" s="21">
        <v>0.33849108219146729</v>
      </c>
      <c r="H220" s="21">
        <v>0.30031135678291321</v>
      </c>
      <c r="I220" s="21">
        <v>0.26126480102539063</v>
      </c>
      <c r="J220" s="21">
        <v>0.21677455306053162</v>
      </c>
      <c r="K220" s="21">
        <v>0.16827328503131866</v>
      </c>
      <c r="L220" s="21">
        <v>0.11581641435623169</v>
      </c>
      <c r="M220" s="21">
        <v>5.9495162218809128E-2</v>
      </c>
      <c r="N220" s="21">
        <v>4.5844265259802341E-3</v>
      </c>
    </row>
    <row r="221" spans="3:14">
      <c r="C221" s="51"/>
      <c r="D221" s="41">
        <v>0.43628507852554321</v>
      </c>
      <c r="E221" s="21">
        <v>0.40645530819892883</v>
      </c>
      <c r="F221" s="21">
        <v>0.37466621398925781</v>
      </c>
      <c r="G221" s="21">
        <v>0.34055101871490479</v>
      </c>
      <c r="H221" s="21">
        <v>0.30207383632659912</v>
      </c>
      <c r="I221" s="21">
        <v>0.26275613903999329</v>
      </c>
      <c r="J221" s="21">
        <v>0.21796056628227234</v>
      </c>
      <c r="K221" s="21">
        <v>0.16916307806968689</v>
      </c>
      <c r="L221" s="21">
        <v>0.11640189588069916</v>
      </c>
      <c r="M221" s="21">
        <v>5.9786736965179443E-2</v>
      </c>
      <c r="N221" s="21">
        <v>4.605819471180439E-3</v>
      </c>
    </row>
    <row r="222" spans="3:14">
      <c r="C222" s="51"/>
      <c r="D222" s="41">
        <v>0.43891403079032898</v>
      </c>
      <c r="E222" s="21">
        <v>0.40883749723434448</v>
      </c>
      <c r="F222" s="21">
        <v>0.37682485580444336</v>
      </c>
      <c r="G222" s="21">
        <v>0.34246501326560974</v>
      </c>
      <c r="H222" s="21">
        <v>0.30371314287185669</v>
      </c>
      <c r="I222" s="21">
        <v>0.26411902904510498</v>
      </c>
      <c r="J222" s="21">
        <v>0.21905282139778137</v>
      </c>
      <c r="K222" s="21">
        <v>0.16997279226779938</v>
      </c>
      <c r="L222" s="21">
        <v>0.1169326975941658</v>
      </c>
      <c r="M222" s="21">
        <v>6.0048922896385193E-2</v>
      </c>
      <c r="N222" s="21">
        <v>4.6258298680186272E-3</v>
      </c>
    </row>
    <row r="223" spans="3:14">
      <c r="C223" s="51"/>
      <c r="D223" s="41">
        <v>0.44132491946220398</v>
      </c>
      <c r="E223" s="21">
        <v>0.41102305054664612</v>
      </c>
      <c r="F223" s="21">
        <v>0.37879914045333862</v>
      </c>
      <c r="G223" s="21">
        <v>0.3442118763923645</v>
      </c>
      <c r="H223" s="21">
        <v>0.30520740151405334</v>
      </c>
      <c r="I223" s="21">
        <v>0.26534593105316162</v>
      </c>
      <c r="J223" s="21">
        <v>0.22003558278083801</v>
      </c>
      <c r="K223" s="21">
        <v>0.17069478332996368</v>
      </c>
      <c r="L223" s="21">
        <v>0.11740520596504211</v>
      </c>
      <c r="M223" s="21">
        <v>6.0280662029981613E-2</v>
      </c>
      <c r="N223" s="21">
        <v>4.6440963633358479E-3</v>
      </c>
    </row>
    <row r="224" spans="3:14">
      <c r="C224" s="51"/>
      <c r="D224" s="41">
        <v>0.44350919127464294</v>
      </c>
      <c r="E224" s="21">
        <v>0.41300380229949951</v>
      </c>
      <c r="F224" s="21">
        <v>0.38057792186737061</v>
      </c>
      <c r="G224" s="21">
        <v>0.34578031301498413</v>
      </c>
      <c r="H224" s="21">
        <v>0.30654597282409668</v>
      </c>
      <c r="I224" s="21">
        <v>0.2664300799369812</v>
      </c>
      <c r="J224" s="21">
        <v>0.22090080380439758</v>
      </c>
      <c r="K224" s="21">
        <v>0.17132376134395599</v>
      </c>
      <c r="L224" s="21">
        <v>0.11781726777553558</v>
      </c>
      <c r="M224" s="21">
        <v>6.0481179505586624E-2</v>
      </c>
      <c r="N224" s="21">
        <v>4.6605169773101807E-3</v>
      </c>
    </row>
    <row r="225" spans="3:14">
      <c r="C225" s="51"/>
      <c r="D225" s="41">
        <v>0.44539457559585571</v>
      </c>
      <c r="E225" s="21">
        <v>0.41471350193023682</v>
      </c>
      <c r="F225" s="21">
        <v>0.38208377361297607</v>
      </c>
      <c r="G225" s="21">
        <v>0.34709933400154114</v>
      </c>
      <c r="H225" s="21">
        <v>0.30766645073890686</v>
      </c>
      <c r="I225" s="21">
        <v>0.2673167884349823</v>
      </c>
      <c r="J225" s="21">
        <v>0.2215970903635025</v>
      </c>
      <c r="K225" s="21">
        <v>0.17181837558746338</v>
      </c>
      <c r="L225" s="21">
        <v>0.11814950406551361</v>
      </c>
      <c r="M225" s="21">
        <v>6.064147874712944E-2</v>
      </c>
      <c r="N225" s="21">
        <v>4.6748709864914417E-3</v>
      </c>
    </row>
    <row r="226" spans="3:14">
      <c r="C226" s="51"/>
      <c r="D226" s="41">
        <v>0.44701340794563293</v>
      </c>
      <c r="E226" s="21">
        <v>0.41618126630783081</v>
      </c>
      <c r="F226" s="21">
        <v>0.38334792852401733</v>
      </c>
      <c r="G226" s="21">
        <v>0.34819599986076355</v>
      </c>
      <c r="H226" s="21">
        <v>0.3085913360118866</v>
      </c>
      <c r="I226" s="21">
        <v>0.26803004741668701</v>
      </c>
      <c r="J226" s="21">
        <v>0.22214415669441223</v>
      </c>
      <c r="K226" s="21">
        <v>0.17219638824462891</v>
      </c>
      <c r="L226" s="21">
        <v>0.11841078102588654</v>
      </c>
      <c r="M226" s="21">
        <v>6.0766048729419708E-2</v>
      </c>
      <c r="N226" s="21">
        <v>4.6871346421539783E-3</v>
      </c>
    </row>
    <row r="227" spans="3:14">
      <c r="C227" s="51"/>
      <c r="D227" s="41">
        <v>0.44844594597816467</v>
      </c>
      <c r="E227" s="21">
        <v>0.41747972369194031</v>
      </c>
      <c r="F227" s="21">
        <v>0.38445138931274414</v>
      </c>
      <c r="G227" s="21">
        <v>0.34914225339889526</v>
      </c>
      <c r="H227" s="21">
        <v>0.30938193202018738</v>
      </c>
      <c r="I227" s="21">
        <v>0.26862993836402893</v>
      </c>
      <c r="J227" s="21">
        <v>0.22259427607059479</v>
      </c>
      <c r="K227" s="21">
        <v>0.17250260710716248</v>
      </c>
      <c r="L227" s="21">
        <v>0.11862284690141678</v>
      </c>
      <c r="M227" s="21">
        <v>6.0865543782711029E-2</v>
      </c>
      <c r="N227" s="21">
        <v>4.6973763965070248E-3</v>
      </c>
    </row>
    <row r="228" spans="3:14">
      <c r="C228" s="51"/>
      <c r="D228" s="41">
        <v>0.4497254490852356</v>
      </c>
      <c r="E228" s="21">
        <v>0.41863876581192017</v>
      </c>
      <c r="F228" s="21">
        <v>0.38542625308036804</v>
      </c>
      <c r="G228" s="21">
        <v>0.34996592998504639</v>
      </c>
      <c r="H228" s="21">
        <v>0.31006142497062683</v>
      </c>
      <c r="I228" s="21">
        <v>0.26914110779762268</v>
      </c>
      <c r="J228" s="21">
        <v>0.22296775877475739</v>
      </c>
      <c r="K228" s="21">
        <v>0.17275530099868774</v>
      </c>
      <c r="L228" s="21">
        <v>0.11879479885101318</v>
      </c>
      <c r="M228" s="21">
        <v>6.0944557189941406E-2</v>
      </c>
      <c r="N228" s="21">
        <v>4.7055743634700775E-3</v>
      </c>
    </row>
    <row r="229" spans="3:14">
      <c r="C229" s="51"/>
      <c r="D229" s="41">
        <v>0.45087519288063049</v>
      </c>
      <c r="E229" s="21">
        <v>0.41967976093292236</v>
      </c>
      <c r="F229" s="21">
        <v>0.38630518317222595</v>
      </c>
      <c r="G229" s="21">
        <v>0.35069209337234497</v>
      </c>
      <c r="H229" s="21">
        <v>0.31064307689666748</v>
      </c>
      <c r="I229" s="21">
        <v>0.26959538459777832</v>
      </c>
      <c r="J229" s="21">
        <v>0.22328682243824005</v>
      </c>
      <c r="K229" s="21">
        <v>0.17298620939254761</v>
      </c>
      <c r="L229" s="21">
        <v>0.11893510818481445</v>
      </c>
      <c r="M229" s="21">
        <v>6.1008118093013763E-2</v>
      </c>
      <c r="N229" s="21">
        <v>4.7109536826610565E-3</v>
      </c>
    </row>
    <row r="230" spans="3:14">
      <c r="C230" s="51"/>
      <c r="D230" s="41">
        <v>0.45193397998809814</v>
      </c>
      <c r="E230" s="21">
        <v>0.42063727974891663</v>
      </c>
      <c r="F230" s="21">
        <v>0.38712003827095032</v>
      </c>
      <c r="G230" s="21">
        <v>0.35135018825531006</v>
      </c>
      <c r="H230" s="21">
        <v>0.31115564703941345</v>
      </c>
      <c r="I230" s="21">
        <v>0.2700134813785553</v>
      </c>
      <c r="J230" s="21">
        <v>0.22357074916362762</v>
      </c>
      <c r="K230" s="21">
        <v>0.17320606112480164</v>
      </c>
      <c r="L230" s="21">
        <v>0.1190531998872757</v>
      </c>
      <c r="M230" s="21">
        <v>6.1060581356287003E-2</v>
      </c>
      <c r="N230" s="21">
        <v>4.7139134258031845E-3</v>
      </c>
    </row>
    <row r="231" spans="3:14">
      <c r="C231" s="51"/>
      <c r="D231" s="41">
        <v>0.45294991135597229</v>
      </c>
      <c r="E231" s="21">
        <v>0.42155396938323975</v>
      </c>
      <c r="F231" s="21">
        <v>0.38790231943130493</v>
      </c>
      <c r="G231" s="21">
        <v>0.35197234153747559</v>
      </c>
      <c r="H231" s="21">
        <v>0.31163719296455383</v>
      </c>
      <c r="I231" s="21">
        <v>0.27040931582450867</v>
      </c>
      <c r="J231" s="21">
        <v>0.22383694350719452</v>
      </c>
      <c r="K231" s="21">
        <v>0.17341282963752747</v>
      </c>
      <c r="L231" s="21">
        <v>0.11915907263755798</v>
      </c>
      <c r="M231" s="21">
        <v>6.1105899512767792E-2</v>
      </c>
      <c r="N231" s="21">
        <v>4.7155660577118397E-3</v>
      </c>
    </row>
    <row r="232" spans="3:14">
      <c r="C232" s="51"/>
      <c r="D232" s="41">
        <v>0.45396298170089722</v>
      </c>
      <c r="E232" s="21">
        <v>0.42246553301811218</v>
      </c>
      <c r="F232" s="21">
        <v>0.38868382573127747</v>
      </c>
      <c r="G232" s="21">
        <v>0.35258835554122925</v>
      </c>
      <c r="H232" s="21">
        <v>0.31211769580841064</v>
      </c>
      <c r="I232" s="21">
        <v>0.27080270648002625</v>
      </c>
      <c r="J232" s="21">
        <v>0.22410443425178528</v>
      </c>
      <c r="K232" s="21">
        <v>0.17361554503440857</v>
      </c>
      <c r="L232" s="21">
        <v>0.1192622110247612</v>
      </c>
      <c r="M232" s="21">
        <v>6.1148375272750854E-2</v>
      </c>
      <c r="N232" s="21">
        <v>4.7164070419967175E-3</v>
      </c>
    </row>
    <row r="233" spans="3:14">
      <c r="C233" s="51"/>
      <c r="D233" s="41">
        <v>0.45507708191871643</v>
      </c>
      <c r="E233" s="21">
        <v>0.42346695065498352</v>
      </c>
      <c r="F233" s="21">
        <v>0.38955175876617432</v>
      </c>
      <c r="G233" s="21">
        <v>0.3532738983631134</v>
      </c>
      <c r="H233" s="21">
        <v>0.31267568469047546</v>
      </c>
      <c r="I233" s="21">
        <v>0.27124577760696411</v>
      </c>
      <c r="J233" s="21">
        <v>0.22442671656608582</v>
      </c>
      <c r="K233" s="21">
        <v>0.17383800446987152</v>
      </c>
      <c r="L233" s="21">
        <v>0.11938659846782684</v>
      </c>
      <c r="M233" s="21">
        <v>6.1198443174362183E-2</v>
      </c>
      <c r="N233" s="21">
        <v>4.7171236947178841E-3</v>
      </c>
    </row>
    <row r="234" spans="3:14">
      <c r="C234" s="51"/>
      <c r="D234" s="41">
        <v>0.4563022255897522</v>
      </c>
      <c r="E234" s="21">
        <v>0.42456609010696411</v>
      </c>
      <c r="F234" s="21">
        <v>0.39051201939582825</v>
      </c>
      <c r="G234" s="21">
        <v>0.35403728485107422</v>
      </c>
      <c r="H234" s="21">
        <v>0.3133184015750885</v>
      </c>
      <c r="I234" s="21">
        <v>0.27174317836761475</v>
      </c>
      <c r="J234" s="21">
        <v>0.22480662167072296</v>
      </c>
      <c r="K234" s="21">
        <v>0.17408229410648346</v>
      </c>
      <c r="L234" s="21">
        <v>0.1195349395275116</v>
      </c>
      <c r="M234" s="21">
        <v>6.1257533729076385E-2</v>
      </c>
      <c r="N234" s="21">
        <v>4.7181202098727226E-3</v>
      </c>
    </row>
    <row r="235" spans="3:14">
      <c r="C235" s="51"/>
      <c r="D235" s="41">
        <v>0.45757460594177246</v>
      </c>
      <c r="E235" s="21">
        <v>0.42570209503173828</v>
      </c>
      <c r="F235" s="21">
        <v>0.39150643348693848</v>
      </c>
      <c r="G235" s="21">
        <v>0.3548336923122406</v>
      </c>
      <c r="H235" s="21">
        <v>0.31399676203727722</v>
      </c>
      <c r="I235" s="21">
        <v>0.27226206660270691</v>
      </c>
      <c r="J235" s="21">
        <v>0.22520706057548523</v>
      </c>
      <c r="K235" s="21">
        <v>0.17433346807956696</v>
      </c>
      <c r="L235" s="21">
        <v>0.11969318240880966</v>
      </c>
      <c r="M235" s="21">
        <v>6.1319969594478607E-2</v>
      </c>
      <c r="N235" s="21">
        <v>4.7195781953632832E-3</v>
      </c>
    </row>
    <row r="236" spans="3:14">
      <c r="C236" s="51"/>
      <c r="D236" s="41">
        <v>0.45888838171958923</v>
      </c>
      <c r="E236" s="21">
        <v>0.42686808109283447</v>
      </c>
      <c r="F236" s="21">
        <v>0.39252716302871704</v>
      </c>
      <c r="G236" s="21">
        <v>0.35566005110740662</v>
      </c>
      <c r="H236" s="21">
        <v>0.31470584869384766</v>
      </c>
      <c r="I236" s="21">
        <v>0.27279907464981079</v>
      </c>
      <c r="J236" s="21">
        <v>0.22562229633331299</v>
      </c>
      <c r="K236" s="21">
        <v>0.17458991706371307</v>
      </c>
      <c r="L236" s="21">
        <v>0.11986043304204941</v>
      </c>
      <c r="M236" s="21">
        <v>6.1385657638311386E-2</v>
      </c>
      <c r="N236" s="21">
        <v>4.7218529507517815E-3</v>
      </c>
    </row>
    <row r="237" spans="3:14">
      <c r="C237" s="51"/>
      <c r="D237" s="41">
        <v>0.4602217972278595</v>
      </c>
      <c r="E237" s="21">
        <v>0.42803257703781128</v>
      </c>
      <c r="F237" s="21">
        <v>0.39353898167610168</v>
      </c>
      <c r="G237" s="21">
        <v>0.35649660229682922</v>
      </c>
      <c r="H237" s="21">
        <v>0.31543076038360596</v>
      </c>
      <c r="I237" s="21">
        <v>0.27333554625511169</v>
      </c>
      <c r="J237" s="21">
        <v>0.22602710127830505</v>
      </c>
      <c r="K237" s="21">
        <v>0.17483444511890411</v>
      </c>
      <c r="L237" s="21">
        <v>0.12003051489591599</v>
      </c>
      <c r="M237" s="21">
        <v>6.1451174318790436E-2</v>
      </c>
      <c r="N237" s="21">
        <v>4.7257877886295319E-3</v>
      </c>
    </row>
    <row r="238" spans="3:14">
      <c r="C238" s="51"/>
      <c r="D238" s="41">
        <v>0.46157506108283997</v>
      </c>
      <c r="E238" s="21">
        <v>0.42919796705245972</v>
      </c>
      <c r="F238" s="21">
        <v>0.39454442262649536</v>
      </c>
      <c r="G238" s="21">
        <v>0.35734653472900391</v>
      </c>
      <c r="H238" s="21">
        <v>0.31617036461830139</v>
      </c>
      <c r="I238" s="21">
        <v>0.27387389540672302</v>
      </c>
      <c r="J238" s="21">
        <v>0.22642311453819275</v>
      </c>
      <c r="K238" s="21">
        <v>0.17507143318653107</v>
      </c>
      <c r="L238" s="21">
        <v>0.12020453810691833</v>
      </c>
      <c r="M238" s="21">
        <v>6.1517685651779175E-2</v>
      </c>
      <c r="N238" s="21">
        <v>4.7315540723502636E-3</v>
      </c>
    </row>
    <row r="239" spans="3:14">
      <c r="C239" s="51"/>
      <c r="D239" s="41">
        <v>0.4629700779914856</v>
      </c>
      <c r="E239" s="21">
        <v>0.43040022253990173</v>
      </c>
      <c r="F239" s="21">
        <v>0.39558330178260803</v>
      </c>
      <c r="G239" s="21">
        <v>0.35823580622673035</v>
      </c>
      <c r="H239" s="21">
        <v>0.31693726778030396</v>
      </c>
      <c r="I239" s="21">
        <v>0.27443709969520569</v>
      </c>
      <c r="J239" s="21">
        <v>0.22683858871459961</v>
      </c>
      <c r="K239" s="21">
        <v>0.1753266304731369</v>
      </c>
      <c r="L239" s="21">
        <v>0.12039081752300262</v>
      </c>
      <c r="M239" s="21">
        <v>6.1590883880853653E-2</v>
      </c>
      <c r="N239" s="21">
        <v>4.7386568039655685E-3</v>
      </c>
    </row>
    <row r="240" spans="3:14">
      <c r="C240" s="51"/>
      <c r="D240" s="41">
        <v>0.46441298723220825</v>
      </c>
      <c r="E240" s="21">
        <v>0.43165084719657898</v>
      </c>
      <c r="F240" s="21">
        <v>0.39666822552680969</v>
      </c>
      <c r="G240" s="21">
        <v>0.35917377471923828</v>
      </c>
      <c r="H240" s="21">
        <v>0.31773412227630615</v>
      </c>
      <c r="I240" s="21">
        <v>0.27503314614295959</v>
      </c>
      <c r="J240" s="21">
        <v>0.22728237509727478</v>
      </c>
      <c r="K240" s="21">
        <v>0.17561021447181702</v>
      </c>
      <c r="L240" s="21">
        <v>0.1205923929810524</v>
      </c>
      <c r="M240" s="21">
        <v>6.1673149466514587E-2</v>
      </c>
      <c r="N240" s="21">
        <v>4.7470866702497005E-3</v>
      </c>
    </row>
    <row r="241" spans="3:14">
      <c r="C241" s="51"/>
      <c r="D241" s="41">
        <v>0.46589115262031555</v>
      </c>
      <c r="E241" s="21">
        <v>0.43295469880104065</v>
      </c>
      <c r="F241" s="21">
        <v>0.39781102538108826</v>
      </c>
      <c r="G241" s="21">
        <v>0.36016896367073059</v>
      </c>
      <c r="H241" s="21">
        <v>0.31854343414306641</v>
      </c>
      <c r="I241" s="21">
        <v>0.27566525340080261</v>
      </c>
      <c r="J241" s="21">
        <v>0.22776365280151367</v>
      </c>
      <c r="K241" s="21">
        <v>0.17593920230865479</v>
      </c>
      <c r="L241" s="21">
        <v>0.12080973386764526</v>
      </c>
      <c r="M241" s="21">
        <v>6.1766542494297028E-2</v>
      </c>
      <c r="N241" s="21">
        <v>4.7569340094923973E-3</v>
      </c>
    </row>
    <row r="242" spans="3:14">
      <c r="C242" s="51"/>
      <c r="D242" s="41">
        <v>0.46741595864295959</v>
      </c>
      <c r="E242" s="21">
        <v>0.43432512879371643</v>
      </c>
      <c r="F242" s="21">
        <v>0.3990246057510376</v>
      </c>
      <c r="G242" s="21">
        <v>0.36123102903366089</v>
      </c>
      <c r="H242" s="21">
        <v>0.31937345862388611</v>
      </c>
      <c r="I242" s="21">
        <v>0.27634266018867493</v>
      </c>
      <c r="J242" s="21">
        <v>0.22829118371009827</v>
      </c>
      <c r="K242" s="21">
        <v>0.17632186412811279</v>
      </c>
      <c r="L242" s="21">
        <v>0.12104661017656326</v>
      </c>
      <c r="M242" s="21">
        <v>6.1873540282249451E-2</v>
      </c>
      <c r="N242" s="21">
        <v>4.7681606374680996E-3</v>
      </c>
    </row>
    <row r="243" spans="3:14">
      <c r="C243" s="51"/>
      <c r="D243" s="41">
        <v>0.46902859210968018</v>
      </c>
      <c r="E243" s="21">
        <v>0.43578630685806274</v>
      </c>
      <c r="F243" s="21">
        <v>0.40032303333282471</v>
      </c>
      <c r="G243" s="21">
        <v>0.36237090826034546</v>
      </c>
      <c r="H243" s="21">
        <v>0.32026469707489014</v>
      </c>
      <c r="I243" s="21">
        <v>0.27708226442337036</v>
      </c>
      <c r="J243" s="21">
        <v>0.22887323796749115</v>
      </c>
      <c r="K243" s="21">
        <v>0.17675547301769257</v>
      </c>
      <c r="L243" s="21">
        <v>0.1213110163807869</v>
      </c>
      <c r="M243" s="21">
        <v>6.1997167766094208E-2</v>
      </c>
      <c r="N243" s="21">
        <v>4.7805691137909889E-3</v>
      </c>
    </row>
    <row r="244" spans="3:14">
      <c r="C244" s="51"/>
      <c r="D244" s="41">
        <v>0.47074988484382629</v>
      </c>
      <c r="E244" s="21">
        <v>0.43735504150390625</v>
      </c>
      <c r="F244" s="21">
        <v>0.40171954035758972</v>
      </c>
      <c r="G244" s="21">
        <v>0.36359864473342896</v>
      </c>
      <c r="H244" s="21">
        <v>0.32123568654060364</v>
      </c>
      <c r="I244" s="21">
        <v>0.27789565920829773</v>
      </c>
      <c r="J244" s="21">
        <v>0.22951842844486237</v>
      </c>
      <c r="K244" s="21">
        <v>0.17724479734897614</v>
      </c>
      <c r="L244" s="21">
        <v>0.12160807102918625</v>
      </c>
      <c r="M244" s="21">
        <v>6.2140088528394699E-2</v>
      </c>
      <c r="N244" s="21">
        <v>4.7940704971551895E-3</v>
      </c>
    </row>
    <row r="245" spans="3:14">
      <c r="C245" s="51"/>
      <c r="D245" s="41">
        <v>0.4726240336894989</v>
      </c>
      <c r="E245" s="21">
        <v>0.43906888365745544</v>
      </c>
      <c r="F245" s="21">
        <v>0.40324035286903381</v>
      </c>
      <c r="G245" s="21">
        <v>0.36493343114852905</v>
      </c>
      <c r="H245" s="21">
        <v>0.3223271369934082</v>
      </c>
      <c r="I245" s="21">
        <v>0.27880743145942688</v>
      </c>
      <c r="J245" s="21">
        <v>0.23024716973304749</v>
      </c>
      <c r="K245" s="21">
        <v>0.17780472338199615</v>
      </c>
      <c r="L245" s="21">
        <v>0.12194792926311493</v>
      </c>
      <c r="M245" s="21">
        <v>6.2309499830007553E-2</v>
      </c>
      <c r="N245" s="21">
        <v>4.8083821311593056E-3</v>
      </c>
    </row>
    <row r="246" spans="3:14">
      <c r="C246" s="51"/>
      <c r="D246" s="41">
        <v>0.47466772794723511</v>
      </c>
      <c r="E246" s="21">
        <v>0.44094103574752808</v>
      </c>
      <c r="F246" s="21">
        <v>0.40489640831947327</v>
      </c>
      <c r="G246" s="21">
        <v>0.36638367176055908</v>
      </c>
      <c r="H246" s="21">
        <v>0.32355368137359619</v>
      </c>
      <c r="I246" s="21">
        <v>0.27982693910598755</v>
      </c>
      <c r="J246" s="21">
        <v>0.23106598854064941</v>
      </c>
      <c r="K246" s="21">
        <v>0.17843823134899139</v>
      </c>
      <c r="L246" s="21">
        <v>0.12233483046293259</v>
      </c>
      <c r="M246" s="21">
        <v>6.2507256865501404E-2</v>
      </c>
      <c r="N246" s="21">
        <v>4.8234499990940094E-3</v>
      </c>
    </row>
    <row r="247" spans="3:14">
      <c r="C247" s="51"/>
      <c r="D247" s="41">
        <v>0.47685426473617554</v>
      </c>
      <c r="E247" s="21">
        <v>0.44294610619544983</v>
      </c>
      <c r="F247" s="21">
        <v>0.40667471289634705</v>
      </c>
      <c r="G247" s="21">
        <v>0.36794084310531616</v>
      </c>
      <c r="H247" s="21">
        <v>0.32488858699798584</v>
      </c>
      <c r="I247" s="21">
        <v>0.28093975782394409</v>
      </c>
      <c r="J247" s="21">
        <v>0.23195952177047729</v>
      </c>
      <c r="K247" s="21">
        <v>0.17912963032722473</v>
      </c>
      <c r="L247" s="21">
        <v>0.12276365607976913</v>
      </c>
      <c r="M247" s="21">
        <v>6.2726795673370361E-2</v>
      </c>
      <c r="N247" s="21">
        <v>4.8395800404250622E-3</v>
      </c>
    </row>
    <row r="248" spans="3:14">
      <c r="C248" s="51"/>
      <c r="D248" s="41">
        <v>0.4791850745677948</v>
      </c>
      <c r="E248" s="21">
        <v>0.44508364796638489</v>
      </c>
      <c r="F248" s="21">
        <v>0.40857782959938049</v>
      </c>
      <c r="G248" s="21">
        <v>0.36960732936859131</v>
      </c>
      <c r="H248" s="21">
        <v>0.32633182406425476</v>
      </c>
      <c r="I248" s="21">
        <v>0.2821468710899353</v>
      </c>
      <c r="J248" s="21">
        <v>0.2329266220331192</v>
      </c>
      <c r="K248" s="21">
        <v>0.17987535893917084</v>
      </c>
      <c r="L248" s="21">
        <v>0.12323532998561859</v>
      </c>
      <c r="M248" s="21">
        <v>6.2967009842395782E-2</v>
      </c>
      <c r="N248" s="21">
        <v>4.8568453639745712E-3</v>
      </c>
    </row>
    <row r="249" spans="3:14">
      <c r="C249" s="51"/>
      <c r="D249" s="41">
        <v>0.48165348172187805</v>
      </c>
      <c r="E249" s="21">
        <v>0.44734221696853638</v>
      </c>
      <c r="F249" s="21">
        <v>0.41060352325439453</v>
      </c>
      <c r="G249" s="21">
        <v>0.37137812376022339</v>
      </c>
      <c r="H249" s="21">
        <v>0.32788011431694031</v>
      </c>
      <c r="I249" s="21">
        <v>0.28344559669494629</v>
      </c>
      <c r="J249" s="21">
        <v>0.23395821452140808</v>
      </c>
      <c r="K249" s="21">
        <v>0.18066094815731049</v>
      </c>
      <c r="L249" s="21">
        <v>0.12375008314847946</v>
      </c>
      <c r="M249" s="21">
        <v>6.3223063945770264E-2</v>
      </c>
      <c r="N249" s="21">
        <v>4.8751807771623135E-3</v>
      </c>
    </row>
    <row r="250" spans="3:14">
      <c r="C250" s="51"/>
      <c r="D250" s="41">
        <v>0.48426145315170288</v>
      </c>
      <c r="E250" s="21">
        <v>0.44972217082977295</v>
      </c>
      <c r="F250" s="21">
        <v>0.41275465488433838</v>
      </c>
      <c r="G250" s="21">
        <v>0.3732561469078064</v>
      </c>
      <c r="H250" s="21">
        <v>0.32953369617462158</v>
      </c>
      <c r="I250" s="21">
        <v>0.2848372757434845</v>
      </c>
      <c r="J250" s="21">
        <v>0.2350536584854126</v>
      </c>
      <c r="K250" s="21">
        <v>0.18148361146450043</v>
      </c>
      <c r="L250" s="21">
        <v>0.12430889159440994</v>
      </c>
      <c r="M250" s="21">
        <v>6.3494108617305756E-2</v>
      </c>
      <c r="N250" s="21">
        <v>4.894668236374855E-3</v>
      </c>
    </row>
    <row r="251" spans="3:14">
      <c r="C251" s="51"/>
      <c r="D251" s="41">
        <v>0.48702797293663025</v>
      </c>
      <c r="E251" s="21">
        <v>0.45224711298942566</v>
      </c>
      <c r="F251" s="21">
        <v>0.41504406929016113</v>
      </c>
      <c r="G251" s="21">
        <v>0.37526017427444458</v>
      </c>
      <c r="H251" s="21">
        <v>0.33129987120628357</v>
      </c>
      <c r="I251" s="21">
        <v>0.28633067011833191</v>
      </c>
      <c r="J251" s="21">
        <v>0.23622894287109375</v>
      </c>
      <c r="K251" s="21">
        <v>0.18236334621906281</v>
      </c>
      <c r="L251" s="21">
        <v>0.1249142661690712</v>
      </c>
      <c r="M251" s="21">
        <v>6.3787147402763367E-2</v>
      </c>
      <c r="N251" s="21">
        <v>4.9156821332871914E-3</v>
      </c>
    </row>
    <row r="252" spans="3:14">
      <c r="C252" s="51"/>
      <c r="D252" s="41">
        <v>0.48996147513389587</v>
      </c>
      <c r="E252" s="21">
        <v>0.45492622256278992</v>
      </c>
      <c r="F252" s="21">
        <v>0.41747841238975525</v>
      </c>
      <c r="G252" s="21">
        <v>0.37739917635917664</v>
      </c>
      <c r="H252" s="21">
        <v>0.33318150043487549</v>
      </c>
      <c r="I252" s="21">
        <v>0.28792992234230042</v>
      </c>
      <c r="J252" s="21">
        <v>0.23748974502086639</v>
      </c>
      <c r="K252" s="21">
        <v>0.18330603837966919</v>
      </c>
      <c r="L252" s="21">
        <v>0.12556776404380798</v>
      </c>
      <c r="M252" s="21">
        <v>6.410430371761322E-2</v>
      </c>
      <c r="N252" s="21">
        <v>4.9384152516722679E-3</v>
      </c>
    </row>
    <row r="253" spans="3:14">
      <c r="C253" s="51"/>
      <c r="D253" s="41">
        <v>0.49307572841644287</v>
      </c>
      <c r="E253" s="21">
        <v>0.45777559280395508</v>
      </c>
      <c r="F253" s="21">
        <v>0.4200684130191803</v>
      </c>
      <c r="G253" s="21">
        <v>0.37969106435775757</v>
      </c>
      <c r="H253" s="21">
        <v>0.33517813682556152</v>
      </c>
      <c r="I253" s="21">
        <v>0.28964203596115112</v>
      </c>
      <c r="J253" s="21">
        <v>0.23884345591068268</v>
      </c>
      <c r="K253" s="21">
        <v>0.18431898951530457</v>
      </c>
      <c r="L253" s="21">
        <v>0.12627193331718445</v>
      </c>
      <c r="M253" s="21">
        <v>6.444927304983139E-2</v>
      </c>
      <c r="N253" s="21">
        <v>4.9632787704467773E-3</v>
      </c>
    </row>
    <row r="254" spans="3:14">
      <c r="C254" s="51"/>
      <c r="D254" s="41">
        <v>0.49637922644615173</v>
      </c>
      <c r="E254" s="21">
        <v>0.46080455183982849</v>
      </c>
      <c r="F254" s="21">
        <v>0.4228208065032959</v>
      </c>
      <c r="G254" s="21">
        <v>0.38214504718780518</v>
      </c>
      <c r="H254" s="21">
        <v>0.33729264140129089</v>
      </c>
      <c r="I254" s="21">
        <v>0.29147115349769592</v>
      </c>
      <c r="J254" s="21">
        <v>0.24029579758644104</v>
      </c>
      <c r="K254" s="21">
        <v>0.18540811538696289</v>
      </c>
      <c r="L254" s="21">
        <v>0.12702836096286774</v>
      </c>
      <c r="M254" s="21">
        <v>6.4824216067790985E-2</v>
      </c>
      <c r="N254" s="21">
        <v>4.9904705956578255E-3</v>
      </c>
    </row>
    <row r="255" spans="3:14">
      <c r="C255" s="51"/>
      <c r="D255" s="41">
        <v>0.49986827373504639</v>
      </c>
      <c r="E255" s="21">
        <v>0.46400633454322815</v>
      </c>
      <c r="F255" s="21">
        <v>0.42573282122612</v>
      </c>
      <c r="G255" s="21">
        <v>0.38474932312965393</v>
      </c>
      <c r="H255" s="21">
        <v>0.33953571319580078</v>
      </c>
      <c r="I255" s="21">
        <v>0.2934148907661438</v>
      </c>
      <c r="J255" s="21">
        <v>0.24184845387935638</v>
      </c>
      <c r="K255" s="21">
        <v>0.18657585978507996</v>
      </c>
      <c r="L255" s="21">
        <v>0.12783633172512054</v>
      </c>
      <c r="M255" s="21">
        <v>6.522766500711441E-2</v>
      </c>
      <c r="N255" s="21">
        <v>5.0196796655654907E-3</v>
      </c>
    </row>
    <row r="256" spans="3:14">
      <c r="C256" s="51"/>
      <c r="D256" s="41">
        <v>0.50354653596878052</v>
      </c>
      <c r="E256" s="21">
        <v>0.46738380193710327</v>
      </c>
      <c r="F256" s="21">
        <v>0.42880743741989136</v>
      </c>
      <c r="G256" s="21">
        <v>0.38750472664833069</v>
      </c>
      <c r="H256" s="21">
        <v>0.34191340208053589</v>
      </c>
      <c r="I256" s="21">
        <v>0.29547485709190369</v>
      </c>
      <c r="J256" s="21">
        <v>0.2435055673122406</v>
      </c>
      <c r="K256" s="21">
        <v>0.18782675266265869</v>
      </c>
      <c r="L256" s="21">
        <v>0.12869648635387421</v>
      </c>
      <c r="M256" s="21">
        <v>6.5660320222377777E-2</v>
      </c>
      <c r="N256" s="21">
        <v>5.0509022548794746E-3</v>
      </c>
    </row>
    <row r="257" spans="3:14">
      <c r="C257" s="51"/>
      <c r="D257" s="41">
        <v>0.50743067264556885</v>
      </c>
      <c r="E257" s="21">
        <v>0.4709465503692627</v>
      </c>
      <c r="F257" s="21">
        <v>0.43205475807189941</v>
      </c>
      <c r="G257" s="21">
        <v>0.39041620492935181</v>
      </c>
      <c r="H257" s="21">
        <v>0.34444212913513184</v>
      </c>
      <c r="I257" s="21">
        <v>0.29765540361404419</v>
      </c>
      <c r="J257" s="21">
        <v>0.24527974426746368</v>
      </c>
      <c r="K257" s="21">
        <v>0.18917462229728699</v>
      </c>
      <c r="L257" s="21">
        <v>0.12960892915725708</v>
      </c>
      <c r="M257" s="21">
        <v>6.6124491393566132E-2</v>
      </c>
      <c r="N257" s="21">
        <v>5.0840121693909168E-3</v>
      </c>
    </row>
    <row r="258" spans="3:14">
      <c r="C258" s="51"/>
      <c r="D258" s="41">
        <v>0.51152557134628296</v>
      </c>
      <c r="E258" s="21">
        <v>0.47469809651374817</v>
      </c>
      <c r="F258" s="21">
        <v>0.43547847867012024</v>
      </c>
      <c r="G258" s="21">
        <v>0.39348500967025757</v>
      </c>
      <c r="H258" s="21">
        <v>0.34712898731231689</v>
      </c>
      <c r="I258" s="21">
        <v>0.29995831847190857</v>
      </c>
      <c r="J258" s="21">
        <v>0.24717596173286438</v>
      </c>
      <c r="K258" s="21">
        <v>0.19062492251396179</v>
      </c>
      <c r="L258" s="21">
        <v>0.13057424128055573</v>
      </c>
      <c r="M258" s="21">
        <v>6.662103533744812E-2</v>
      </c>
      <c r="N258" s="21">
        <v>5.1189921796321869E-3</v>
      </c>
    </row>
    <row r="259" spans="3:14">
      <c r="C259" s="51"/>
      <c r="D259" s="41">
        <v>0.51580369472503662</v>
      </c>
      <c r="E259" s="21">
        <v>0.47862535715103149</v>
      </c>
      <c r="F259" s="21">
        <v>0.43906423449516296</v>
      </c>
      <c r="G259" s="21">
        <v>0.3967018723487854</v>
      </c>
      <c r="H259" s="21">
        <v>0.34995472431182861</v>
      </c>
      <c r="I259" s="21">
        <v>0.30237850546836853</v>
      </c>
      <c r="J259" s="21">
        <v>0.24917779862880707</v>
      </c>
      <c r="K259" s="21">
        <v>0.19215972721576691</v>
      </c>
      <c r="L259" s="21">
        <v>0.13159453868865967</v>
      </c>
      <c r="M259" s="21">
        <v>6.7146845161914825E-2</v>
      </c>
      <c r="N259" s="21">
        <v>5.1561286672949791E-3</v>
      </c>
    </row>
    <row r="260" spans="3:14">
      <c r="C260" s="51"/>
      <c r="D260" s="41">
        <v>0.52025651931762695</v>
      </c>
      <c r="E260" s="21">
        <v>0.48272493481636047</v>
      </c>
      <c r="F260" s="21">
        <v>0.44280821084976196</v>
      </c>
      <c r="G260" s="21">
        <v>0.40006369352340698</v>
      </c>
      <c r="H260" s="21">
        <v>0.35291549563407898</v>
      </c>
      <c r="I260" s="21">
        <v>0.30491483211517334</v>
      </c>
      <c r="J260" s="21">
        <v>0.25128141045570374</v>
      </c>
      <c r="K260" s="21">
        <v>0.19377481937408447</v>
      </c>
      <c r="L260" s="21">
        <v>0.13267102837562561</v>
      </c>
      <c r="M260" s="21">
        <v>6.7701138556003571E-2</v>
      </c>
      <c r="N260" s="21">
        <v>5.1955282688140869E-3</v>
      </c>
    </row>
    <row r="261" spans="3:14">
      <c r="C261" s="51"/>
      <c r="D261" s="41">
        <v>0.52486723661422729</v>
      </c>
      <c r="E261" s="21">
        <v>0.48699653148651123</v>
      </c>
      <c r="F261" s="21">
        <v>0.44670510292053223</v>
      </c>
      <c r="G261" s="21">
        <v>0.40356218814849854</v>
      </c>
      <c r="H261" s="21">
        <v>0.35600531101226807</v>
      </c>
      <c r="I261" s="21">
        <v>0.30756652355194092</v>
      </c>
      <c r="J261" s="21">
        <v>0.25348195433616638</v>
      </c>
      <c r="K261" s="21">
        <v>0.19546122848987579</v>
      </c>
      <c r="L261" s="21">
        <v>0.13380821049213409</v>
      </c>
      <c r="M261" s="21">
        <v>6.8282783031463623E-2</v>
      </c>
      <c r="N261" s="21">
        <v>5.2373930811882019E-3</v>
      </c>
    </row>
    <row r="262" spans="3:14">
      <c r="C262" s="51"/>
      <c r="D262" s="41">
        <v>0.52962565422058105</v>
      </c>
      <c r="E262" s="21">
        <v>0.49143737554550171</v>
      </c>
      <c r="F262" s="21">
        <v>0.45075076818466187</v>
      </c>
      <c r="G262" s="21">
        <v>0.40719324350357056</v>
      </c>
      <c r="H262" s="21">
        <v>0.35921987891197205</v>
      </c>
      <c r="I262" s="21">
        <v>0.31033256649971008</v>
      </c>
      <c r="J262" s="21">
        <v>0.25577539205551147</v>
      </c>
      <c r="K262" s="21">
        <v>0.19721376895904541</v>
      </c>
      <c r="L262" s="21">
        <v>0.13500796258449554</v>
      </c>
      <c r="M262" s="21">
        <v>6.889091432094574E-2</v>
      </c>
      <c r="N262" s="21">
        <v>5.2818488329648972E-3</v>
      </c>
    </row>
    <row r="263" spans="3:14">
      <c r="C263" s="51"/>
      <c r="D263" s="41">
        <v>0.53454464673995972</v>
      </c>
      <c r="E263" s="21">
        <v>0.49603652954101563</v>
      </c>
      <c r="F263" s="21">
        <v>0.45494550466537476</v>
      </c>
      <c r="G263" s="21">
        <v>0.41096696257591248</v>
      </c>
      <c r="H263" s="21">
        <v>0.36256110668182373</v>
      </c>
      <c r="I263" s="21">
        <v>0.31321126222610474</v>
      </c>
      <c r="J263" s="21">
        <v>0.25816032290458679</v>
      </c>
      <c r="K263" s="21">
        <v>0.199040487408638</v>
      </c>
      <c r="L263" s="21">
        <v>0.13626314699649811</v>
      </c>
      <c r="M263" s="21">
        <v>6.952570378780365E-2</v>
      </c>
      <c r="N263" s="21">
        <v>5.3287651389837265E-3</v>
      </c>
    </row>
    <row r="264" spans="3:14">
      <c r="C264" s="51"/>
      <c r="D264" s="41">
        <v>0.53962379693984985</v>
      </c>
      <c r="E264" s="21">
        <v>0.50078773498535156</v>
      </c>
      <c r="F264" s="21">
        <v>0.45928716659545898</v>
      </c>
      <c r="G264" s="21">
        <v>0.4148852527141571</v>
      </c>
      <c r="H264" s="21">
        <v>0.36602732539176941</v>
      </c>
      <c r="I264" s="21">
        <v>0.31620129942893982</v>
      </c>
      <c r="J264" s="21">
        <v>0.26063388586044312</v>
      </c>
      <c r="K264" s="21">
        <v>0.20094187557697296</v>
      </c>
      <c r="L264" s="21">
        <v>0.137571781873703</v>
      </c>
      <c r="M264" s="21">
        <v>7.018674910068512E-2</v>
      </c>
      <c r="N264" s="21">
        <v>5.378158763051033E-3</v>
      </c>
    </row>
    <row r="265" spans="3:14">
      <c r="C265" s="51"/>
      <c r="D265" s="41">
        <v>0.54486936330795288</v>
      </c>
      <c r="E265" s="21">
        <v>0.50568115711212158</v>
      </c>
      <c r="F265" s="21">
        <v>0.46377676725387573</v>
      </c>
      <c r="G265" s="21">
        <v>0.4189629852771759</v>
      </c>
      <c r="H265" s="21">
        <v>0.36961919069290161</v>
      </c>
      <c r="I265" s="21">
        <v>0.31930628418922424</v>
      </c>
      <c r="J265" s="21">
        <v>0.26319101452827454</v>
      </c>
      <c r="K265" s="21">
        <v>0.20292222499847412</v>
      </c>
      <c r="L265" s="21">
        <v>0.13893260061740875</v>
      </c>
      <c r="M265" s="21">
        <v>7.0873990654945374E-2</v>
      </c>
      <c r="N265" s="21">
        <v>5.430157296359539E-3</v>
      </c>
    </row>
    <row r="266" spans="3:14">
      <c r="C266" s="51"/>
      <c r="D266" s="41">
        <v>0.55028301477432251</v>
      </c>
      <c r="E266" s="21">
        <v>0.51070946455001831</v>
      </c>
      <c r="F266" s="21">
        <v>0.4684130847454071</v>
      </c>
      <c r="G266" s="21">
        <v>0.42320597171783447</v>
      </c>
      <c r="H266" s="21">
        <v>0.37333577871322632</v>
      </c>
      <c r="I266" s="21">
        <v>0.32252636551856995</v>
      </c>
      <c r="J266" s="21">
        <v>0.26582819223403931</v>
      </c>
      <c r="K266" s="21">
        <v>0.2049831748008728</v>
      </c>
      <c r="L266" s="21">
        <v>0.14034381508827209</v>
      </c>
      <c r="M266" s="21">
        <v>7.1587130427360535E-2</v>
      </c>
      <c r="N266" s="21">
        <v>5.4848096333444118E-3</v>
      </c>
    </row>
    <row r="267" spans="3:14">
      <c r="C267" s="51"/>
      <c r="D267" s="41">
        <v>0.55584663152694702</v>
      </c>
      <c r="E267" s="21">
        <v>0.51587611436843872</v>
      </c>
      <c r="F267" s="21">
        <v>0.47318509221076965</v>
      </c>
      <c r="G267" s="21">
        <v>0.42758139967918396</v>
      </c>
      <c r="H267" s="21">
        <v>0.37716925144195557</v>
      </c>
      <c r="I267" s="21">
        <v>0.32584705948829651</v>
      </c>
      <c r="J267" s="21">
        <v>0.26854828000068665</v>
      </c>
      <c r="K267" s="21">
        <v>0.20711487531661987</v>
      </c>
      <c r="L267" s="21">
        <v>0.14180158078670502</v>
      </c>
      <c r="M267" s="21">
        <v>7.2324775159358978E-2</v>
      </c>
      <c r="N267" s="21">
        <v>5.5418345145881176E-3</v>
      </c>
    </row>
    <row r="268" spans="3:14">
      <c r="C268" s="51"/>
      <c r="D268" s="41">
        <v>0.56155306100845337</v>
      </c>
      <c r="E268" s="21">
        <v>0.52117866277694702</v>
      </c>
      <c r="F268" s="21">
        <v>0.47808721661567688</v>
      </c>
      <c r="G268" s="21">
        <v>0.43207809329032898</v>
      </c>
      <c r="H268" s="21">
        <v>0.38111573457717896</v>
      </c>
      <c r="I268" s="21">
        <v>0.32926216721534729</v>
      </c>
      <c r="J268" s="21">
        <v>0.27135059237480164</v>
      </c>
      <c r="K268" s="21">
        <v>0.20931391417980194</v>
      </c>
      <c r="L268" s="21">
        <v>0.14330318570137024</v>
      </c>
      <c r="M268" s="21">
        <v>7.3086142539978027E-2</v>
      </c>
      <c r="N268" s="21">
        <v>5.6011355482041836E-3</v>
      </c>
    </row>
    <row r="269" spans="3:14">
      <c r="C269" s="51"/>
      <c r="D269" s="41">
        <v>0.56740140914916992</v>
      </c>
      <c r="E269" s="21">
        <v>0.52662461996078491</v>
      </c>
      <c r="F269" s="21">
        <v>0.48312270641326904</v>
      </c>
      <c r="G269" s="21">
        <v>0.43668586015701294</v>
      </c>
      <c r="H269" s="21">
        <v>0.38518199324607849</v>
      </c>
      <c r="I269" s="21">
        <v>0.33276715874671936</v>
      </c>
      <c r="J269" s="21">
        <v>0.27424216270446777</v>
      </c>
      <c r="K269" s="21">
        <v>0.21158181130886078</v>
      </c>
      <c r="L269" s="21">
        <v>0.14484630525112152</v>
      </c>
      <c r="M269" s="21">
        <v>7.3872387409210205E-2</v>
      </c>
      <c r="N269" s="21">
        <v>5.6627318263053894E-3</v>
      </c>
    </row>
    <row r="270" spans="3:14">
      <c r="C270" s="51"/>
      <c r="D270" s="41">
        <v>0.57338696718215942</v>
      </c>
      <c r="E270" s="21">
        <v>0.53221559524536133</v>
      </c>
      <c r="F270" s="21">
        <v>0.48828944563865662</v>
      </c>
      <c r="G270" s="21">
        <v>0.44139385223388672</v>
      </c>
      <c r="H270" s="21">
        <v>0.38936826586723328</v>
      </c>
      <c r="I270" s="21">
        <v>0.33635649085044861</v>
      </c>
      <c r="J270" s="21">
        <v>0.27722525596618652</v>
      </c>
      <c r="K270" s="21">
        <v>0.21391710638999939</v>
      </c>
      <c r="L270" s="21">
        <v>0.14642840623855591</v>
      </c>
      <c r="M270" s="21">
        <v>7.4683494865894318E-2</v>
      </c>
      <c r="N270" s="21">
        <v>5.7265716604888439E-3</v>
      </c>
    </row>
    <row r="271" spans="3:14">
      <c r="C271" s="51"/>
      <c r="D271" s="41">
        <v>0.57948541641235352</v>
      </c>
      <c r="E271" s="21">
        <v>0.53792005777359009</v>
      </c>
      <c r="F271" s="21">
        <v>0.49355712532997131</v>
      </c>
      <c r="G271" s="21">
        <v>0.4461883008480072</v>
      </c>
      <c r="H271" s="21">
        <v>0.39364033937454224</v>
      </c>
      <c r="I271" s="21">
        <v>0.3400188684463501</v>
      </c>
      <c r="J271" s="21">
        <v>0.28027749061584473</v>
      </c>
      <c r="K271" s="21">
        <v>0.21630237996578217</v>
      </c>
      <c r="L271" s="21">
        <v>0.14804574847221375</v>
      </c>
      <c r="M271" s="21">
        <v>7.5513213872909546E-2</v>
      </c>
      <c r="N271" s="21">
        <v>5.7922350242733955E-3</v>
      </c>
    </row>
    <row r="272" spans="3:14">
      <c r="C272" s="51"/>
      <c r="D272" s="41">
        <v>0.58568340539932251</v>
      </c>
      <c r="E272" s="21">
        <v>0.54372483491897583</v>
      </c>
      <c r="F272" s="21">
        <v>0.49891096353530884</v>
      </c>
      <c r="G272" s="21">
        <v>0.4510570764541626</v>
      </c>
      <c r="H272" s="21">
        <v>0.39798295497894287</v>
      </c>
      <c r="I272" s="21">
        <v>0.34374615550041199</v>
      </c>
      <c r="J272" s="21">
        <v>0.28338998556137085</v>
      </c>
      <c r="K272" s="21">
        <v>0.21872901916503906</v>
      </c>
      <c r="L272" s="21">
        <v>0.14969520270824432</v>
      </c>
      <c r="M272" s="21">
        <v>7.635873556137085E-2</v>
      </c>
      <c r="N272" s="21">
        <v>5.8595039881765842E-3</v>
      </c>
    </row>
    <row r="273" spans="3:14">
      <c r="C273" s="51"/>
      <c r="D273" s="41">
        <v>0.59195804595947266</v>
      </c>
      <c r="E273" s="21">
        <v>0.54961133003234863</v>
      </c>
      <c r="F273" s="21">
        <v>0.50432264804840088</v>
      </c>
      <c r="G273" s="21">
        <v>0.45597624778747559</v>
      </c>
      <c r="H273" s="21">
        <v>0.40236541628837585</v>
      </c>
      <c r="I273" s="21">
        <v>0.34752288460731506</v>
      </c>
      <c r="J273" s="21">
        <v>0.28654885292053223</v>
      </c>
      <c r="K273" s="21">
        <v>0.22117908298969269</v>
      </c>
      <c r="L273" s="21">
        <v>0.15137283504009247</v>
      </c>
      <c r="M273" s="21">
        <v>7.721419632434845E-2</v>
      </c>
      <c r="N273" s="21">
        <v>5.9282118454575539E-3</v>
      </c>
    </row>
    <row r="274" spans="3:14">
      <c r="C274" s="51"/>
      <c r="D274" s="41">
        <v>0.59829121828079224</v>
      </c>
      <c r="E274" s="21">
        <v>0.55556368827819824</v>
      </c>
      <c r="F274" s="21">
        <v>0.50977069139480591</v>
      </c>
      <c r="G274" s="21">
        <v>0.46092784404754639</v>
      </c>
      <c r="H274" s="21">
        <v>0.40676489472389221</v>
      </c>
      <c r="I274" s="21">
        <v>0.35133728384971619</v>
      </c>
      <c r="J274" s="21">
        <v>0.28974267840385437</v>
      </c>
      <c r="K274" s="21">
        <v>0.22363930940628052</v>
      </c>
      <c r="L274" s="21">
        <v>0.15307508409023285</v>
      </c>
      <c r="M274" s="21">
        <v>7.8075282275676727E-2</v>
      </c>
      <c r="N274" s="21">
        <v>5.9981644153594971E-3</v>
      </c>
    </row>
    <row r="275" spans="3:14">
      <c r="C275" s="51"/>
      <c r="D275" s="41">
        <v>0.60469710826873779</v>
      </c>
      <c r="E275" s="21">
        <v>0.56158393621444702</v>
      </c>
      <c r="F275" s="21">
        <v>0.51528036594390869</v>
      </c>
      <c r="G275" s="21">
        <v>0.46593469381332397</v>
      </c>
      <c r="H275" s="21">
        <v>0.41121178865432739</v>
      </c>
      <c r="I275" s="21">
        <v>0.35520297288894653</v>
      </c>
      <c r="J275" s="21">
        <v>0.29297792911529541</v>
      </c>
      <c r="K275" s="21">
        <v>0.22612865269184113</v>
      </c>
      <c r="L275" s="21">
        <v>0.15480150282382965</v>
      </c>
      <c r="M275" s="21">
        <v>7.8948177397251129E-2</v>
      </c>
      <c r="N275" s="21">
        <v>6.0689998790621758E-3</v>
      </c>
    </row>
    <row r="276" spans="3:14">
      <c r="C276" s="51"/>
      <c r="D276" s="41">
        <v>0.61117243766784668</v>
      </c>
      <c r="E276" s="21">
        <v>0.56766438484191895</v>
      </c>
      <c r="F276" s="21">
        <v>0.52085155248641968</v>
      </c>
      <c r="G276" s="21">
        <v>0.47099751234054565</v>
      </c>
      <c r="H276" s="21">
        <v>0.41570773720741272</v>
      </c>
      <c r="I276" s="21">
        <v>0.35911974310874939</v>
      </c>
      <c r="J276" s="21">
        <v>0.2962513267993927</v>
      </c>
      <c r="K276" s="21">
        <v>0.22864861786365509</v>
      </c>
      <c r="L276" s="21">
        <v>0.15654994547367096</v>
      </c>
      <c r="M276" s="21">
        <v>7.9833373427391052E-2</v>
      </c>
      <c r="N276" s="21">
        <v>6.1404467560350895E-3</v>
      </c>
    </row>
    <row r="277" spans="3:14">
      <c r="C277" s="51"/>
      <c r="D277" s="41">
        <v>0.61773943901062012</v>
      </c>
      <c r="E277" s="21">
        <v>0.57381290197372437</v>
      </c>
      <c r="F277" s="21">
        <v>0.52650809288024902</v>
      </c>
      <c r="G277" s="21">
        <v>0.4761393666267395</v>
      </c>
      <c r="H277" s="21">
        <v>0.42027440667152405</v>
      </c>
      <c r="I277" s="21">
        <v>0.3631051778793335</v>
      </c>
      <c r="J277" s="21">
        <v>0.299570232629776</v>
      </c>
      <c r="K277" s="21">
        <v>0.23121428489685059</v>
      </c>
      <c r="L277" s="21">
        <v>0.15832169353961945</v>
      </c>
      <c r="M277" s="21">
        <v>8.0734558403491974E-2</v>
      </c>
      <c r="N277" s="21">
        <v>6.2120263464748859E-3</v>
      </c>
    </row>
    <row r="278" spans="3:14">
      <c r="C278" s="51"/>
      <c r="D278" s="41">
        <v>0.62441015243530273</v>
      </c>
      <c r="E278" s="21">
        <v>0.58003115653991699</v>
      </c>
      <c r="F278" s="21">
        <v>0.53226441144943237</v>
      </c>
      <c r="G278" s="21">
        <v>0.48137444257736206</v>
      </c>
      <c r="H278" s="21">
        <v>0.42492550611495972</v>
      </c>
      <c r="I278" s="21">
        <v>0.3671698272228241</v>
      </c>
      <c r="J278" s="21">
        <v>0.3029378354549408</v>
      </c>
      <c r="K278" s="21">
        <v>0.23383541405200958</v>
      </c>
      <c r="L278" s="21">
        <v>0.16011662781238556</v>
      </c>
      <c r="M278" s="21">
        <v>8.1654153764247894E-2</v>
      </c>
      <c r="N278" s="21">
        <v>6.2833433039486408E-3</v>
      </c>
    </row>
    <row r="279" spans="3:14">
      <c r="C279" s="51"/>
      <c r="D279" s="41">
        <v>0.63110202550888062</v>
      </c>
      <c r="E279" s="21">
        <v>0.58626306056976318</v>
      </c>
      <c r="F279" s="21">
        <v>0.53804594278335571</v>
      </c>
      <c r="G279" s="21">
        <v>0.48663413524627686</v>
      </c>
      <c r="H279" s="21">
        <v>0.42960014939308167</v>
      </c>
      <c r="I279" s="21">
        <v>0.37125846743583679</v>
      </c>
      <c r="J279" s="21">
        <v>0.30631807446479797</v>
      </c>
      <c r="K279" s="21">
        <v>0.23647119104862213</v>
      </c>
      <c r="L279" s="21">
        <v>0.16192211210727692</v>
      </c>
      <c r="M279" s="21">
        <v>8.2582741975784302E-2</v>
      </c>
      <c r="N279" s="21">
        <v>6.3547720201313496E-3</v>
      </c>
    </row>
    <row r="280" spans="3:14">
      <c r="C280" s="51"/>
      <c r="D280" s="41">
        <v>0.6377827525138855</v>
      </c>
      <c r="E280" s="21">
        <v>0.5924830436706543</v>
      </c>
      <c r="F280" s="21">
        <v>0.54382556676864624</v>
      </c>
      <c r="G280" s="21">
        <v>0.4918939471244812</v>
      </c>
      <c r="H280" s="21">
        <v>0.43427717685699463</v>
      </c>
      <c r="I280" s="21">
        <v>0.37535086274147034</v>
      </c>
      <c r="J280" s="21">
        <v>0.3096957802772522</v>
      </c>
      <c r="K280" s="21">
        <v>0.23910775780677795</v>
      </c>
      <c r="L280" s="21">
        <v>0.16373215615749359</v>
      </c>
      <c r="M280" s="21">
        <v>8.3517216145992279E-2</v>
      </c>
      <c r="N280" s="21">
        <v>6.4262780360877514E-3</v>
      </c>
    </row>
    <row r="281" spans="3:14">
      <c r="C281" s="51"/>
      <c r="D281" s="41">
        <v>0.64439094066619873</v>
      </c>
      <c r="E281" s="21">
        <v>0.59864252805709839</v>
      </c>
      <c r="F281" s="21">
        <v>0.5495525598526001</v>
      </c>
      <c r="G281" s="21">
        <v>0.49710729718208313</v>
      </c>
      <c r="H281" s="21">
        <v>0.43891653418540955</v>
      </c>
      <c r="I281" s="21">
        <v>0.37940791249275208</v>
      </c>
      <c r="J281" s="21">
        <v>0.31303843855857849</v>
      </c>
      <c r="K281" s="21">
        <v>0.24171392619609833</v>
      </c>
      <c r="L281" s="21">
        <v>0.16553540527820587</v>
      </c>
      <c r="M281" s="21">
        <v>8.4453582763671875E-2</v>
      </c>
      <c r="N281" s="21">
        <v>6.4978166483342648E-3</v>
      </c>
    </row>
    <row r="282" spans="3:14">
      <c r="C282" s="51"/>
      <c r="D282" s="41">
        <v>0.65087383985519409</v>
      </c>
      <c r="E282" s="21">
        <v>0.60469967126846313</v>
      </c>
      <c r="F282" s="21">
        <v>0.5551832914352417</v>
      </c>
      <c r="G282" s="21">
        <v>0.50223416090011597</v>
      </c>
      <c r="H282" s="21">
        <v>0.44348359107971191</v>
      </c>
      <c r="I282" s="21">
        <v>0.3833959698677063</v>
      </c>
      <c r="J282" s="21">
        <v>0.31631860136985779</v>
      </c>
      <c r="K282" s="21">
        <v>0.24426360428333282</v>
      </c>
      <c r="L282" s="21">
        <v>0.16732208430767059</v>
      </c>
      <c r="M282" s="21">
        <v>8.5388101637363434E-2</v>
      </c>
      <c r="N282" s="21">
        <v>6.5693473443388939E-3</v>
      </c>
    </row>
    <row r="283" spans="3:14">
      <c r="C283" s="51"/>
      <c r="D283" s="41">
        <v>0.65729427337646484</v>
      </c>
      <c r="E283" s="21">
        <v>0.61070495843887329</v>
      </c>
      <c r="F283" s="21">
        <v>0.56076675653457642</v>
      </c>
      <c r="G283" s="21">
        <v>0.50732177495956421</v>
      </c>
      <c r="H283" s="21">
        <v>0.44801902770996094</v>
      </c>
      <c r="I283" s="21">
        <v>0.38735663890838623</v>
      </c>
      <c r="J283" s="21">
        <v>0.31957769393920898</v>
      </c>
      <c r="K283" s="21">
        <v>0.24679918587207794</v>
      </c>
      <c r="L283" s="21">
        <v>0.16910377144813538</v>
      </c>
      <c r="M283" s="21">
        <v>8.6320541799068451E-2</v>
      </c>
      <c r="N283" s="21">
        <v>6.6408608108758926E-3</v>
      </c>
    </row>
    <row r="284" spans="3:14">
      <c r="C284" s="51"/>
      <c r="D284" s="41">
        <v>0.66365432739257813</v>
      </c>
      <c r="E284" s="21">
        <v>0.616660475730896</v>
      </c>
      <c r="F284" s="21">
        <v>0.5663033127784729</v>
      </c>
      <c r="G284" s="21">
        <v>0.51237154006958008</v>
      </c>
      <c r="H284" s="21">
        <v>0.45252391695976257</v>
      </c>
      <c r="I284" s="21">
        <v>0.39129194617271423</v>
      </c>
      <c r="J284" s="21">
        <v>0.3228209912776947</v>
      </c>
      <c r="K284" s="21">
        <v>0.24932712316513062</v>
      </c>
      <c r="L284" s="21">
        <v>0.17088080942630768</v>
      </c>
      <c r="M284" s="21">
        <v>8.7248824536800385E-2</v>
      </c>
      <c r="N284" s="21">
        <v>6.7123319022357464E-3</v>
      </c>
    </row>
    <row r="285" spans="3:14">
      <c r="C285" s="51"/>
      <c r="D285" s="41">
        <v>0.66996282339096069</v>
      </c>
      <c r="E285" s="21">
        <v>0.62257671356201172</v>
      </c>
      <c r="F285" s="21">
        <v>0.57179898023605347</v>
      </c>
      <c r="G285" s="21">
        <v>0.5173911452293396</v>
      </c>
      <c r="H285" s="21">
        <v>0.45700511336326599</v>
      </c>
      <c r="I285" s="21">
        <v>0.39521077275276184</v>
      </c>
      <c r="J285" s="21">
        <v>0.3260633647441864</v>
      </c>
      <c r="K285" s="21">
        <v>0.25186693668365479</v>
      </c>
      <c r="L285" s="21">
        <v>0.17265778779983521</v>
      </c>
      <c r="M285" s="21">
        <v>8.8169418275356293E-2</v>
      </c>
      <c r="N285" s="21">
        <v>6.7839757539331913E-3</v>
      </c>
    </row>
    <row r="286" spans="3:14">
      <c r="C286" s="51"/>
      <c r="D286" s="41">
        <v>0.67622697353363037</v>
      </c>
      <c r="E286" s="21">
        <v>0.62846249341964722</v>
      </c>
      <c r="F286" s="21">
        <v>0.57725876569747925</v>
      </c>
      <c r="G286" s="21">
        <v>0.52238690853118896</v>
      </c>
      <c r="H286" s="21">
        <v>0.46146830916404724</v>
      </c>
      <c r="I286" s="21">
        <v>0.39912056922912598</v>
      </c>
      <c r="J286" s="21">
        <v>0.32931786775588989</v>
      </c>
      <c r="K286" s="21">
        <v>0.25443559885025024</v>
      </c>
      <c r="L286" s="21">
        <v>0.17443844676017761</v>
      </c>
      <c r="M286" s="21">
        <v>8.9079074561595917E-2</v>
      </c>
      <c r="N286" s="21">
        <v>6.8559614010155201E-3</v>
      </c>
    </row>
    <row r="287" spans="3:14">
      <c r="C287" s="51"/>
      <c r="D287" s="41">
        <v>0.68242675065994263</v>
      </c>
      <c r="E287" s="21">
        <v>0.63429105281829834</v>
      </c>
      <c r="F287" s="21">
        <v>0.58266347646713257</v>
      </c>
      <c r="G287" s="21">
        <v>0.52733922004699707</v>
      </c>
      <c r="H287" s="21">
        <v>0.46589529514312744</v>
      </c>
      <c r="I287" s="21">
        <v>0.40300056338310242</v>
      </c>
      <c r="J287" s="21">
        <v>0.33255705237388611</v>
      </c>
      <c r="K287" s="21">
        <v>0.25699502229690552</v>
      </c>
      <c r="L287" s="21">
        <v>0.17620880901813507</v>
      </c>
      <c r="M287" s="21">
        <v>8.9980676770210266E-2</v>
      </c>
      <c r="N287" s="21">
        <v>6.9274427369236946E-3</v>
      </c>
    </row>
    <row r="288" spans="3:14">
      <c r="C288" s="51"/>
      <c r="D288" s="41">
        <v>0.6885562539100647</v>
      </c>
      <c r="E288" s="21">
        <v>0.64005410671234131</v>
      </c>
      <c r="F288" s="21">
        <v>0.58800655603408813</v>
      </c>
      <c r="G288" s="21">
        <v>0.53224194049835205</v>
      </c>
      <c r="H288" s="21">
        <v>0.47028028964996338</v>
      </c>
      <c r="I288" s="21">
        <v>0.4068446159362793</v>
      </c>
      <c r="J288" s="21">
        <v>0.33577448129653931</v>
      </c>
      <c r="K288" s="21">
        <v>0.25953570008277893</v>
      </c>
      <c r="L288" s="21">
        <v>0.17796412110328674</v>
      </c>
      <c r="M288" s="21">
        <v>9.0873934328556061E-2</v>
      </c>
      <c r="N288" s="21">
        <v>6.9980998523533344E-3</v>
      </c>
    </row>
    <row r="289" spans="3:14">
      <c r="C289" s="51"/>
      <c r="D289" s="41">
        <v>0.69463109970092773</v>
      </c>
      <c r="E289" s="21">
        <v>0.6457563042640686</v>
      </c>
      <c r="F289" s="21">
        <v>0.59329420328140259</v>
      </c>
      <c r="G289" s="21">
        <v>0.53710252046585083</v>
      </c>
      <c r="H289" s="21">
        <v>0.4746306836605072</v>
      </c>
      <c r="I289" s="21">
        <v>0.41065517067909241</v>
      </c>
      <c r="J289" s="21">
        <v>0.33897098898887634</v>
      </c>
      <c r="K289" s="21">
        <v>0.26204690337181091</v>
      </c>
      <c r="L289" s="21">
        <v>0.17970077693462372</v>
      </c>
      <c r="M289" s="21">
        <v>9.176105260848999E-2</v>
      </c>
      <c r="N289" s="21">
        <v>7.0674903690814972E-3</v>
      </c>
    </row>
    <row r="290" spans="3:14">
      <c r="C290" s="51"/>
      <c r="D290" s="41">
        <v>0.70066452026367188</v>
      </c>
      <c r="E290" s="21">
        <v>0.6514008641242981</v>
      </c>
      <c r="F290" s="21">
        <v>0.59853112697601318</v>
      </c>
      <c r="G290" s="21">
        <v>0.54192698001861572</v>
      </c>
      <c r="H290" s="21">
        <v>0.47895252704620361</v>
      </c>
      <c r="I290" s="21">
        <v>0.41443368792533875</v>
      </c>
      <c r="J290" s="21">
        <v>0.34214654564857483</v>
      </c>
      <c r="K290" s="21">
        <v>0.26451805233955383</v>
      </c>
      <c r="L290" s="21">
        <v>0.18141506612300873</v>
      </c>
      <c r="M290" s="21">
        <v>9.2643983662128448E-2</v>
      </c>
      <c r="N290" s="21">
        <v>7.1351840160787106E-3</v>
      </c>
    </row>
    <row r="291" spans="3:14">
      <c r="C291" s="51"/>
      <c r="D291" s="41">
        <v>0.70657545328140259</v>
      </c>
      <c r="E291" s="21">
        <v>0.65693420171737671</v>
      </c>
      <c r="F291" s="21">
        <v>0.60366588830947876</v>
      </c>
      <c r="G291" s="21">
        <v>0.54666149616241455</v>
      </c>
      <c r="H291" s="21">
        <v>0.48319345712661743</v>
      </c>
      <c r="I291" s="21">
        <v>0.41814413666725159</v>
      </c>
      <c r="J291" s="21">
        <v>0.34526935219764709</v>
      </c>
      <c r="K291" s="21">
        <v>0.26694396138191223</v>
      </c>
      <c r="L291" s="21">
        <v>0.18309806287288666</v>
      </c>
      <c r="M291" s="21">
        <v>9.351358562707901E-2</v>
      </c>
      <c r="N291" s="21">
        <v>7.2012972086668015E-3</v>
      </c>
    </row>
    <row r="292" spans="3:14">
      <c r="C292" s="51"/>
      <c r="D292" s="41">
        <v>0.71233135461807251</v>
      </c>
      <c r="E292" s="21">
        <v>0.66233193874359131</v>
      </c>
      <c r="F292" s="21">
        <v>0.60867577791213989</v>
      </c>
      <c r="G292" s="21">
        <v>0.55128288269042969</v>
      </c>
      <c r="H292" s="21">
        <v>0.4873310923576355</v>
      </c>
      <c r="I292" s="21">
        <v>0.42176985740661621</v>
      </c>
      <c r="J292" s="21">
        <v>0.34832391142845154</v>
      </c>
      <c r="K292" s="21">
        <v>0.26931670308113098</v>
      </c>
      <c r="L292" s="21">
        <v>0.18474350869655609</v>
      </c>
      <c r="M292" s="21">
        <v>9.4366408884525299E-2</v>
      </c>
      <c r="N292" s="21">
        <v>7.2656651027500629E-3</v>
      </c>
    </row>
    <row r="293" spans="3:14">
      <c r="C293" s="51"/>
      <c r="D293" s="41">
        <v>0.71786844730377197</v>
      </c>
      <c r="E293" s="21">
        <v>0.66755157709121704</v>
      </c>
      <c r="F293" s="21">
        <v>0.61351948976516724</v>
      </c>
      <c r="G293" s="21">
        <v>0.5557485818862915</v>
      </c>
      <c r="H293" s="21">
        <v>0.49132061004638672</v>
      </c>
      <c r="I293" s="21">
        <v>0.42527902126312256</v>
      </c>
      <c r="J293" s="21">
        <v>0.35128065943717957</v>
      </c>
      <c r="K293" s="21">
        <v>0.27162069082260132</v>
      </c>
      <c r="L293" s="21">
        <v>0.18633978068828583</v>
      </c>
      <c r="M293" s="21">
        <v>9.5196828246116638E-2</v>
      </c>
      <c r="N293" s="21">
        <v>7.3277344927191734E-3</v>
      </c>
    </row>
    <row r="294" spans="3:14">
      <c r="C294" s="51"/>
      <c r="D294" s="41">
        <v>0.72312414646148682</v>
      </c>
      <c r="E294" s="21">
        <v>0.67255127429962158</v>
      </c>
      <c r="F294" s="21">
        <v>0.6181560754776001</v>
      </c>
      <c r="G294" s="21">
        <v>0.56001651287078857</v>
      </c>
      <c r="H294" s="21">
        <v>0.49511784315109253</v>
      </c>
      <c r="I294" s="21">
        <v>0.4286404550075531</v>
      </c>
      <c r="J294" s="21">
        <v>0.35411050915718079</v>
      </c>
      <c r="K294" s="21">
        <v>0.27384060621261597</v>
      </c>
      <c r="L294" s="21">
        <v>0.18787537515163422</v>
      </c>
      <c r="M294" s="21">
        <v>9.5999293029308319E-2</v>
      </c>
      <c r="N294" s="21">
        <v>7.3869652114808559E-3</v>
      </c>
    </row>
    <row r="295" spans="3:14">
      <c r="C295" s="51"/>
      <c r="D295" s="41">
        <v>0.72817856073379517</v>
      </c>
      <c r="E295" s="21">
        <v>0.67737215757369995</v>
      </c>
      <c r="F295" s="21">
        <v>0.62263137102127075</v>
      </c>
      <c r="G295" s="21">
        <v>0.56413459777832031</v>
      </c>
      <c r="H295" s="21">
        <v>0.49878212809562683</v>
      </c>
      <c r="I295" s="21">
        <v>0.43189182877540588</v>
      </c>
      <c r="J295" s="21">
        <v>0.35684910416603088</v>
      </c>
      <c r="K295" s="21">
        <v>0.27599617838859558</v>
      </c>
      <c r="L295" s="21">
        <v>0.18936362862586975</v>
      </c>
      <c r="M295" s="21">
        <v>9.6778281033039093E-2</v>
      </c>
      <c r="N295" s="21">
        <v>7.4445996433496475E-3</v>
      </c>
    </row>
    <row r="296" spans="3:14">
      <c r="C296" s="51"/>
      <c r="D296" s="41">
        <v>0.73303896188735962</v>
      </c>
      <c r="E296" s="21">
        <v>0.68201303482055664</v>
      </c>
      <c r="F296" s="21">
        <v>0.62694692611694336</v>
      </c>
      <c r="G296" s="21">
        <v>0.56810462474822998</v>
      </c>
      <c r="H296" s="21">
        <v>0.50231993198394775</v>
      </c>
      <c r="I296" s="21">
        <v>0.43503570556640625</v>
      </c>
      <c r="J296" s="21">
        <v>0.35949894785881042</v>
      </c>
      <c r="K296" s="21">
        <v>0.27808916568756104</v>
      </c>
      <c r="L296" s="21">
        <v>0.19080521166324615</v>
      </c>
      <c r="M296" s="21">
        <v>9.7533166408538818E-2</v>
      </c>
      <c r="N296" s="21">
        <v>7.5009712018072605E-3</v>
      </c>
    </row>
    <row r="297" spans="3:14">
      <c r="C297" s="51"/>
      <c r="D297" s="41">
        <v>0.73772847652435303</v>
      </c>
      <c r="E297" s="21">
        <v>0.68648064136505127</v>
      </c>
      <c r="F297" s="21">
        <v>0.63111543655395508</v>
      </c>
      <c r="G297" s="21">
        <v>0.57193851470947266</v>
      </c>
      <c r="H297" s="21">
        <v>0.5057525634765625</v>
      </c>
      <c r="I297" s="21">
        <v>0.43808421492576599</v>
      </c>
      <c r="J297" s="21">
        <v>0.362070232629776</v>
      </c>
      <c r="K297" s="21">
        <v>0.28013014793395996</v>
      </c>
      <c r="L297" s="21">
        <v>0.19220559298992157</v>
      </c>
      <c r="M297" s="21">
        <v>9.8264090716838837E-2</v>
      </c>
      <c r="N297" s="21">
        <v>7.5571010820567608E-3</v>
      </c>
    </row>
    <row r="298" spans="3:14">
      <c r="C298" s="51"/>
      <c r="D298" s="41">
        <v>0.74227094650268555</v>
      </c>
      <c r="E298" s="21">
        <v>0.69078224897384644</v>
      </c>
      <c r="F298" s="21">
        <v>0.63515007495880127</v>
      </c>
      <c r="G298" s="21">
        <v>0.57564842700958252</v>
      </c>
      <c r="H298" s="21">
        <v>0.50910192728042603</v>
      </c>
      <c r="I298" s="21">
        <v>0.4410499632358551</v>
      </c>
      <c r="J298" s="21">
        <v>0.36457335948944092</v>
      </c>
      <c r="K298" s="21">
        <v>0.28213000297546387</v>
      </c>
      <c r="L298" s="21">
        <v>0.19357039034366608</v>
      </c>
      <c r="M298" s="21">
        <v>9.8971247673034668E-2</v>
      </c>
      <c r="N298" s="21">
        <v>7.6140398159623146E-3</v>
      </c>
    </row>
    <row r="299" spans="3:14">
      <c r="C299" s="51"/>
      <c r="D299" s="41">
        <v>0.74661421775817871</v>
      </c>
      <c r="E299" s="21">
        <v>0.69488632678985596</v>
      </c>
      <c r="F299" s="21">
        <v>0.6390107274055481</v>
      </c>
      <c r="G299" s="21">
        <v>0.57919967174530029</v>
      </c>
      <c r="H299" s="21">
        <v>0.51231932640075684</v>
      </c>
      <c r="I299" s="21">
        <v>0.44389945268630981</v>
      </c>
      <c r="J299" s="21">
        <v>0.36698269844055176</v>
      </c>
      <c r="K299" s="21">
        <v>0.28405800461769104</v>
      </c>
      <c r="L299" s="21">
        <v>0.19488242268562317</v>
      </c>
      <c r="M299" s="21">
        <v>9.9651046097278595E-2</v>
      </c>
      <c r="N299" s="21">
        <v>7.6695475727319717E-3</v>
      </c>
    </row>
    <row r="300" spans="3:14">
      <c r="C300" s="51"/>
      <c r="D300" s="41">
        <v>0.75074481964111328</v>
      </c>
      <c r="E300" s="21">
        <v>0.69878101348876953</v>
      </c>
      <c r="F300" s="21">
        <v>0.64268434047698975</v>
      </c>
      <c r="G300" s="21">
        <v>0.58258122205734253</v>
      </c>
      <c r="H300" s="21">
        <v>0.515392005443573</v>
      </c>
      <c r="I300" s="21">
        <v>0.44662261009216309</v>
      </c>
      <c r="J300" s="21">
        <v>0.36929094791412354</v>
      </c>
      <c r="K300" s="21">
        <v>0.28590449690818787</v>
      </c>
      <c r="L300" s="21">
        <v>0.19613605737686157</v>
      </c>
      <c r="M300" s="21">
        <v>0.10030180960893631</v>
      </c>
      <c r="N300" s="21">
        <v>7.7230543829500675E-3</v>
      </c>
    </row>
    <row r="301" spans="3:14">
      <c r="C301" s="51"/>
      <c r="D301" s="41">
        <v>0.75464147329330444</v>
      </c>
      <c r="E301" s="21">
        <v>0.702442467212677</v>
      </c>
      <c r="F301" s="21">
        <v>0.64614862203598022</v>
      </c>
      <c r="G301" s="21">
        <v>0.58577567338943481</v>
      </c>
      <c r="H301" s="21">
        <v>0.51829767227172852</v>
      </c>
      <c r="I301" s="21">
        <v>0.44920483231544495</v>
      </c>
      <c r="J301" s="21">
        <v>0.3714892566204071</v>
      </c>
      <c r="K301" s="21">
        <v>0.28765490651130676</v>
      </c>
      <c r="L301" s="21">
        <v>0.19731913506984711</v>
      </c>
      <c r="M301" s="21">
        <v>0.100920669734478</v>
      </c>
      <c r="N301" s="21">
        <v>7.7733932994306087E-3</v>
      </c>
    </row>
    <row r="302" spans="3:14">
      <c r="C302" s="51"/>
      <c r="D302" s="41">
        <v>0.75828260183334351</v>
      </c>
      <c r="E302" s="21">
        <v>0.70584601163864136</v>
      </c>
      <c r="F302" s="21">
        <v>0.64938068389892578</v>
      </c>
      <c r="G302" s="21">
        <v>0.58876508474349976</v>
      </c>
      <c r="H302" s="21">
        <v>0.52101337909698486</v>
      </c>
      <c r="I302" s="21">
        <v>0.45163130760192871</v>
      </c>
      <c r="J302" s="21">
        <v>0.37356862425804138</v>
      </c>
      <c r="K302" s="21">
        <v>0.28929430246353149</v>
      </c>
      <c r="L302" s="21">
        <v>0.19841909408569336</v>
      </c>
      <c r="M302" s="21">
        <v>0.10150468349456787</v>
      </c>
      <c r="N302" s="21">
        <v>7.8193601220846176E-3</v>
      </c>
    </row>
    <row r="303" spans="3:14">
      <c r="C303" s="51"/>
      <c r="D303" s="41">
        <v>0.76168304681777954</v>
      </c>
      <c r="E303" s="21">
        <v>0.70902490615844727</v>
      </c>
      <c r="F303" s="21">
        <v>0.65240192413330078</v>
      </c>
      <c r="G303" s="21">
        <v>0.59156322479248047</v>
      </c>
      <c r="H303" s="21">
        <v>0.52356171607971191</v>
      </c>
      <c r="I303" s="21">
        <v>0.45390862226486206</v>
      </c>
      <c r="J303" s="21">
        <v>0.37552750110626221</v>
      </c>
      <c r="K303" s="21">
        <v>0.29083171486854553</v>
      </c>
      <c r="L303" s="21">
        <v>0.1994548887014389</v>
      </c>
      <c r="M303" s="21">
        <v>0.10205665230751038</v>
      </c>
      <c r="N303" s="21">
        <v>7.8626209869980812E-3</v>
      </c>
    </row>
    <row r="304" spans="3:14">
      <c r="C304" s="51"/>
      <c r="D304" s="41">
        <v>0.76483935117721558</v>
      </c>
      <c r="E304" s="21">
        <v>0.71198302507400513</v>
      </c>
      <c r="F304" s="21">
        <v>0.65521150827407837</v>
      </c>
      <c r="G304" s="21">
        <v>0.59416770935058594</v>
      </c>
      <c r="H304" s="21">
        <v>0.52594232559204102</v>
      </c>
      <c r="I304" s="21">
        <v>0.45603242516517639</v>
      </c>
      <c r="J304" s="21">
        <v>0.37736046314239502</v>
      </c>
      <c r="K304" s="21">
        <v>0.29226407408714294</v>
      </c>
      <c r="L304" s="21">
        <v>0.20042954385280609</v>
      </c>
      <c r="M304" s="21">
        <v>0.10257647186517715</v>
      </c>
      <c r="N304" s="21">
        <v>7.9033896327018738E-3</v>
      </c>
    </row>
    <row r="305" spans="3:14">
      <c r="C305" s="51"/>
      <c r="D305" s="41">
        <v>0.76776504516601563</v>
      </c>
      <c r="E305" s="21">
        <v>0.71474874019622803</v>
      </c>
      <c r="F305" s="21">
        <v>0.65782332420349121</v>
      </c>
      <c r="G305" s="21">
        <v>0.59658646583557129</v>
      </c>
      <c r="H305" s="21">
        <v>0.5281679630279541</v>
      </c>
      <c r="I305" s="21">
        <v>0.45800164341926575</v>
      </c>
      <c r="J305" s="21">
        <v>0.37906482815742493</v>
      </c>
      <c r="K305" s="21">
        <v>0.29358699917793274</v>
      </c>
      <c r="L305" s="21">
        <v>0.20135346055030823</v>
      </c>
      <c r="M305" s="21">
        <v>0.1030660942196846</v>
      </c>
      <c r="N305" s="21">
        <v>7.9422201961278915E-3</v>
      </c>
    </row>
    <row r="306" spans="3:14">
      <c r="C306" s="51"/>
      <c r="D306" s="41">
        <v>0.77047556638717651</v>
      </c>
      <c r="E306" s="21">
        <v>0.71735286712646484</v>
      </c>
      <c r="F306" s="21">
        <v>0.66025298833847046</v>
      </c>
      <c r="G306" s="21">
        <v>0.59882831573486328</v>
      </c>
      <c r="H306" s="21">
        <v>0.53025257587432861</v>
      </c>
      <c r="I306" s="21">
        <v>0.45981547236442566</v>
      </c>
      <c r="J306" s="21">
        <v>0.38063809275627136</v>
      </c>
      <c r="K306" s="21">
        <v>0.29479587078094482</v>
      </c>
      <c r="L306" s="21">
        <v>0.2022377997636795</v>
      </c>
      <c r="M306" s="21">
        <v>0.10352770984172821</v>
      </c>
      <c r="N306" s="21">
        <v>7.9797031357884407E-3</v>
      </c>
    </row>
    <row r="307" spans="3:14">
      <c r="C307" s="51"/>
      <c r="D307" s="41">
        <v>0.77290177345275879</v>
      </c>
      <c r="E307" s="21">
        <v>0.71970647573471069</v>
      </c>
      <c r="F307" s="21">
        <v>0.66244244575500488</v>
      </c>
      <c r="G307" s="21">
        <v>0.60085242986679077</v>
      </c>
      <c r="H307" s="21">
        <v>0.53214585781097412</v>
      </c>
      <c r="I307" s="21">
        <v>0.46145766973495483</v>
      </c>
      <c r="J307" s="21">
        <v>0.3820650577545166</v>
      </c>
      <c r="K307" s="21">
        <v>0.29589280486106873</v>
      </c>
      <c r="L307" s="21">
        <v>0.2030574232339859</v>
      </c>
      <c r="M307" s="21">
        <v>0.10395332425832748</v>
      </c>
      <c r="N307" s="21">
        <v>8.0147562548518181E-3</v>
      </c>
    </row>
    <row r="308" spans="3:14">
      <c r="C308" s="51"/>
      <c r="D308" s="41">
        <v>0.77501726150512695</v>
      </c>
      <c r="E308" s="21">
        <v>0.72178095579147339</v>
      </c>
      <c r="F308" s="21">
        <v>0.66437065601348877</v>
      </c>
      <c r="G308" s="21">
        <v>0.60264307260513306</v>
      </c>
      <c r="H308" s="21">
        <v>0.53382992744445801</v>
      </c>
      <c r="I308" s="21">
        <v>0.46291971206665039</v>
      </c>
      <c r="J308" s="21">
        <v>0.38333699107170105</v>
      </c>
      <c r="K308" s="21">
        <v>0.29687660932540894</v>
      </c>
      <c r="L308" s="21">
        <v>0.20380549132823944</v>
      </c>
      <c r="M308" s="21">
        <v>0.10434006899595261</v>
      </c>
      <c r="N308" s="21">
        <v>8.0471383407711983E-3</v>
      </c>
    </row>
    <row r="309" spans="3:14">
      <c r="C309" s="51"/>
      <c r="D309" s="41">
        <v>0.7767709493637085</v>
      </c>
      <c r="E309" s="21">
        <v>0.72352319955825806</v>
      </c>
      <c r="F309" s="21">
        <v>0.66599869728088379</v>
      </c>
      <c r="G309" s="21">
        <v>0.60417139530181885</v>
      </c>
      <c r="H309" s="21">
        <v>0.53527265787124634</v>
      </c>
      <c r="I309" s="21">
        <v>0.46418756246566772</v>
      </c>
      <c r="J309" s="21">
        <v>0.38443928956985474</v>
      </c>
      <c r="K309" s="21">
        <v>0.29774627089500427</v>
      </c>
      <c r="L309" s="21">
        <v>0.20447255671024323</v>
      </c>
      <c r="M309" s="21">
        <v>0.10468313843011856</v>
      </c>
      <c r="N309" s="21">
        <v>8.076794445514679E-3</v>
      </c>
    </row>
    <row r="310" spans="3:14">
      <c r="C310" s="51"/>
      <c r="D310" s="41">
        <v>0.77810776233673096</v>
      </c>
      <c r="E310" s="21">
        <v>0.72487586736679077</v>
      </c>
      <c r="F310" s="21">
        <v>0.66728436946868896</v>
      </c>
      <c r="G310" s="21">
        <v>0.60540616512298584</v>
      </c>
      <c r="H310" s="21">
        <v>0.53643965721130371</v>
      </c>
      <c r="I310" s="21">
        <v>0.46524623036384583</v>
      </c>
      <c r="J310" s="21">
        <v>0.38535639643669128</v>
      </c>
      <c r="K310" s="21">
        <v>0.29850089550018311</v>
      </c>
      <c r="L310" s="21">
        <v>0.20504869520664215</v>
      </c>
      <c r="M310" s="21">
        <v>0.10497739911079407</v>
      </c>
      <c r="N310" s="21">
        <v>8.1036956980824471E-3</v>
      </c>
    </row>
    <row r="311" spans="3:14">
      <c r="C311" s="51"/>
      <c r="D311" s="41">
        <v>0.77909678220748901</v>
      </c>
      <c r="E311" s="21">
        <v>0.72590649127960205</v>
      </c>
      <c r="F311" s="21">
        <v>0.66827744245529175</v>
      </c>
      <c r="G311" s="21">
        <v>0.60638296604156494</v>
      </c>
      <c r="H311" s="21">
        <v>0.53736823797225952</v>
      </c>
      <c r="I311" s="21">
        <v>0.46610909700393677</v>
      </c>
      <c r="J311" s="21">
        <v>0.38610219955444336</v>
      </c>
      <c r="K311" s="21">
        <v>0.29913812875747681</v>
      </c>
      <c r="L311" s="21">
        <v>0.205537348985672</v>
      </c>
      <c r="M311" s="21">
        <v>0.10522757470607758</v>
      </c>
      <c r="N311" s="21">
        <v>8.1268930807709694E-3</v>
      </c>
    </row>
    <row r="312" spans="3:14">
      <c r="C312" s="51"/>
      <c r="D312" s="41">
        <v>0.77974480390548706</v>
      </c>
      <c r="E312" s="21">
        <v>0.72661983966827393</v>
      </c>
      <c r="F312" s="21">
        <v>0.66898149251937866</v>
      </c>
      <c r="G312" s="21">
        <v>0.60710388422012329</v>
      </c>
      <c r="H312" s="21">
        <v>0.53805971145629883</v>
      </c>
      <c r="I312" s="21">
        <v>0.46677526831626892</v>
      </c>
      <c r="J312" s="21">
        <v>0.38667577505111694</v>
      </c>
      <c r="K312" s="21">
        <v>0.29965624213218689</v>
      </c>
      <c r="L312" s="21">
        <v>0.20593523979187012</v>
      </c>
      <c r="M312" s="21">
        <v>0.10543344169855118</v>
      </c>
      <c r="N312" s="21">
        <v>8.1458995118737221E-3</v>
      </c>
    </row>
    <row r="313" spans="3:14">
      <c r="C313" s="51"/>
      <c r="D313" s="41">
        <v>0.78002864122390747</v>
      </c>
      <c r="E313" s="21">
        <v>0.72699505090713501</v>
      </c>
      <c r="F313" s="21">
        <v>0.66937601566314697</v>
      </c>
      <c r="G313" s="21">
        <v>0.60755115747451782</v>
      </c>
      <c r="H313" s="21">
        <v>0.53849458694458008</v>
      </c>
      <c r="I313" s="21">
        <v>0.46722754836082458</v>
      </c>
      <c r="J313" s="21">
        <v>0.38705775141716003</v>
      </c>
      <c r="K313" s="21">
        <v>0.30004510283470154</v>
      </c>
      <c r="L313" s="21">
        <v>0.20622906088829041</v>
      </c>
      <c r="M313" s="21">
        <v>0.10559214651584625</v>
      </c>
      <c r="N313" s="21">
        <v>8.1591438502073288E-3</v>
      </c>
    </row>
    <row r="314" spans="3:14">
      <c r="C314" s="51"/>
      <c r="D314" s="41">
        <v>0.7799181342124939</v>
      </c>
      <c r="E314" s="21">
        <v>0.72700512409210205</v>
      </c>
      <c r="F314" s="21">
        <v>0.66943496465682983</v>
      </c>
      <c r="G314" s="21">
        <v>0.60770231485366821</v>
      </c>
      <c r="H314" s="21">
        <v>0.53864836692810059</v>
      </c>
      <c r="I314" s="21">
        <v>0.4674447774887085</v>
      </c>
      <c r="J314" s="21">
        <v>0.38722452521324158</v>
      </c>
      <c r="K314" s="21">
        <v>0.30029261112213135</v>
      </c>
      <c r="L314" s="21">
        <v>0.20640315115451813</v>
      </c>
      <c r="M314" s="21">
        <v>0.10570024698972702</v>
      </c>
      <c r="N314" s="21">
        <v>8.1648007035255432E-3</v>
      </c>
    </row>
    <row r="315" spans="3:14">
      <c r="C315" s="51"/>
      <c r="D315" s="41">
        <v>0.77953982353210449</v>
      </c>
      <c r="E315" s="21">
        <v>0.72675824165344238</v>
      </c>
      <c r="F315" s="21">
        <v>0.66925853490829468</v>
      </c>
      <c r="G315" s="21">
        <v>0.60763895511627197</v>
      </c>
      <c r="H315" s="21">
        <v>0.53860586881637573</v>
      </c>
      <c r="I315" s="21">
        <v>0.4674917459487915</v>
      </c>
      <c r="J315" s="21">
        <v>0.38724899291992188</v>
      </c>
      <c r="K315" s="21">
        <v>0.30043107271194458</v>
      </c>
      <c r="L315" s="21">
        <v>0.20649446547031403</v>
      </c>
      <c r="M315" s="21">
        <v>0.10576800256967545</v>
      </c>
      <c r="N315" s="21">
        <v>8.1667220219969749E-3</v>
      </c>
    </row>
    <row r="316" spans="3:14">
      <c r="C316" s="51"/>
      <c r="D316" s="41">
        <v>0.77894216775894165</v>
      </c>
      <c r="E316" s="21">
        <v>0.72629517316818237</v>
      </c>
      <c r="F316" s="21">
        <v>0.66888374090194702</v>
      </c>
      <c r="G316" s="21">
        <v>0.60739076137542725</v>
      </c>
      <c r="H316" s="21">
        <v>0.53839725255966187</v>
      </c>
      <c r="I316" s="21">
        <v>0.46739032864570618</v>
      </c>
      <c r="J316" s="21">
        <v>0.38715595006942749</v>
      </c>
      <c r="K316" s="21">
        <v>0.30047056078910828</v>
      </c>
      <c r="L316" s="21">
        <v>0.20651371777057648</v>
      </c>
      <c r="M316" s="21">
        <v>0.10579884797334671</v>
      </c>
      <c r="N316" s="21">
        <v>8.1659276038408279E-3</v>
      </c>
    </row>
    <row r="317" spans="3:14">
      <c r="C317" s="51"/>
      <c r="D317" s="41">
        <v>0.77823328971862793</v>
      </c>
      <c r="E317" s="21">
        <v>0.7257084846496582</v>
      </c>
      <c r="F317" s="21">
        <v>0.66839444637298584</v>
      </c>
      <c r="G317" s="21">
        <v>0.60702615976333618</v>
      </c>
      <c r="H317" s="21">
        <v>0.53808969259262085</v>
      </c>
      <c r="I317" s="21">
        <v>0.46718981862068176</v>
      </c>
      <c r="J317" s="21">
        <v>0.38700085878372192</v>
      </c>
      <c r="K317" s="21">
        <v>0.30043548345565796</v>
      </c>
      <c r="L317" s="21">
        <v>0.20648448169231415</v>
      </c>
      <c r="M317" s="21">
        <v>0.105801060795784</v>
      </c>
      <c r="N317" s="21">
        <v>8.1645678728818893E-3</v>
      </c>
    </row>
    <row r="318" spans="3:14">
      <c r="C318" s="51"/>
      <c r="D318" s="41">
        <v>0.77753573656082153</v>
      </c>
      <c r="E318" s="21">
        <v>0.72510313987731934</v>
      </c>
      <c r="F318" s="21">
        <v>0.66788572072982788</v>
      </c>
      <c r="G318" s="21">
        <v>0.60662287473678589</v>
      </c>
      <c r="H318" s="21">
        <v>0.53775924444198608</v>
      </c>
      <c r="I318" s="21">
        <v>0.46694612503051758</v>
      </c>
      <c r="J318" s="21">
        <v>0.3868466317653656</v>
      </c>
      <c r="K318" s="21">
        <v>0.3003535270690918</v>
      </c>
      <c r="L318" s="21">
        <v>0.20643347501754761</v>
      </c>
      <c r="M318" s="21">
        <v>0.10578411072492599</v>
      </c>
      <c r="N318" s="21">
        <v>8.1650717183947563E-3</v>
      </c>
    </row>
    <row r="319" spans="3:14">
      <c r="C319" s="51"/>
      <c r="D319" s="41">
        <v>0.77665811777114868</v>
      </c>
      <c r="E319" s="21">
        <v>0.7243121862411499</v>
      </c>
      <c r="F319" s="21">
        <v>0.66720753908157349</v>
      </c>
      <c r="G319" s="21">
        <v>0.60605520009994507</v>
      </c>
      <c r="H319" s="21">
        <v>0.53728818893432617</v>
      </c>
      <c r="I319" s="21">
        <v>0.46657124161720276</v>
      </c>
      <c r="J319" s="21">
        <v>0.38659468293190002</v>
      </c>
      <c r="K319" s="21">
        <v>0.30017790198326111</v>
      </c>
      <c r="L319" s="21">
        <v>0.20631967484951019</v>
      </c>
      <c r="M319" s="21">
        <v>0.10573189705610275</v>
      </c>
      <c r="N319" s="21">
        <v>8.1639084964990616E-3</v>
      </c>
    </row>
    <row r="320" spans="3:14">
      <c r="C320" s="51"/>
      <c r="D320" s="41">
        <v>0.775565505027771</v>
      </c>
      <c r="E320" s="21">
        <v>0.72330409288406372</v>
      </c>
      <c r="F320" s="21">
        <v>0.66633200645446777</v>
      </c>
      <c r="G320" s="21">
        <v>0.60529881715774536</v>
      </c>
      <c r="H320" s="21">
        <v>0.53665536642074585</v>
      </c>
      <c r="I320" s="21">
        <v>0.4660489559173584</v>
      </c>
      <c r="J320" s="21">
        <v>0.38622695207595825</v>
      </c>
      <c r="K320" s="21">
        <v>0.29989886283874512</v>
      </c>
      <c r="L320" s="21">
        <v>0.20613580942153931</v>
      </c>
      <c r="M320" s="21">
        <v>0.10564107447862625</v>
      </c>
      <c r="N320" s="21">
        <v>8.1605203449726105E-3</v>
      </c>
    </row>
    <row r="321" spans="3:14">
      <c r="C321" s="51"/>
      <c r="D321" s="41">
        <v>0.7742035984992981</v>
      </c>
      <c r="E321" s="21">
        <v>0.72202354669570923</v>
      </c>
      <c r="F321" s="21">
        <v>0.66521501541137695</v>
      </c>
      <c r="G321" s="21">
        <v>0.60431331396102905</v>
      </c>
      <c r="H321" s="21">
        <v>0.53582632541656494</v>
      </c>
      <c r="I321" s="21">
        <v>0.46535342931747437</v>
      </c>
      <c r="J321" s="21">
        <v>0.38571813702583313</v>
      </c>
      <c r="K321" s="21">
        <v>0.2995021641254425</v>
      </c>
      <c r="L321" s="21">
        <v>0.20586884021759033</v>
      </c>
      <c r="M321" s="21">
        <v>0.10550443083047867</v>
      </c>
      <c r="N321" s="21">
        <v>8.1541268154978752E-3</v>
      </c>
    </row>
    <row r="322" spans="3:14">
      <c r="C322" s="51"/>
      <c r="D322" s="41">
        <v>0.77251362800598145</v>
      </c>
      <c r="E322" s="21">
        <v>0.72040939331054688</v>
      </c>
      <c r="F322" s="21">
        <v>0.66380864381790161</v>
      </c>
      <c r="G322" s="21">
        <v>0.6030547022819519</v>
      </c>
      <c r="H322" s="21">
        <v>0.53476357460021973</v>
      </c>
      <c r="I322" s="21">
        <v>0.46445673704147339</v>
      </c>
      <c r="J322" s="21">
        <v>0.38504138588905334</v>
      </c>
      <c r="K322" s="21">
        <v>0.29897236824035645</v>
      </c>
      <c r="L322" s="21">
        <v>0.2055044025182724</v>
      </c>
      <c r="M322" s="21">
        <v>0.10531391203403473</v>
      </c>
      <c r="N322" s="21">
        <v>8.1439008936285973E-3</v>
      </c>
    </row>
    <row r="323" spans="3:14">
      <c r="C323" s="51"/>
      <c r="D323" s="41">
        <v>0.77053838968276978</v>
      </c>
      <c r="E323" s="21">
        <v>0.71852666139602661</v>
      </c>
      <c r="F323" s="21">
        <v>0.66215038299560547</v>
      </c>
      <c r="G323" s="21">
        <v>0.60156291723251343</v>
      </c>
      <c r="H323" s="21">
        <v>0.53349936008453369</v>
      </c>
      <c r="I323" s="21">
        <v>0.46338081359863281</v>
      </c>
      <c r="J323" s="21">
        <v>0.38420727849006653</v>
      </c>
      <c r="K323" s="21">
        <v>0.29831847548484802</v>
      </c>
      <c r="L323" s="21">
        <v>0.20505839586257935</v>
      </c>
      <c r="M323" s="21">
        <v>0.10508150607347488</v>
      </c>
      <c r="N323" s="21">
        <v>8.1301573663949966E-3</v>
      </c>
    </row>
    <row r="324" spans="3:14">
      <c r="C324" s="51"/>
      <c r="D324" s="41">
        <v>0.76826989650726318</v>
      </c>
      <c r="E324" s="21">
        <v>0.71637743711471558</v>
      </c>
      <c r="F324" s="21">
        <v>0.66023504734039307</v>
      </c>
      <c r="G324" s="21">
        <v>0.59983599185943604</v>
      </c>
      <c r="H324" s="21">
        <v>0.53203123807907104</v>
      </c>
      <c r="I324" s="21">
        <v>0.46212267875671387</v>
      </c>
      <c r="J324" s="21">
        <v>0.38320773839950562</v>
      </c>
      <c r="K324" s="21">
        <v>0.29753729701042175</v>
      </c>
      <c r="L324" s="21">
        <v>0.20453162491321564</v>
      </c>
      <c r="M324" s="21">
        <v>0.10480920970439911</v>
      </c>
      <c r="N324" s="21">
        <v>8.1126401200890541E-3</v>
      </c>
    </row>
    <row r="325" spans="3:14">
      <c r="C325" s="51"/>
      <c r="D325" s="41">
        <v>0.76568007469177246</v>
      </c>
      <c r="E325" s="21">
        <v>0.71395272016525269</v>
      </c>
      <c r="F325" s="21">
        <v>0.6580391526222229</v>
      </c>
      <c r="G325" s="21">
        <v>0.5978584885597229</v>
      </c>
      <c r="H325" s="21">
        <v>0.53034746646881104</v>
      </c>
      <c r="I325" s="21">
        <v>0.46066975593566895</v>
      </c>
      <c r="J325" s="21">
        <v>0.38201519846916199</v>
      </c>
      <c r="K325" s="21">
        <v>0.29661411046981812</v>
      </c>
      <c r="L325" s="21">
        <v>0.20392222702503204</v>
      </c>
      <c r="M325" s="21">
        <v>0.10449984669685364</v>
      </c>
      <c r="N325" s="21">
        <v>8.0906189978122711E-3</v>
      </c>
    </row>
    <row r="326" spans="3:14">
      <c r="C326" s="51"/>
      <c r="D326" s="41">
        <v>0.76273775100708008</v>
      </c>
      <c r="E326" s="21">
        <v>0.71124184131622314</v>
      </c>
      <c r="F326" s="21">
        <v>0.6555362343788147</v>
      </c>
      <c r="G326" s="21">
        <v>0.59561306238174438</v>
      </c>
      <c r="H326" s="21">
        <v>0.52843475341796875</v>
      </c>
      <c r="I326" s="21">
        <v>0.45900791883468628</v>
      </c>
      <c r="J326" s="21">
        <v>0.38059893250465393</v>
      </c>
      <c r="K326" s="21">
        <v>0.29553231596946716</v>
      </c>
      <c r="L326" s="21">
        <v>0.20322787761688232</v>
      </c>
      <c r="M326" s="21">
        <v>0.10415636003017426</v>
      </c>
      <c r="N326" s="21">
        <v>8.0632874742150307E-3</v>
      </c>
    </row>
    <row r="327" spans="3:14">
      <c r="C327" s="51"/>
      <c r="D327" s="41">
        <v>0.75951355695724487</v>
      </c>
      <c r="E327" s="21">
        <v>0.7082899808883667</v>
      </c>
      <c r="F327" s="21">
        <v>0.65279299020767212</v>
      </c>
      <c r="G327" s="21">
        <v>0.59314984083175659</v>
      </c>
      <c r="H327" s="21">
        <v>0.52632665634155273</v>
      </c>
      <c r="I327" s="21">
        <v>0.45717176795005798</v>
      </c>
      <c r="J327" s="21">
        <v>0.379026859998703</v>
      </c>
      <c r="K327" s="21">
        <v>0.294333815574646</v>
      </c>
      <c r="L327" s="21">
        <v>0.20245988667011261</v>
      </c>
      <c r="M327" s="21">
        <v>0.10377748310565948</v>
      </c>
      <c r="N327" s="21">
        <v>8.0322455614805222E-3</v>
      </c>
    </row>
    <row r="328" spans="3:14">
      <c r="C328" s="51"/>
      <c r="D328" s="41">
        <v>0.75602728128433228</v>
      </c>
      <c r="E328" s="21">
        <v>0.70511418581008911</v>
      </c>
      <c r="F328" s="21">
        <v>0.64982932806015015</v>
      </c>
      <c r="G328" s="21">
        <v>0.59048515558242798</v>
      </c>
      <c r="H328" s="21">
        <v>0.52403324842453003</v>
      </c>
      <c r="I328" s="21">
        <v>0.45517152547836304</v>
      </c>
      <c r="J328" s="21">
        <v>0.3773173987865448</v>
      </c>
      <c r="K328" s="21">
        <v>0.29303115606307983</v>
      </c>
      <c r="L328" s="21">
        <v>0.20162275433540344</v>
      </c>
      <c r="M328" s="21">
        <v>0.10336408019065857</v>
      </c>
      <c r="N328" s="21">
        <v>7.9978862777352333E-3</v>
      </c>
    </row>
    <row r="329" spans="3:14">
      <c r="C329" s="51"/>
      <c r="D329" s="41">
        <v>0.75230461359024048</v>
      </c>
      <c r="E329" s="21">
        <v>0.7017475962638855</v>
      </c>
      <c r="F329" s="21">
        <v>0.64667826890945435</v>
      </c>
      <c r="G329" s="21">
        <v>0.58764123916625977</v>
      </c>
      <c r="H329" s="21">
        <v>0.52156525850296021</v>
      </c>
      <c r="I329" s="21">
        <v>0.45301806926727295</v>
      </c>
      <c r="J329" s="21">
        <v>0.37549662590026855</v>
      </c>
      <c r="K329" s="21">
        <v>0.2916412353515625</v>
      </c>
      <c r="L329" s="21">
        <v>0.20072451233863831</v>
      </c>
      <c r="M329" s="21">
        <v>0.10291805118322372</v>
      </c>
      <c r="N329" s="21">
        <v>7.9608289524912834E-3</v>
      </c>
    </row>
    <row r="330" spans="3:14">
      <c r="C330" s="51"/>
      <c r="D330" s="41">
        <v>0.74837172031402588</v>
      </c>
      <c r="E330" s="21">
        <v>0.69822406768798828</v>
      </c>
      <c r="F330" s="21">
        <v>0.64337337017059326</v>
      </c>
      <c r="G330" s="21">
        <v>0.5846407413482666</v>
      </c>
      <c r="H330" s="21">
        <v>0.51893347501754761</v>
      </c>
      <c r="I330" s="21">
        <v>0.45072221755981445</v>
      </c>
      <c r="J330" s="21">
        <v>0.37359100580215454</v>
      </c>
      <c r="K330" s="21">
        <v>0.29018118977546692</v>
      </c>
      <c r="L330" s="21">
        <v>0.19977334141731262</v>
      </c>
      <c r="M330" s="21">
        <v>0.10244138538837433</v>
      </c>
      <c r="N330" s="21">
        <v>7.9217040911316872E-3</v>
      </c>
    </row>
    <row r="331" spans="3:14">
      <c r="C331" s="51"/>
      <c r="D331" s="41">
        <v>0.74422508478164673</v>
      </c>
      <c r="E331" s="21">
        <v>0.69450110197067261</v>
      </c>
      <c r="F331" s="21">
        <v>0.63988596200942993</v>
      </c>
      <c r="G331" s="21">
        <v>0.58147740364074707</v>
      </c>
      <c r="H331" s="21">
        <v>0.51614540815353394</v>
      </c>
      <c r="I331" s="21">
        <v>0.44829168915748596</v>
      </c>
      <c r="J331" s="21">
        <v>0.37159043550491333</v>
      </c>
      <c r="K331" s="21">
        <v>0.28864729404449463</v>
      </c>
      <c r="L331" s="21">
        <v>0.1987604945898056</v>
      </c>
      <c r="M331" s="21">
        <v>0.10193091630935669</v>
      </c>
      <c r="N331" s="21">
        <v>7.8800609335303307E-3</v>
      </c>
    </row>
    <row r="332" spans="3:14">
      <c r="C332" s="51"/>
      <c r="D332" s="41">
        <v>0.73987621068954468</v>
      </c>
      <c r="E332" s="21">
        <v>0.6905747652053833</v>
      </c>
      <c r="F332" s="21">
        <v>0.63621902465820313</v>
      </c>
      <c r="G332" s="21">
        <v>0.5781596302986145</v>
      </c>
      <c r="H332" s="21">
        <v>0.51321041584014893</v>
      </c>
      <c r="I332" s="21">
        <v>0.44573581218719482</v>
      </c>
      <c r="J332" s="21">
        <v>0.36950325965881348</v>
      </c>
      <c r="K332" s="21">
        <v>0.28704634308815002</v>
      </c>
      <c r="L332" s="21">
        <v>0.19768580794334412</v>
      </c>
      <c r="M332" s="21">
        <v>0.10138607770204544</v>
      </c>
      <c r="N332" s="21">
        <v>7.8359926119446754E-3</v>
      </c>
    </row>
    <row r="333" spans="3:14">
      <c r="C333" s="51"/>
      <c r="D333" s="41">
        <v>0.73534619808197021</v>
      </c>
      <c r="E333" s="21">
        <v>0.68643343448638916</v>
      </c>
      <c r="F333" s="21">
        <v>0.63237208127975464</v>
      </c>
      <c r="G333" s="21">
        <v>0.5747038722038269</v>
      </c>
      <c r="H333" s="21">
        <v>0.51014471054077148</v>
      </c>
      <c r="I333" s="21">
        <v>0.44306963682174683</v>
      </c>
      <c r="J333" s="21">
        <v>0.36735004186630249</v>
      </c>
      <c r="K333" s="21">
        <v>0.28539508581161499</v>
      </c>
      <c r="L333" s="21">
        <v>0.19654808938503265</v>
      </c>
      <c r="M333" s="21">
        <v>0.10080432891845703</v>
      </c>
      <c r="N333" s="21">
        <v>7.7896616421639919E-3</v>
      </c>
    </row>
    <row r="334" spans="3:14">
      <c r="C334" s="51"/>
      <c r="D334" s="41">
        <v>0.73065578937530518</v>
      </c>
      <c r="E334" s="21">
        <v>0.68206572532653809</v>
      </c>
      <c r="F334" s="21">
        <v>0.62834477424621582</v>
      </c>
      <c r="G334" s="21">
        <v>0.57112628221511841</v>
      </c>
      <c r="H334" s="21">
        <v>0.50696444511413574</v>
      </c>
      <c r="I334" s="21">
        <v>0.44030791521072388</v>
      </c>
      <c r="J334" s="21">
        <v>0.36515077948570251</v>
      </c>
      <c r="K334" s="21">
        <v>0.28370985388755798</v>
      </c>
      <c r="L334" s="21">
        <v>0.19534623622894287</v>
      </c>
      <c r="M334" s="21">
        <v>0.10018320381641388</v>
      </c>
      <c r="N334" s="21">
        <v>7.7412240207195282E-3</v>
      </c>
    </row>
    <row r="335" spans="3:14">
      <c r="C335" s="51"/>
      <c r="D335" s="41">
        <v>0.72578150033950806</v>
      </c>
      <c r="E335" s="21">
        <v>0.67749607563018799</v>
      </c>
      <c r="F335" s="21">
        <v>0.62415194511413574</v>
      </c>
      <c r="G335" s="21">
        <v>0.56740587949752808</v>
      </c>
      <c r="H335" s="21">
        <v>0.50365275144577026</v>
      </c>
      <c r="I335" s="21">
        <v>0.4374392032623291</v>
      </c>
      <c r="J335" s="21">
        <v>0.36286979913711548</v>
      </c>
      <c r="K335" s="21">
        <v>0.28196144104003906</v>
      </c>
      <c r="L335" s="21">
        <v>0.19408360123634338</v>
      </c>
      <c r="M335" s="21">
        <v>9.9529311060905457E-2</v>
      </c>
      <c r="N335" s="21">
        <v>7.6905414462089539E-3</v>
      </c>
    </row>
    <row r="336" spans="3:14">
      <c r="C336" s="51"/>
      <c r="D336" s="41">
        <v>0.72072237730026245</v>
      </c>
      <c r="E336" s="21">
        <v>0.67273062467575073</v>
      </c>
      <c r="F336" s="21">
        <v>0.6198006272315979</v>
      </c>
      <c r="G336" s="21">
        <v>0.56354063749313354</v>
      </c>
      <c r="H336" s="21">
        <v>0.50020945072174072</v>
      </c>
      <c r="I336" s="21">
        <v>0.43446534872055054</v>
      </c>
      <c r="J336" s="21">
        <v>0.36049985885620117</v>
      </c>
      <c r="K336" s="21">
        <v>0.28014388680458069</v>
      </c>
      <c r="L336" s="21">
        <v>0.19276127219200134</v>
      </c>
      <c r="M336" s="21">
        <v>9.8844632506370544E-2</v>
      </c>
      <c r="N336" s="21">
        <v>7.6376250945031643E-3</v>
      </c>
    </row>
    <row r="337" spans="3:14">
      <c r="C337" s="51"/>
      <c r="D337" s="41">
        <v>0.7154807448387146</v>
      </c>
      <c r="E337" s="21">
        <v>0.66777563095092773</v>
      </c>
      <c r="F337" s="21">
        <v>0.61530888080596924</v>
      </c>
      <c r="G337" s="21">
        <v>0.55953413248062134</v>
      </c>
      <c r="H337" s="21">
        <v>0.49663865566253662</v>
      </c>
      <c r="I337" s="21">
        <v>0.43139910697937012</v>
      </c>
      <c r="J337" s="21">
        <v>0.35803452134132385</v>
      </c>
      <c r="K337" s="21">
        <v>0.27825269103050232</v>
      </c>
      <c r="L337" s="21">
        <v>0.1913800984621048</v>
      </c>
      <c r="M337" s="21">
        <v>9.8131909966468811E-2</v>
      </c>
      <c r="N337" s="21">
        <v>7.5823930092155933E-3</v>
      </c>
    </row>
    <row r="338" spans="3:14">
      <c r="C338" s="51"/>
      <c r="D338" s="41">
        <v>0.71005839109420776</v>
      </c>
      <c r="E338" s="21">
        <v>0.66263717412948608</v>
      </c>
      <c r="F338" s="21">
        <v>0.61069321632385254</v>
      </c>
      <c r="G338" s="21">
        <v>0.55538904666900635</v>
      </c>
      <c r="H338" s="21">
        <v>0.49294358491897583</v>
      </c>
      <c r="I338" s="21">
        <v>0.42825141549110413</v>
      </c>
      <c r="J338" s="21">
        <v>0.35546725988388062</v>
      </c>
      <c r="K338" s="21">
        <v>0.27628305554389954</v>
      </c>
      <c r="L338" s="21">
        <v>0.18994095921516418</v>
      </c>
      <c r="M338" s="21">
        <v>9.739375114440918E-2</v>
      </c>
      <c r="N338" s="21">
        <v>7.5247762724757195E-3</v>
      </c>
    </row>
    <row r="339" spans="3:14">
      <c r="C339" s="51"/>
      <c r="D339" s="41">
        <v>0.70444303750991821</v>
      </c>
      <c r="E339" s="21">
        <v>0.6573215126991272</v>
      </c>
      <c r="F339" s="21">
        <v>0.60592228174209595</v>
      </c>
      <c r="G339" s="21">
        <v>0.55108380317687988</v>
      </c>
      <c r="H339" s="21">
        <v>0.48911014199256897</v>
      </c>
      <c r="I339" s="21">
        <v>0.42498683929443359</v>
      </c>
      <c r="J339" s="21">
        <v>0.35278776288032532</v>
      </c>
      <c r="K339" s="21">
        <v>0.27422398328781128</v>
      </c>
      <c r="L339" s="21">
        <v>0.18844570219516754</v>
      </c>
      <c r="M339" s="21">
        <v>9.6629545092582703E-2</v>
      </c>
      <c r="N339" s="21">
        <v>7.4651171453297138E-3</v>
      </c>
    </row>
    <row r="340" spans="3:14">
      <c r="C340" s="51"/>
      <c r="D340" s="41">
        <v>0.69862967729568481</v>
      </c>
      <c r="E340" s="21">
        <v>0.65183496475219727</v>
      </c>
      <c r="F340" s="21">
        <v>0.60098946094512939</v>
      </c>
      <c r="G340" s="21">
        <v>0.54660928249359131</v>
      </c>
      <c r="H340" s="21">
        <v>0.48513323068618774</v>
      </c>
      <c r="I340" s="21">
        <v>0.42159387469291687</v>
      </c>
      <c r="J340" s="21">
        <v>0.34998765587806702</v>
      </c>
      <c r="K340" s="21">
        <v>0.27206769585609436</v>
      </c>
      <c r="L340" s="21">
        <v>0.18689565360546112</v>
      </c>
      <c r="M340" s="21">
        <v>9.5840327441692352E-2</v>
      </c>
      <c r="N340" s="21">
        <v>7.4035455472767353E-3</v>
      </c>
    </row>
    <row r="341" spans="3:14">
      <c r="C341" s="51"/>
      <c r="D341" s="41">
        <v>0.69259846210479736</v>
      </c>
      <c r="E341" s="21">
        <v>0.64618563652038574</v>
      </c>
      <c r="F341" s="21">
        <v>0.59588068723678589</v>
      </c>
      <c r="G341" s="21">
        <v>0.54193723201751709</v>
      </c>
      <c r="H341" s="21">
        <v>0.48099660873413086</v>
      </c>
      <c r="I341" s="21">
        <v>0.4180431067943573</v>
      </c>
      <c r="J341" s="21">
        <v>0.34704360365867615</v>
      </c>
      <c r="K341" s="21">
        <v>0.26979294419288635</v>
      </c>
      <c r="L341" s="21">
        <v>0.18529237806797028</v>
      </c>
      <c r="M341" s="21">
        <v>9.5028907060623169E-2</v>
      </c>
      <c r="N341" s="21">
        <v>7.340515498071909E-3</v>
      </c>
    </row>
    <row r="342" spans="3:14">
      <c r="C342" s="51"/>
      <c r="D342" s="41">
        <v>0.68633353710174561</v>
      </c>
      <c r="E342" s="21">
        <v>0.64038127660751343</v>
      </c>
      <c r="F342" s="21">
        <v>0.59058374166488647</v>
      </c>
      <c r="G342" s="21">
        <v>0.53704428672790527</v>
      </c>
      <c r="H342" s="21">
        <v>0.47668689489364624</v>
      </c>
      <c r="I342" s="21">
        <v>0.41430974006652832</v>
      </c>
      <c r="J342" s="21">
        <v>0.34393611550331116</v>
      </c>
      <c r="K342" s="21">
        <v>0.26738196611404419</v>
      </c>
      <c r="L342" s="21">
        <v>0.18363739550113678</v>
      </c>
      <c r="M342" s="21">
        <v>9.4197645783424377E-2</v>
      </c>
      <c r="N342" s="21">
        <v>7.276398129761219E-3</v>
      </c>
    </row>
    <row r="343" spans="3:14">
      <c r="C343" s="51"/>
      <c r="D343" s="41">
        <v>0.679878830909729</v>
      </c>
      <c r="E343" s="21">
        <v>0.63442152738571167</v>
      </c>
      <c r="F343" s="21">
        <v>0.58511644601821899</v>
      </c>
      <c r="G343" s="21">
        <v>0.53198534250259399</v>
      </c>
      <c r="H343" s="21">
        <v>0.47223591804504395</v>
      </c>
      <c r="I343" s="21">
        <v>0.41044175624847412</v>
      </c>
      <c r="J343" s="21">
        <v>0.34070652723312378</v>
      </c>
      <c r="K343" s="21">
        <v>0.26487168669700623</v>
      </c>
      <c r="L343" s="21">
        <v>0.18193128705024719</v>
      </c>
      <c r="M343" s="21">
        <v>9.3341737985610962E-2</v>
      </c>
      <c r="N343" s="21">
        <v>7.2102467529475689E-3</v>
      </c>
    </row>
    <row r="344" spans="3:14">
      <c r="C344" s="51"/>
      <c r="D344" s="41">
        <v>0.67324709892272949</v>
      </c>
      <c r="E344" s="21">
        <v>0.62831026315689087</v>
      </c>
      <c r="F344" s="21">
        <v>0.57948100566864014</v>
      </c>
      <c r="G344" s="21">
        <v>0.52677452564239502</v>
      </c>
      <c r="H344" s="21">
        <v>0.46765193343162537</v>
      </c>
      <c r="I344" s="21">
        <v>0.40644913911819458</v>
      </c>
      <c r="J344" s="21">
        <v>0.33736440539360046</v>
      </c>
      <c r="K344" s="21">
        <v>0.2622704803943634</v>
      </c>
      <c r="L344" s="21">
        <v>0.18017514050006866</v>
      </c>
      <c r="M344" s="21">
        <v>9.2460110783576965E-2</v>
      </c>
      <c r="N344" s="21">
        <v>7.1418024599552155E-3</v>
      </c>
    </row>
    <row r="345" spans="3:14">
      <c r="C345" s="51"/>
      <c r="D345" s="41">
        <v>0.66645079851150513</v>
      </c>
      <c r="E345" s="21">
        <v>0.62205147743225098</v>
      </c>
      <c r="F345" s="21">
        <v>0.57366609573364258</v>
      </c>
      <c r="G345" s="21">
        <v>0.52142906188964844</v>
      </c>
      <c r="H345" s="21">
        <v>0.46294099092483521</v>
      </c>
      <c r="I345" s="21">
        <v>0.40233954787254333</v>
      </c>
      <c r="J345" s="21">
        <v>0.33391478657722473</v>
      </c>
      <c r="K345" s="21">
        <v>0.25958403944969177</v>
      </c>
      <c r="L345" s="21">
        <v>0.17836728692054749</v>
      </c>
      <c r="M345" s="21">
        <v>9.155021607875824E-2</v>
      </c>
      <c r="N345" s="21">
        <v>7.0701497606933117E-3</v>
      </c>
    </row>
    <row r="346" spans="3:14">
      <c r="C346" s="51"/>
      <c r="D346" s="41">
        <v>0.65950250625610352</v>
      </c>
      <c r="E346" s="21">
        <v>0.61564928293228149</v>
      </c>
      <c r="F346" s="21">
        <v>0.56766527891159058</v>
      </c>
      <c r="G346" s="21">
        <v>0.51596528291702271</v>
      </c>
      <c r="H346" s="21">
        <v>0.45810985565185547</v>
      </c>
      <c r="I346" s="21">
        <v>0.39812138676643372</v>
      </c>
      <c r="J346" s="21">
        <v>0.33036428689956665</v>
      </c>
      <c r="K346" s="21">
        <v>0.2568189799785614</v>
      </c>
      <c r="L346" s="21">
        <v>0.17650698125362396</v>
      </c>
      <c r="M346" s="21">
        <v>9.0609997510910034E-2</v>
      </c>
      <c r="N346" s="21">
        <v>6.994602270424366E-3</v>
      </c>
    </row>
    <row r="347" spans="3:14">
      <c r="C347" s="51"/>
      <c r="D347" s="41">
        <v>0.65241581201553345</v>
      </c>
      <c r="E347" s="21">
        <v>0.60910677909851074</v>
      </c>
      <c r="F347" s="21">
        <v>0.56152349710464478</v>
      </c>
      <c r="G347" s="21">
        <v>0.51038676500320435</v>
      </c>
      <c r="H347" s="21">
        <v>0.45317396521568298</v>
      </c>
      <c r="I347" s="21">
        <v>0.39381241798400879</v>
      </c>
      <c r="J347" s="21">
        <v>0.32673713564872742</v>
      </c>
      <c r="K347" s="21">
        <v>0.25399240851402283</v>
      </c>
      <c r="L347" s="21">
        <v>0.1746041476726532</v>
      </c>
      <c r="M347" s="21">
        <v>8.9643180370330811E-2</v>
      </c>
      <c r="N347" s="21">
        <v>6.9170007482171059E-3</v>
      </c>
    </row>
    <row r="348" spans="3:14">
      <c r="C348" s="51"/>
      <c r="D348" s="41">
        <v>0.64520376920700073</v>
      </c>
      <c r="E348" s="21">
        <v>0.60242760181427002</v>
      </c>
      <c r="F348" s="21">
        <v>0.55525869131088257</v>
      </c>
      <c r="G348" s="21">
        <v>0.50470393896102905</v>
      </c>
      <c r="H348" s="21">
        <v>0.44814413785934448</v>
      </c>
      <c r="I348" s="21">
        <v>0.38942542672157288</v>
      </c>
      <c r="J348" s="21">
        <v>0.32304826378822327</v>
      </c>
      <c r="K348" s="21">
        <v>0.25111591815948486</v>
      </c>
      <c r="L348" s="21">
        <v>0.17266307771205902</v>
      </c>
      <c r="M348" s="21">
        <v>8.8650450110435486E-2</v>
      </c>
      <c r="N348" s="21">
        <v>6.8378522992134094E-3</v>
      </c>
    </row>
    <row r="349" spans="3:14">
      <c r="C349" s="51"/>
      <c r="D349" s="41">
        <v>0.63788408041000366</v>
      </c>
      <c r="E349" s="21">
        <v>0.59560304880142212</v>
      </c>
      <c r="F349" s="21">
        <v>0.54889696836471558</v>
      </c>
      <c r="G349" s="21">
        <v>0.49892804026603699</v>
      </c>
      <c r="H349" s="21">
        <v>0.44303551316261292</v>
      </c>
      <c r="I349" s="21">
        <v>0.38498339056968689</v>
      </c>
      <c r="J349" s="21">
        <v>0.31932604312896729</v>
      </c>
      <c r="K349" s="21">
        <v>0.24820984899997711</v>
      </c>
      <c r="L349" s="21">
        <v>0.17068949341773987</v>
      </c>
      <c r="M349" s="21">
        <v>8.7628938257694244E-2</v>
      </c>
      <c r="N349" s="21">
        <v>6.7580561153590679E-3</v>
      </c>
    </row>
    <row r="350" spans="3:14">
      <c r="C350" s="51"/>
      <c r="D350" s="41">
        <v>0.63047230243682861</v>
      </c>
      <c r="E350" s="21">
        <v>0.5886300802230835</v>
      </c>
      <c r="F350" s="21">
        <v>0.54246062040328979</v>
      </c>
      <c r="G350" s="21">
        <v>0.49307003617286682</v>
      </c>
      <c r="H350" s="21">
        <v>0.43786117434501648</v>
      </c>
      <c r="I350" s="21">
        <v>0.3805045485496521</v>
      </c>
      <c r="J350" s="21">
        <v>0.31559270620346069</v>
      </c>
      <c r="K350" s="21">
        <v>0.24529054760932922</v>
      </c>
      <c r="L350" s="21">
        <v>0.16868844628334045</v>
      </c>
      <c r="M350" s="21">
        <v>8.6577422916889191E-2</v>
      </c>
      <c r="N350" s="21">
        <v>6.6783325746655464E-3</v>
      </c>
    </row>
    <row r="351" spans="3:14">
      <c r="C351" s="51"/>
      <c r="D351" s="41">
        <v>0.62296736240386963</v>
      </c>
      <c r="E351" s="21">
        <v>0.58154988288879395</v>
      </c>
      <c r="F351" s="21">
        <v>0.53594225645065308</v>
      </c>
      <c r="G351" s="21">
        <v>0.48713693022727966</v>
      </c>
      <c r="H351" s="21">
        <v>0.43261918425559998</v>
      </c>
      <c r="I351" s="21">
        <v>0.3759709894657135</v>
      </c>
      <c r="J351" s="21">
        <v>0.31182223558425903</v>
      </c>
      <c r="K351" s="21">
        <v>0.24234284460544586</v>
      </c>
      <c r="L351" s="21">
        <v>0.16665996611118317</v>
      </c>
      <c r="M351" s="21">
        <v>8.5507355630397797E-2</v>
      </c>
      <c r="N351" s="21">
        <v>6.5979934297502041E-3</v>
      </c>
    </row>
    <row r="352" spans="3:14">
      <c r="C352" s="51"/>
      <c r="D352" s="41">
        <v>0.61537706851959229</v>
      </c>
      <c r="E352" s="21">
        <v>0.57438009977340698</v>
      </c>
      <c r="F352" s="21">
        <v>0.52935034036636353</v>
      </c>
      <c r="G352" s="21">
        <v>0.48113790154457092</v>
      </c>
      <c r="H352" s="21">
        <v>0.42731571197509766</v>
      </c>
      <c r="I352" s="21">
        <v>0.37138420343399048</v>
      </c>
      <c r="J352" s="21">
        <v>0.30801445245742798</v>
      </c>
      <c r="K352" s="21">
        <v>0.23936846852302551</v>
      </c>
      <c r="L352" s="21">
        <v>0.1646067351102829</v>
      </c>
      <c r="M352" s="21">
        <v>8.4423407912254333E-2</v>
      </c>
      <c r="N352" s="21">
        <v>6.5171043388545513E-3</v>
      </c>
    </row>
    <row r="353" spans="3:14">
      <c r="C353" s="51"/>
      <c r="D353" s="41">
        <v>0.60770672559738159</v>
      </c>
      <c r="E353" s="21">
        <v>0.56714451313018799</v>
      </c>
      <c r="F353" s="21">
        <v>0.52269136905670166</v>
      </c>
      <c r="G353" s="21">
        <v>0.47508391737937927</v>
      </c>
      <c r="H353" s="21">
        <v>0.42195582389831543</v>
      </c>
      <c r="I353" s="21">
        <v>0.36674219369888306</v>
      </c>
      <c r="J353" s="21">
        <v>0.30416443943977356</v>
      </c>
      <c r="K353" s="21">
        <v>0.23637387156486511</v>
      </c>
      <c r="L353" s="21">
        <v>0.16253112256526947</v>
      </c>
      <c r="M353" s="21">
        <v>8.3333209156990051E-2</v>
      </c>
      <c r="N353" s="21">
        <v>6.4362059347331524E-3</v>
      </c>
    </row>
    <row r="354" spans="3:14">
      <c r="C354" s="51"/>
      <c r="D354" s="41">
        <v>0.59996294975280762</v>
      </c>
      <c r="E354" s="21">
        <v>0.55986356735229492</v>
      </c>
      <c r="F354" s="21">
        <v>0.5159727931022644</v>
      </c>
      <c r="G354" s="21">
        <v>0.46898481249809265</v>
      </c>
      <c r="H354" s="21">
        <v>0.41654527187347412</v>
      </c>
      <c r="I354" s="21">
        <v>0.36204501986503601</v>
      </c>
      <c r="J354" s="21">
        <v>0.30026990175247192</v>
      </c>
      <c r="K354" s="21">
        <v>0.23336280882358551</v>
      </c>
      <c r="L354" s="21">
        <v>0.16043572127819061</v>
      </c>
      <c r="M354" s="21">
        <v>8.2242704927921295E-2</v>
      </c>
      <c r="N354" s="21">
        <v>6.355570163577795E-3</v>
      </c>
    </row>
    <row r="355" spans="3:14">
      <c r="C355" s="51"/>
      <c r="D355" s="41">
        <v>0.59216105937957764</v>
      </c>
      <c r="E355" s="21">
        <v>0.5525362491607666</v>
      </c>
      <c r="F355" s="21">
        <v>0.50920945405960083</v>
      </c>
      <c r="G355" s="21">
        <v>0.46284443140029907</v>
      </c>
      <c r="H355" s="21">
        <v>0.41109305620193481</v>
      </c>
      <c r="I355" s="21">
        <v>0.3573039174079895</v>
      </c>
      <c r="J355" s="21">
        <v>0.29634451866149902</v>
      </c>
      <c r="K355" s="21">
        <v>0.23032321035861969</v>
      </c>
      <c r="L355" s="21">
        <v>0.15832421183586121</v>
      </c>
      <c r="M355" s="21">
        <v>8.1147961318492889E-2</v>
      </c>
      <c r="N355" s="21">
        <v>6.273884791880846E-3</v>
      </c>
    </row>
    <row r="356" spans="3:14">
      <c r="C356" s="51"/>
      <c r="D356" s="41">
        <v>0.58431166410446167</v>
      </c>
      <c r="E356" s="21">
        <v>0.54517322778701782</v>
      </c>
      <c r="F356" s="21">
        <v>0.50241202116012573</v>
      </c>
      <c r="G356" s="21">
        <v>0.45666983723640442</v>
      </c>
      <c r="H356" s="21">
        <v>0.40560629963874817</v>
      </c>
      <c r="I356" s="21">
        <v>0.35252398252487183</v>
      </c>
      <c r="J356" s="21">
        <v>0.29239332675933838</v>
      </c>
      <c r="K356" s="21">
        <v>0.22725161910057068</v>
      </c>
      <c r="L356" s="21">
        <v>0.15619970858097076</v>
      </c>
      <c r="M356" s="21">
        <v>8.0050431191921234E-2</v>
      </c>
      <c r="N356" s="21">
        <v>6.1907004565000534E-3</v>
      </c>
    </row>
    <row r="357" spans="3:14">
      <c r="C357" s="51"/>
      <c r="D357" s="41">
        <v>0.57645058631896973</v>
      </c>
      <c r="E357" s="21">
        <v>0.53781455755233765</v>
      </c>
      <c r="F357" s="21">
        <v>0.49561753869056702</v>
      </c>
      <c r="G357" s="21">
        <v>0.45048865675926208</v>
      </c>
      <c r="H357" s="21">
        <v>0.40011033415794373</v>
      </c>
      <c r="I357" s="21">
        <v>0.34771904349327087</v>
      </c>
      <c r="J357" s="21">
        <v>0.28843745589256287</v>
      </c>
      <c r="K357" s="21">
        <v>0.22413989901542664</v>
      </c>
      <c r="L357" s="21">
        <v>0.15407341718673706</v>
      </c>
      <c r="M357" s="21">
        <v>7.8957423567771912E-2</v>
      </c>
      <c r="N357" s="21">
        <v>6.1045773327350616E-3</v>
      </c>
    </row>
    <row r="358" spans="3:14">
      <c r="C358" s="51"/>
      <c r="D358" s="41">
        <v>0.56859672069549561</v>
      </c>
      <c r="E358" s="21">
        <v>0.53048056364059448</v>
      </c>
      <c r="F358" s="21">
        <v>0.48884531855583191</v>
      </c>
      <c r="G358" s="21">
        <v>0.44431468844413757</v>
      </c>
      <c r="H358" s="21">
        <v>0.39461821317672729</v>
      </c>
      <c r="I358" s="21">
        <v>0.34289699792861938</v>
      </c>
      <c r="J358" s="21">
        <v>0.28448715806007385</v>
      </c>
      <c r="K358" s="21">
        <v>0.22098305821418762</v>
      </c>
      <c r="L358" s="21">
        <v>0.15195108950138092</v>
      </c>
      <c r="M358" s="21">
        <v>7.7872298657894135E-2</v>
      </c>
      <c r="N358" s="21">
        <v>6.0147447511553764E-3</v>
      </c>
    </row>
    <row r="359" spans="3:14">
      <c r="C359" s="51"/>
      <c r="D359" s="41">
        <v>0.56069105863571167</v>
      </c>
      <c r="E359" s="21">
        <v>0.52310073375701904</v>
      </c>
      <c r="F359" s="21">
        <v>0.48203426599502563</v>
      </c>
      <c r="G359" s="21">
        <v>0.43809857964515686</v>
      </c>
      <c r="H359" s="21">
        <v>0.38908734917640686</v>
      </c>
      <c r="I359" s="21">
        <v>0.33803915977478027</v>
      </c>
      <c r="J359" s="21">
        <v>0.28050297498703003</v>
      </c>
      <c r="K359" s="21">
        <v>0.21779055893421173</v>
      </c>
      <c r="L359" s="21">
        <v>0.14981339871883392</v>
      </c>
      <c r="M359" s="21">
        <v>7.6780341565608978E-2</v>
      </c>
      <c r="N359" s="21">
        <v>5.9234770014882088E-3</v>
      </c>
    </row>
    <row r="360" spans="3:14">
      <c r="C360" s="51"/>
      <c r="D360" s="41">
        <v>0.55271780490875244</v>
      </c>
      <c r="E360" s="21">
        <v>0.51565515995025635</v>
      </c>
      <c r="F360" s="21">
        <v>0.47516793012619019</v>
      </c>
      <c r="G360" s="21">
        <v>0.43182602524757385</v>
      </c>
      <c r="H360" s="21">
        <v>0.38350597023963928</v>
      </c>
      <c r="I360" s="21">
        <v>0.33314156532287598</v>
      </c>
      <c r="J360" s="21">
        <v>0.27647295594215393</v>
      </c>
      <c r="K360" s="21">
        <v>0.21456384658813477</v>
      </c>
      <c r="L360" s="21">
        <v>0.1476549357175827</v>
      </c>
      <c r="M360" s="21">
        <v>7.5676873326301575E-2</v>
      </c>
      <c r="N360" s="21">
        <v>5.8313570916652679E-3</v>
      </c>
    </row>
    <row r="361" spans="3:14">
      <c r="C361" s="51"/>
      <c r="D361" s="41">
        <v>0.54462850093841553</v>
      </c>
      <c r="E361" s="21">
        <v>0.50808191299438477</v>
      </c>
      <c r="F361" s="21">
        <v>0.46819937229156494</v>
      </c>
      <c r="G361" s="21">
        <v>0.42545321583747864</v>
      </c>
      <c r="H361" s="21">
        <v>0.37784099578857422</v>
      </c>
      <c r="I361" s="21">
        <v>0.32819211483001709</v>
      </c>
      <c r="J361" s="21">
        <v>0.2723618745803833</v>
      </c>
      <c r="K361" s="21">
        <v>0.21129685640335083</v>
      </c>
      <c r="L361" s="21">
        <v>0.14545932412147522</v>
      </c>
      <c r="M361" s="21">
        <v>7.4547670781612396E-2</v>
      </c>
      <c r="N361" s="21">
        <v>5.7390681467950344E-3</v>
      </c>
    </row>
    <row r="362" spans="3:14">
      <c r="C362" s="51"/>
      <c r="D362" s="41">
        <v>0.53640091419219971</v>
      </c>
      <c r="E362" s="21">
        <v>0.50035262107849121</v>
      </c>
      <c r="F362" s="21">
        <v>0.46110609173774719</v>
      </c>
      <c r="G362" s="21">
        <v>0.41895994544029236</v>
      </c>
      <c r="H362" s="21">
        <v>0.37207648158073425</v>
      </c>
      <c r="I362" s="21">
        <v>0.32318520545959473</v>
      </c>
      <c r="J362" s="21">
        <v>0.26815316081047058</v>
      </c>
      <c r="K362" s="21">
        <v>0.20798955857753754</v>
      </c>
      <c r="L362" s="21">
        <v>0.14321896433830261</v>
      </c>
      <c r="M362" s="21">
        <v>7.3386140167713165E-2</v>
      </c>
      <c r="N362" s="21">
        <v>5.6472131982445717E-3</v>
      </c>
    </row>
    <row r="363" spans="3:14">
      <c r="C363" s="51"/>
      <c r="D363" s="41">
        <v>0.52810335159301758</v>
      </c>
      <c r="E363" s="21">
        <v>0.49255502223968506</v>
      </c>
      <c r="F363" s="21">
        <v>0.45395022630691528</v>
      </c>
      <c r="G363" s="21">
        <v>0.41240814328193665</v>
      </c>
      <c r="H363" s="21">
        <v>0.36625584959983826</v>
      </c>
      <c r="I363" s="21">
        <v>0.31813815236091614</v>
      </c>
      <c r="J363" s="21">
        <v>0.26389530301094055</v>
      </c>
      <c r="K363" s="21">
        <v>0.20466269552707672</v>
      </c>
      <c r="L363" s="21">
        <v>0.14095672965049744</v>
      </c>
      <c r="M363" s="21">
        <v>7.2212226688861847E-2</v>
      </c>
      <c r="N363" s="21">
        <v>5.5561219342052937E-3</v>
      </c>
    </row>
    <row r="364" spans="3:14">
      <c r="C364" s="51"/>
      <c r="D364" s="41">
        <v>0.5197526216506958</v>
      </c>
      <c r="E364" s="21">
        <v>0.48471072316169739</v>
      </c>
      <c r="F364" s="21">
        <v>0.44674563407897949</v>
      </c>
      <c r="G364" s="21">
        <v>0.40581303834915161</v>
      </c>
      <c r="H364" s="21">
        <v>0.36038872599601746</v>
      </c>
      <c r="I364" s="21">
        <v>0.31305518746376038</v>
      </c>
      <c r="J364" s="21">
        <v>0.25959980487823486</v>
      </c>
      <c r="K364" s="21">
        <v>0.2013251781463623</v>
      </c>
      <c r="L364" s="21">
        <v>0.1386781632900238</v>
      </c>
      <c r="M364" s="21">
        <v>7.1030750870704651E-2</v>
      </c>
      <c r="N364" s="21">
        <v>5.4662791080772877E-3</v>
      </c>
    </row>
    <row r="365" spans="3:14">
      <c r="C365" s="51"/>
      <c r="D365" s="41">
        <v>0.51134169101715088</v>
      </c>
      <c r="E365" s="21">
        <v>0.47682732343673706</v>
      </c>
      <c r="F365" s="21">
        <v>0.43948602676391602</v>
      </c>
      <c r="G365" s="21">
        <v>0.3991730809211731</v>
      </c>
      <c r="H365" s="21">
        <v>0.3544565737247467</v>
      </c>
      <c r="I365" s="21">
        <v>0.30791765451431274</v>
      </c>
      <c r="J365" s="21">
        <v>0.25525954365730286</v>
      </c>
      <c r="K365" s="21">
        <v>0.1979806125164032</v>
      </c>
      <c r="L365" s="21">
        <v>0.13638384640216827</v>
      </c>
      <c r="M365" s="21">
        <v>6.984759122133255E-2</v>
      </c>
      <c r="N365" s="21">
        <v>5.3797410801053047E-3</v>
      </c>
    </row>
    <row r="366" spans="3:14">
      <c r="C366" s="51"/>
      <c r="D366" s="41">
        <v>0.50288587808609009</v>
      </c>
      <c r="E366" s="21">
        <v>0.4689255952835083</v>
      </c>
      <c r="F366" s="21">
        <v>0.4321841299533844</v>
      </c>
      <c r="G366" s="21">
        <v>0.39250251650810242</v>
      </c>
      <c r="H366" s="21">
        <v>0.34846743941307068</v>
      </c>
      <c r="I366" s="21">
        <v>0.30272847414016724</v>
      </c>
      <c r="J366" s="21">
        <v>0.25088495016098022</v>
      </c>
      <c r="K366" s="21">
        <v>0.19463761150836945</v>
      </c>
      <c r="L366" s="21">
        <v>0.13407899439334869</v>
      </c>
      <c r="M366" s="21">
        <v>6.866765022277832E-2</v>
      </c>
      <c r="N366" s="21">
        <v>5.2970815449953079E-3</v>
      </c>
    </row>
    <row r="367" spans="3:14">
      <c r="C367" s="51"/>
      <c r="D367" s="41">
        <v>0.49445858597755432</v>
      </c>
      <c r="E367" s="21">
        <v>0.46106058359146118</v>
      </c>
      <c r="F367" s="21">
        <v>0.42490217089653015</v>
      </c>
      <c r="G367" s="21">
        <v>0.38585621118545532</v>
      </c>
      <c r="H367" s="21">
        <v>0.34249791502952576</v>
      </c>
      <c r="I367" s="21">
        <v>0.2975466251373291</v>
      </c>
      <c r="J367" s="21">
        <v>0.2465316504240036</v>
      </c>
      <c r="K367" s="21">
        <v>0.19131772220134735</v>
      </c>
      <c r="L367" s="21">
        <v>0.13178092241287231</v>
      </c>
      <c r="M367" s="21">
        <v>6.7493222653865814E-2</v>
      </c>
      <c r="N367" s="21">
        <v>5.2150469273328781E-3</v>
      </c>
    </row>
    <row r="368" spans="3:14">
      <c r="C368" s="51"/>
      <c r="D368" s="41">
        <v>0.48609903454780579</v>
      </c>
      <c r="E368" s="21">
        <v>0.45326712727546692</v>
      </c>
      <c r="F368" s="21">
        <v>0.41767308115959167</v>
      </c>
      <c r="G368" s="21">
        <v>0.37926509976387024</v>
      </c>
      <c r="H368" s="21">
        <v>0.33658412098884583</v>
      </c>
      <c r="I368" s="21">
        <v>0.29239791631698608</v>
      </c>
      <c r="J368" s="21">
        <v>0.24222861230373383</v>
      </c>
      <c r="K368" s="21">
        <v>0.18803486227989197</v>
      </c>
      <c r="L368" s="21">
        <v>0.12949980795383453</v>
      </c>
      <c r="M368" s="21">
        <v>6.6328138113021851E-2</v>
      </c>
      <c r="N368" s="21">
        <v>5.1326439715921879E-3</v>
      </c>
    </row>
    <row r="369" spans="3:14">
      <c r="C369" s="51"/>
      <c r="D369" s="41">
        <v>0.47789794206619263</v>
      </c>
      <c r="E369" s="21">
        <v>0.44563031196594238</v>
      </c>
      <c r="F369" s="21">
        <v>0.41057151556015015</v>
      </c>
      <c r="G369" s="21">
        <v>0.37280172109603882</v>
      </c>
      <c r="H369" s="21">
        <v>0.33081969618797302</v>
      </c>
      <c r="I369" s="21">
        <v>0.28733491897583008</v>
      </c>
      <c r="J369" s="21">
        <v>0.23804894089698792</v>
      </c>
      <c r="K369" s="21">
        <v>0.18481989204883575</v>
      </c>
      <c r="L369" s="21">
        <v>0.12726068496704102</v>
      </c>
      <c r="M369" s="21">
        <v>6.5181747078895569E-2</v>
      </c>
      <c r="N369" s="21">
        <v>5.0467974506318569E-3</v>
      </c>
    </row>
    <row r="370" spans="3:14">
      <c r="C370" s="51"/>
      <c r="D370" s="41">
        <v>0.46989107131958008</v>
      </c>
      <c r="E370" s="21">
        <v>0.43818166851997375</v>
      </c>
      <c r="F370" s="21">
        <v>0.40362778306007385</v>
      </c>
      <c r="G370" s="21">
        <v>0.36649426817893982</v>
      </c>
      <c r="H370" s="21">
        <v>0.32523700594902039</v>
      </c>
      <c r="I370" s="21">
        <v>0.28238177299499512</v>
      </c>
      <c r="J370" s="21">
        <v>0.2340187281370163</v>
      </c>
      <c r="K370" s="21">
        <v>0.18168561160564423</v>
      </c>
      <c r="L370" s="21">
        <v>0.12507276237010956</v>
      </c>
      <c r="M370" s="21">
        <v>6.4057506620883942E-2</v>
      </c>
      <c r="N370" s="21">
        <v>4.9566500820219517E-3</v>
      </c>
    </row>
    <row r="371" spans="3:14">
      <c r="C371" s="51"/>
      <c r="D371" s="41">
        <v>0.4620034396648407</v>
      </c>
      <c r="E371" s="21">
        <v>0.4308447539806366</v>
      </c>
      <c r="F371" s="21">
        <v>0.39678272604942322</v>
      </c>
      <c r="G371" s="21">
        <v>0.36028122901916504</v>
      </c>
      <c r="H371" s="21">
        <v>0.31974479556083679</v>
      </c>
      <c r="I371" s="21">
        <v>0.27750536799430847</v>
      </c>
      <c r="J371" s="21">
        <v>0.23006898164749146</v>
      </c>
      <c r="K371" s="21">
        <v>0.17860841751098633</v>
      </c>
      <c r="L371" s="21">
        <v>0.12291330844163895</v>
      </c>
      <c r="M371" s="21">
        <v>6.294703483581543E-2</v>
      </c>
      <c r="N371" s="21">
        <v>4.8658172599971294E-3</v>
      </c>
    </row>
    <row r="372" spans="3:14">
      <c r="C372" s="51"/>
      <c r="D372" s="41">
        <v>0.45422801375389099</v>
      </c>
      <c r="E372" s="21">
        <v>0.42360937595367432</v>
      </c>
      <c r="F372" s="21">
        <v>0.39003217220306396</v>
      </c>
      <c r="G372" s="21">
        <v>0.35415613651275635</v>
      </c>
      <c r="H372" s="21">
        <v>0.31432774662971497</v>
      </c>
      <c r="I372" s="21">
        <v>0.27270776033401489</v>
      </c>
      <c r="J372" s="21">
        <v>0.22618907690048218</v>
      </c>
      <c r="K372" s="21">
        <v>0.17558707296848297</v>
      </c>
      <c r="L372" s="21">
        <v>0.12077919393777847</v>
      </c>
      <c r="M372" s="21">
        <v>6.1849229037761688E-2</v>
      </c>
      <c r="N372" s="21">
        <v>4.7751683741807938E-3</v>
      </c>
    </row>
    <row r="373" spans="3:14">
      <c r="C373" s="51"/>
      <c r="D373" s="41">
        <v>0.44659239053726196</v>
      </c>
      <c r="E373" s="21">
        <v>0.41649302840232849</v>
      </c>
      <c r="F373" s="21">
        <v>0.38340035080909729</v>
      </c>
      <c r="G373" s="21">
        <v>0.34814044833183289</v>
      </c>
      <c r="H373" s="21">
        <v>0.30897596478462219</v>
      </c>
      <c r="I373" s="21">
        <v>0.26802995800971985</v>
      </c>
      <c r="J373" s="21">
        <v>0.22238916158676147</v>
      </c>
      <c r="K373" s="21">
        <v>0.17265340685844421</v>
      </c>
      <c r="L373" s="21">
        <v>0.11867145448923111</v>
      </c>
      <c r="M373" s="21">
        <v>6.0766786336898804E-2</v>
      </c>
      <c r="N373" s="21">
        <v>4.6867155469954014E-3</v>
      </c>
    </row>
    <row r="374" spans="3:14">
      <c r="C374" s="51"/>
      <c r="D374" s="41">
        <v>0.43908306956291199</v>
      </c>
      <c r="E374" s="21">
        <v>0.40948036313056946</v>
      </c>
      <c r="F374" s="21">
        <v>0.37687766551971436</v>
      </c>
      <c r="G374" s="21">
        <v>0.34222248196601868</v>
      </c>
      <c r="H374" s="21">
        <v>0.30367305874824524</v>
      </c>
      <c r="I374" s="21">
        <v>0.26346671581268311</v>
      </c>
      <c r="J374" s="21">
        <v>0.21865470707416534</v>
      </c>
      <c r="K374" s="21">
        <v>0.16979995369911194</v>
      </c>
      <c r="L374" s="21">
        <v>0.11658618599176407</v>
      </c>
      <c r="M374" s="21">
        <v>5.9697877615690231E-2</v>
      </c>
      <c r="N374" s="21">
        <v>4.6011125668883324E-3</v>
      </c>
    </row>
    <row r="375" spans="3:14">
      <c r="C375" s="51"/>
      <c r="D375" s="41">
        <v>0.43162229657173157</v>
      </c>
      <c r="E375" s="21">
        <v>0.40250459313392639</v>
      </c>
      <c r="F375" s="21">
        <v>0.37040168046951294</v>
      </c>
      <c r="G375" s="21">
        <v>0.33633863925933838</v>
      </c>
      <c r="H375" s="21">
        <v>0.29839244484901428</v>
      </c>
      <c r="I375" s="21">
        <v>0.25894033908843994</v>
      </c>
      <c r="J375" s="21">
        <v>0.21493248641490936</v>
      </c>
      <c r="K375" s="21">
        <v>0.16695773601531982</v>
      </c>
      <c r="L375" s="21">
        <v>0.11451175063848495</v>
      </c>
      <c r="M375" s="21">
        <v>5.8633614331483841E-2</v>
      </c>
      <c r="N375" s="21">
        <v>4.5168916694819927E-3</v>
      </c>
    </row>
    <row r="376" spans="3:14">
      <c r="C376" s="51"/>
      <c r="D376" s="41">
        <v>0.42417377233505249</v>
      </c>
      <c r="E376" s="21">
        <v>0.39553207159042358</v>
      </c>
      <c r="F376" s="21">
        <v>0.36394396424293518</v>
      </c>
      <c r="G376" s="21">
        <v>0.33045881986618042</v>
      </c>
      <c r="H376" s="21">
        <v>0.29311412572860718</v>
      </c>
      <c r="I376" s="21">
        <v>0.25441986322402954</v>
      </c>
      <c r="J376" s="21">
        <v>0.21119420230388641</v>
      </c>
      <c r="K376" s="21">
        <v>0.16409739851951599</v>
      </c>
      <c r="L376" s="21">
        <v>0.11244148761034012</v>
      </c>
      <c r="M376" s="21">
        <v>5.7569660246372223E-2</v>
      </c>
      <c r="N376" s="21">
        <v>4.4339513406157494E-3</v>
      </c>
    </row>
    <row r="377" spans="3:14">
      <c r="C377" s="51"/>
      <c r="D377" s="41">
        <v>0.41665813326835632</v>
      </c>
      <c r="E377" s="21">
        <v>0.38848823308944702</v>
      </c>
      <c r="F377" s="21">
        <v>0.35745501518249512</v>
      </c>
      <c r="G377" s="21">
        <v>0.32451531291007996</v>
      </c>
      <c r="H377" s="21">
        <v>0.28778758645057678</v>
      </c>
      <c r="I377" s="21">
        <v>0.24982799589633942</v>
      </c>
      <c r="J377" s="21">
        <v>0.20736619830131531</v>
      </c>
      <c r="K377" s="21">
        <v>0.16114260256290436</v>
      </c>
      <c r="L377" s="21">
        <v>0.11036060005426407</v>
      </c>
      <c r="M377" s="21">
        <v>5.6496094912290573E-2</v>
      </c>
      <c r="N377" s="21">
        <v>4.3531437404453754E-3</v>
      </c>
    </row>
    <row r="378" spans="3:14">
      <c r="C378" s="51"/>
      <c r="D378" s="41">
        <v>0.40905249118804932</v>
      </c>
      <c r="E378" s="21">
        <v>0.38135221600532532</v>
      </c>
      <c r="F378" s="21">
        <v>0.35091307759284973</v>
      </c>
      <c r="G378" s="21">
        <v>0.31848978996276855</v>
      </c>
      <c r="H378" s="21">
        <v>0.28240236639976501</v>
      </c>
      <c r="I378" s="21">
        <v>0.24514822661876678</v>
      </c>
      <c r="J378" s="21">
        <v>0.20343440771102905</v>
      </c>
      <c r="K378" s="21">
        <v>0.15807875990867615</v>
      </c>
      <c r="L378" s="21">
        <v>0.1082649827003479</v>
      </c>
      <c r="M378" s="21">
        <v>5.5410329252481461E-2</v>
      </c>
      <c r="N378" s="21">
        <v>4.2740702629089355E-3</v>
      </c>
    </row>
    <row r="379" spans="3:14">
      <c r="C379" s="51"/>
      <c r="D379" s="41">
        <v>0.40140125155448914</v>
      </c>
      <c r="E379" s="21">
        <v>0.37416726350784302</v>
      </c>
      <c r="F379" s="21">
        <v>0.34432938694953918</v>
      </c>
      <c r="G379" s="21">
        <v>0.3124224841594696</v>
      </c>
      <c r="H379" s="21">
        <v>0.27699568867683411</v>
      </c>
      <c r="I379" s="21">
        <v>0.2404363751411438</v>
      </c>
      <c r="J379" s="21">
        <v>0.19945554435253143</v>
      </c>
      <c r="K379" s="21">
        <v>0.1549646407365799</v>
      </c>
      <c r="L379" s="21">
        <v>0.10616324841976166</v>
      </c>
      <c r="M379" s="21">
        <v>5.4318513721227646E-2</v>
      </c>
      <c r="N379" s="21">
        <v>4.1948449797928333E-3</v>
      </c>
    </row>
    <row r="380" spans="3:14">
      <c r="C380" s="51"/>
      <c r="D380" s="41">
        <v>0.39370256662368774</v>
      </c>
      <c r="E380" s="21">
        <v>0.36693257093429565</v>
      </c>
      <c r="F380" s="21">
        <v>0.33769246935844421</v>
      </c>
      <c r="G380" s="21">
        <v>0.30631333589553833</v>
      </c>
      <c r="H380" s="21">
        <v>0.27157196402549744</v>
      </c>
      <c r="I380" s="21">
        <v>0.23569856584072113</v>
      </c>
      <c r="J380" s="21">
        <v>0.19543762505054474</v>
      </c>
      <c r="K380" s="21">
        <v>0.15180863440036774</v>
      </c>
      <c r="L380" s="21">
        <v>0.10405527055263519</v>
      </c>
      <c r="M380" s="21">
        <v>5.3220789879560471E-2</v>
      </c>
      <c r="N380" s="21">
        <v>4.1146036237478256E-3</v>
      </c>
    </row>
    <row r="381" spans="3:14">
      <c r="C381" s="51"/>
      <c r="D381" s="41">
        <v>0.38590642809867859</v>
      </c>
      <c r="E381" s="21">
        <v>0.35959473252296448</v>
      </c>
      <c r="F381" s="21">
        <v>0.33091631531715393</v>
      </c>
      <c r="G381" s="21">
        <v>0.30012401938438416</v>
      </c>
      <c r="H381" s="21">
        <v>0.26612639427185059</v>
      </c>
      <c r="I381" s="21">
        <v>0.23093074560165405</v>
      </c>
      <c r="J381" s="21">
        <v>0.19136659801006317</v>
      </c>
      <c r="K381" s="21">
        <v>0.14859861135482788</v>
      </c>
      <c r="L381" s="21">
        <v>0.10193145275115967</v>
      </c>
      <c r="M381" s="21">
        <v>5.2108108997344971E-2</v>
      </c>
      <c r="N381" s="21">
        <v>4.0301135741174221E-3</v>
      </c>
    </row>
    <row r="382" spans="3:14">
      <c r="C382" s="51"/>
      <c r="D382" s="41">
        <v>0.37803187966346741</v>
      </c>
      <c r="E382" s="21">
        <v>0.35217577219009399</v>
      </c>
      <c r="F382" s="21">
        <v>0.32402178645133972</v>
      </c>
      <c r="G382" s="21">
        <v>0.29387110471725464</v>
      </c>
      <c r="H382" s="21">
        <v>0.26066744327545166</v>
      </c>
      <c r="I382" s="21">
        <v>0.22614343464374542</v>
      </c>
      <c r="J382" s="21">
        <v>0.18726007640361786</v>
      </c>
      <c r="K382" s="21">
        <v>0.14535176753997803</v>
      </c>
      <c r="L382" s="21">
        <v>9.9795766174793243E-2</v>
      </c>
      <c r="M382" s="21">
        <v>5.0984594970941544E-2</v>
      </c>
      <c r="N382" s="21">
        <v>3.9415373466908932E-3</v>
      </c>
    </row>
    <row r="383" spans="3:14">
      <c r="C383" s="51"/>
      <c r="D383" s="41">
        <v>0.37015947699546814</v>
      </c>
      <c r="E383" s="21">
        <v>0.3447648286819458</v>
      </c>
      <c r="F383" s="21">
        <v>0.31712502241134644</v>
      </c>
      <c r="G383" s="21">
        <v>0.28761997818946838</v>
      </c>
      <c r="H383" s="21">
        <v>0.25521543622016907</v>
      </c>
      <c r="I383" s="21">
        <v>0.22136016190052032</v>
      </c>
      <c r="J383" s="21">
        <v>0.18316392600536346</v>
      </c>
      <c r="K383" s="21">
        <v>0.14211151003837585</v>
      </c>
      <c r="L383" s="21">
        <v>9.766426682472229E-2</v>
      </c>
      <c r="M383" s="21">
        <v>4.9866136163473129E-2</v>
      </c>
      <c r="N383" s="21">
        <v>3.8520635571330786E-3</v>
      </c>
    </row>
    <row r="384" spans="3:14">
      <c r="C384" s="51"/>
      <c r="D384" s="41">
        <v>0.36232379078865051</v>
      </c>
      <c r="E384" s="21">
        <v>0.33740094304084778</v>
      </c>
      <c r="F384" s="21">
        <v>0.31027093529701233</v>
      </c>
      <c r="G384" s="21">
        <v>0.28139957785606384</v>
      </c>
      <c r="H384" s="21">
        <v>0.24978186190128326</v>
      </c>
      <c r="I384" s="21">
        <v>0.21659474074840546</v>
      </c>
      <c r="J384" s="21">
        <v>0.17910294234752655</v>
      </c>
      <c r="K384" s="21">
        <v>0.13890165090560913</v>
      </c>
      <c r="L384" s="21">
        <v>9.554397314786911E-2</v>
      </c>
      <c r="M384" s="21">
        <v>4.8759840428829193E-2</v>
      </c>
      <c r="N384" s="21">
        <v>3.7626198027282953E-3</v>
      </c>
    </row>
    <row r="385" spans="3:14">
      <c r="C385" s="51"/>
      <c r="D385" s="41">
        <v>0.35456633567810059</v>
      </c>
      <c r="E385" s="21">
        <v>0.33014422655105591</v>
      </c>
      <c r="F385" s="21">
        <v>0.30354681611061096</v>
      </c>
      <c r="G385" s="21">
        <v>0.27524510025978088</v>
      </c>
      <c r="H385" s="21">
        <v>0.244352787733078</v>
      </c>
      <c r="I385" s="21">
        <v>0.21184678375720978</v>
      </c>
      <c r="J385" s="21">
        <v>0.17512215673923492</v>
      </c>
      <c r="K385" s="21">
        <v>0.13576541841030121</v>
      </c>
      <c r="L385" s="21">
        <v>9.3441516160964966E-2</v>
      </c>
      <c r="M385" s="21">
        <v>4.7682922333478928E-2</v>
      </c>
      <c r="N385" s="21">
        <v>3.6751660518348217E-3</v>
      </c>
    </row>
    <row r="386" spans="3:14">
      <c r="C386" s="51"/>
      <c r="D386" s="41">
        <v>0.34691792726516724</v>
      </c>
      <c r="E386" s="21">
        <v>0.32302221655845642</v>
      </c>
      <c r="F386" s="21">
        <v>0.29697474837303162</v>
      </c>
      <c r="G386" s="21">
        <v>0.26918205618858337</v>
      </c>
      <c r="H386" s="21">
        <v>0.23895344138145447</v>
      </c>
      <c r="I386" s="21">
        <v>0.2071378082036972</v>
      </c>
      <c r="J386" s="21">
        <v>0.17123536765575409</v>
      </c>
      <c r="K386" s="21">
        <v>0.13271616399288177</v>
      </c>
      <c r="L386" s="21">
        <v>9.1364122927188873E-2</v>
      </c>
      <c r="M386" s="21">
        <v>4.6637009829282761E-2</v>
      </c>
      <c r="N386" s="21">
        <v>3.5900711081922054E-3</v>
      </c>
    </row>
    <row r="387" spans="3:14">
      <c r="C387" s="51"/>
      <c r="D387" s="41">
        <v>0.33940243721008301</v>
      </c>
      <c r="E387" s="21">
        <v>0.31604084372520447</v>
      </c>
      <c r="F387" s="21">
        <v>0.29053348302841187</v>
      </c>
      <c r="G387" s="21">
        <v>0.26322951912879944</v>
      </c>
      <c r="H387" s="21">
        <v>0.23363499343395233</v>
      </c>
      <c r="I387" s="21">
        <v>0.20250380039215088</v>
      </c>
      <c r="J387" s="21">
        <v>0.16743563115596771</v>
      </c>
      <c r="K387" s="21">
        <v>0.12974743545055389</v>
      </c>
      <c r="L387" s="21">
        <v>8.931945264339447E-2</v>
      </c>
      <c r="M387" s="21">
        <v>4.5613404363393784E-2</v>
      </c>
      <c r="N387" s="21">
        <v>3.5066502168774605E-3</v>
      </c>
    </row>
    <row r="388" spans="3:14">
      <c r="C388" s="51"/>
      <c r="D388" s="41">
        <v>0.33204951882362366</v>
      </c>
      <c r="E388" s="21">
        <v>0.30922397971153259</v>
      </c>
      <c r="F388" s="21">
        <v>0.28423768281936646</v>
      </c>
      <c r="G388" s="21">
        <v>0.25741183757781982</v>
      </c>
      <c r="H388" s="21">
        <v>0.22842711210250854</v>
      </c>
      <c r="I388" s="21">
        <v>0.19796878099441528</v>
      </c>
      <c r="J388" s="21">
        <v>0.16373325884342194</v>
      </c>
      <c r="K388" s="21">
        <v>0.12686921656131744</v>
      </c>
      <c r="L388" s="21">
        <v>8.7314799427986145E-2</v>
      </c>
      <c r="M388" s="21">
        <v>4.461197555065155E-2</v>
      </c>
      <c r="N388" s="21">
        <v>3.4250924363732338E-3</v>
      </c>
    </row>
    <row r="389" spans="3:14">
      <c r="C389" s="51"/>
      <c r="D389" s="41">
        <v>0.32498049736022949</v>
      </c>
      <c r="E389" s="21">
        <v>0.30268627405166626</v>
      </c>
      <c r="F389" s="21">
        <v>0.2781614363193512</v>
      </c>
      <c r="G389" s="21">
        <v>0.25182640552520752</v>
      </c>
      <c r="H389" s="21">
        <v>0.22343446314334869</v>
      </c>
      <c r="I389" s="21">
        <v>0.19362251460552216</v>
      </c>
      <c r="J389" s="21">
        <v>0.16018441319465637</v>
      </c>
      <c r="K389" s="21">
        <v>0.12414514273405075</v>
      </c>
      <c r="L389" s="21">
        <v>8.5376709699630737E-2</v>
      </c>
      <c r="M389" s="21">
        <v>4.3638028204441071E-2</v>
      </c>
      <c r="N389" s="21">
        <v>3.3462282735854387E-3</v>
      </c>
    </row>
    <row r="390" spans="3:14">
      <c r="C390" s="51"/>
      <c r="D390" s="41">
        <v>0.31816583871841431</v>
      </c>
      <c r="E390" s="21">
        <v>0.29639288783073425</v>
      </c>
      <c r="F390" s="21">
        <v>0.27228102087974548</v>
      </c>
      <c r="G390" s="21">
        <v>0.24645048379898071</v>
      </c>
      <c r="H390" s="21">
        <v>0.21863824129104614</v>
      </c>
      <c r="I390" s="21">
        <v>0.18944647908210754</v>
      </c>
      <c r="J390" s="21">
        <v>0.15676967799663544</v>
      </c>
      <c r="K390" s="21">
        <v>0.12155051529407501</v>
      </c>
      <c r="L390" s="21">
        <v>8.350006490945816E-2</v>
      </c>
      <c r="M390" s="21">
        <v>4.2687922716140747E-2</v>
      </c>
      <c r="N390" s="21">
        <v>3.2698328141123056E-3</v>
      </c>
    </row>
    <row r="391" spans="3:14">
      <c r="C391" s="51"/>
      <c r="D391" s="41">
        <v>0.31150484085083008</v>
      </c>
      <c r="E391" s="21">
        <v>0.29023861885070801</v>
      </c>
      <c r="F391" s="21">
        <v>0.26652666926383972</v>
      </c>
      <c r="G391" s="21">
        <v>0.24120478332042694</v>
      </c>
      <c r="H391" s="21">
        <v>0.21396137773990631</v>
      </c>
      <c r="I391" s="21">
        <v>0.1853710412979126</v>
      </c>
      <c r="J391" s="21">
        <v>0.15343403816223145</v>
      </c>
      <c r="K391" s="21">
        <v>0.11901900172233582</v>
      </c>
      <c r="L391" s="21">
        <v>8.1664837896823883E-2</v>
      </c>
      <c r="M391" s="21">
        <v>4.1753783822059631E-2</v>
      </c>
      <c r="N391" s="21">
        <v>3.1951847486197948E-3</v>
      </c>
    </row>
    <row r="392" spans="3:14">
      <c r="C392" s="51"/>
      <c r="D392" s="41">
        <v>0.30496513843536377</v>
      </c>
      <c r="E392" s="21">
        <v>0.28418582677841187</v>
      </c>
      <c r="F392" s="21">
        <v>0.26087284088134766</v>
      </c>
      <c r="G392" s="21">
        <v>0.23606429994106293</v>
      </c>
      <c r="H392" s="21">
        <v>0.20938272774219513</v>
      </c>
      <c r="I392" s="21">
        <v>0.18137562274932861</v>
      </c>
      <c r="J392" s="21">
        <v>0.1501566469669342</v>
      </c>
      <c r="K392" s="21">
        <v>0.11652423441410065</v>
      </c>
      <c r="L392" s="21">
        <v>7.9865314066410065E-2</v>
      </c>
      <c r="M392" s="21">
        <v>4.0831808000802994E-2</v>
      </c>
      <c r="N392" s="21">
        <v>3.1220393721014261E-3</v>
      </c>
    </row>
    <row r="393" spans="3:14">
      <c r="C393" s="51"/>
      <c r="D393" s="41">
        <v>0.29847365617752075</v>
      </c>
      <c r="E393" s="21">
        <v>0.27814444899559021</v>
      </c>
      <c r="F393" s="21">
        <v>0.25526371598243713</v>
      </c>
      <c r="G393" s="21">
        <v>0.23098224401473999</v>
      </c>
      <c r="H393" s="21">
        <v>0.2048691064119339</v>
      </c>
      <c r="I393" s="21">
        <v>0.17742016911506653</v>
      </c>
      <c r="J393" s="21">
        <v>0.14688614010810852</v>
      </c>
      <c r="K393" s="21">
        <v>0.11398926377296448</v>
      </c>
      <c r="L393" s="21">
        <v>7.8091390430927277E-2</v>
      </c>
      <c r="M393" s="21">
        <v>3.9909299463033676E-2</v>
      </c>
      <c r="N393" s="21">
        <v>3.0503217130899429E-3</v>
      </c>
    </row>
    <row r="394" spans="3:14">
      <c r="C394" s="51"/>
      <c r="D394" s="41">
        <v>0.29202836751937866</v>
      </c>
      <c r="E394" s="21">
        <v>0.2721160352230072</v>
      </c>
      <c r="F394" s="21">
        <v>0.24969635903835297</v>
      </c>
      <c r="G394" s="21">
        <v>0.2259499579668045</v>
      </c>
      <c r="H394" s="21">
        <v>0.20040833950042725</v>
      </c>
      <c r="I394" s="21">
        <v>0.17349863052368164</v>
      </c>
      <c r="J394" s="21">
        <v>0.14362452924251556</v>
      </c>
      <c r="K394" s="21">
        <v>0.11142556369304657</v>
      </c>
      <c r="L394" s="21">
        <v>7.6340638101100922E-2</v>
      </c>
      <c r="M394" s="21">
        <v>3.8989085704088211E-2</v>
      </c>
      <c r="N394" s="21">
        <v>2.9796601738780737E-3</v>
      </c>
    </row>
    <row r="395" spans="3:14">
      <c r="C395" s="51"/>
      <c r="D395" s="41">
        <v>0.28564903140068054</v>
      </c>
      <c r="E395" s="21">
        <v>0.2661302387714386</v>
      </c>
      <c r="F395" s="21">
        <v>0.24418400228023529</v>
      </c>
      <c r="G395" s="21">
        <v>0.22097037732601166</v>
      </c>
      <c r="H395" s="21">
        <v>0.19599463045597076</v>
      </c>
      <c r="I395" s="21">
        <v>0.16961532831192017</v>
      </c>
      <c r="J395" s="21">
        <v>0.14039002358913422</v>
      </c>
      <c r="K395" s="21">
        <v>0.10887158662080765</v>
      </c>
      <c r="L395" s="21">
        <v>7.4613004922866821E-2</v>
      </c>
      <c r="M395" s="21">
        <v>3.8078729063272476E-2</v>
      </c>
      <c r="N395" s="21">
        <v>2.9095930512994528E-3</v>
      </c>
    </row>
    <row r="396" spans="3:14">
      <c r="C396" s="51"/>
      <c r="D396" s="41">
        <v>0.27932915091514587</v>
      </c>
      <c r="E396" s="21">
        <v>0.26018291711807251</v>
      </c>
      <c r="F396" s="21">
        <v>0.23872041702270508</v>
      </c>
      <c r="G396" s="21">
        <v>0.216032475233078</v>
      </c>
      <c r="H396" s="21">
        <v>0.19161447882652283</v>
      </c>
      <c r="I396" s="21">
        <v>0.16576209664344788</v>
      </c>
      <c r="J396" s="21">
        <v>0.13718131184577942</v>
      </c>
      <c r="K396" s="21">
        <v>0.10633327811956406</v>
      </c>
      <c r="L396" s="21">
        <v>7.2905600070953369E-2</v>
      </c>
      <c r="M396" s="21">
        <v>3.7180092185735703E-2</v>
      </c>
      <c r="N396" s="21">
        <v>2.8397669084370136E-3</v>
      </c>
    </row>
    <row r="397" spans="3:14">
      <c r="C397" s="51"/>
      <c r="D397" s="41">
        <v>0.27302089333534241</v>
      </c>
      <c r="E397" s="21">
        <v>0.25421962141990662</v>
      </c>
      <c r="F397" s="21">
        <v>0.23326590657234192</v>
      </c>
      <c r="G397" s="21">
        <v>0.2110743522644043</v>
      </c>
      <c r="H397" s="21">
        <v>0.18719898164272308</v>
      </c>
      <c r="I397" s="21">
        <v>0.16187562048435211</v>
      </c>
      <c r="J397" s="21">
        <v>0.1339772492647171</v>
      </c>
      <c r="K397" s="21">
        <v>0.10381658375263214</v>
      </c>
      <c r="L397" s="21">
        <v>7.1208015084266663E-2</v>
      </c>
      <c r="M397" s="21">
        <v>3.629867359995842E-2</v>
      </c>
      <c r="N397" s="21">
        <v>2.7679675258696079E-3</v>
      </c>
    </row>
    <row r="398" spans="3:14">
      <c r="C398" s="51"/>
      <c r="D398" s="41">
        <v>0.26675257086753845</v>
      </c>
      <c r="E398" s="21">
        <v>0.24827848374843597</v>
      </c>
      <c r="F398" s="21">
        <v>0.2278423011302948</v>
      </c>
      <c r="G398" s="21">
        <v>0.20612756907939911</v>
      </c>
      <c r="H398" s="21">
        <v>0.18278108537197113</v>
      </c>
      <c r="I398" s="21">
        <v>0.15799395740032196</v>
      </c>
      <c r="J398" s="21">
        <v>0.13079304993152618</v>
      </c>
      <c r="K398" s="21">
        <v>0.10132744908332825</v>
      </c>
      <c r="L398" s="21">
        <v>6.9523662328720093E-2</v>
      </c>
      <c r="M398" s="21">
        <v>3.5433277487754822E-2</v>
      </c>
      <c r="N398" s="21">
        <v>2.6954023633152246E-3</v>
      </c>
    </row>
    <row r="399" spans="3:14">
      <c r="C399" s="51"/>
      <c r="D399" s="41">
        <v>0.26056578755378723</v>
      </c>
      <c r="E399" s="21">
        <v>0.24241374433040619</v>
      </c>
      <c r="F399" s="21">
        <v>0.22248218953609467</v>
      </c>
      <c r="G399" s="21">
        <v>0.20124004781246185</v>
      </c>
      <c r="H399" s="21">
        <v>0.17841158807277679</v>
      </c>
      <c r="I399" s="21">
        <v>0.15417288243770599</v>
      </c>
      <c r="J399" s="21">
        <v>0.12765030562877655</v>
      </c>
      <c r="K399" s="21">
        <v>9.8871827125549316E-2</v>
      </c>
      <c r="L399" s="21">
        <v>6.785835325717926E-2</v>
      </c>
      <c r="M399" s="21">
        <v>3.4581545740365982E-2</v>
      </c>
      <c r="N399" s="21">
        <v>2.6238774880766869E-3</v>
      </c>
    </row>
    <row r="400" spans="3:14">
      <c r="C400" s="51"/>
      <c r="D400" s="41">
        <v>0.25447922945022583</v>
      </c>
      <c r="E400" s="21">
        <v>0.23665182292461395</v>
      </c>
      <c r="F400" s="21">
        <v>0.21719957888126373</v>
      </c>
      <c r="G400" s="21">
        <v>0.19643151760101318</v>
      </c>
      <c r="H400" s="21">
        <v>0.17411056160926819</v>
      </c>
      <c r="I400" s="21">
        <v>0.15043763816356659</v>
      </c>
      <c r="J400" s="21">
        <v>0.12455961108207703</v>
      </c>
      <c r="K400" s="21">
        <v>9.6455670893192291E-2</v>
      </c>
      <c r="L400" s="21">
        <v>6.6213741898536682E-2</v>
      </c>
      <c r="M400" s="21">
        <v>3.3743143081665039E-2</v>
      </c>
      <c r="N400" s="21">
        <v>2.5541665963828564E-3</v>
      </c>
    </row>
    <row r="401" spans="3:14">
      <c r="C401" s="51"/>
      <c r="D401" s="41">
        <v>0.2485639899969101</v>
      </c>
      <c r="E401" s="21">
        <v>0.23108774423599243</v>
      </c>
      <c r="F401" s="21">
        <v>0.21203015744686127</v>
      </c>
      <c r="G401" s="21">
        <v>0.19177097082138062</v>
      </c>
      <c r="H401" s="21">
        <v>0.16994144022464752</v>
      </c>
      <c r="I401" s="21">
        <v>0.14689095318317413</v>
      </c>
      <c r="J401" s="21">
        <v>0.12156058102846146</v>
      </c>
      <c r="K401" s="21">
        <v>9.409649670124054E-2</v>
      </c>
      <c r="L401" s="21">
        <v>6.4593225717544556E-2</v>
      </c>
      <c r="M401" s="21">
        <v>3.291616216301918E-2</v>
      </c>
      <c r="N401" s="21">
        <v>2.4898361880332232E-3</v>
      </c>
    </row>
    <row r="402" spans="3:14">
      <c r="C402" s="51"/>
      <c r="D402" s="41">
        <v>0.24279040098190308</v>
      </c>
      <c r="E402" s="21">
        <v>0.22568461298942566</v>
      </c>
      <c r="F402" s="21">
        <v>0.2069680243730545</v>
      </c>
      <c r="G402" s="21">
        <v>0.18723274767398834</v>
      </c>
      <c r="H402" s="21">
        <v>0.16588433086872101</v>
      </c>
      <c r="I402" s="21">
        <v>0.14348660409450531</v>
      </c>
      <c r="J402" s="21">
        <v>0.11863711476325989</v>
      </c>
      <c r="K402" s="21">
        <v>9.1789588332176208E-2</v>
      </c>
      <c r="L402" s="21">
        <v>6.2996856868267059E-2</v>
      </c>
      <c r="M402" s="21">
        <v>3.2101698219776154E-2</v>
      </c>
      <c r="N402" s="21">
        <v>2.4290874134749174E-3</v>
      </c>
    </row>
    <row r="403" spans="3:14">
      <c r="C403" s="51"/>
      <c r="D403" s="41">
        <v>0.23712211847305298</v>
      </c>
      <c r="E403" s="21">
        <v>0.22039690613746643</v>
      </c>
      <c r="F403" s="21">
        <v>0.2020045667886734</v>
      </c>
      <c r="G403" s="21">
        <v>0.18278500437736511</v>
      </c>
      <c r="H403" s="21">
        <v>0.16191379725933075</v>
      </c>
      <c r="I403" s="21">
        <v>0.14016860723495483</v>
      </c>
      <c r="J403" s="21">
        <v>0.11576942354440689</v>
      </c>
      <c r="K403" s="21">
        <v>8.9528776705265045E-2</v>
      </c>
      <c r="L403" s="21">
        <v>6.1424478888511658E-2</v>
      </c>
      <c r="M403" s="21">
        <v>3.1301036477088928E-2</v>
      </c>
      <c r="N403" s="21">
        <v>2.3697689175605774E-3</v>
      </c>
    </row>
    <row r="404" spans="3:14">
      <c r="C404" s="51"/>
      <c r="D404" s="41">
        <v>0.23154760897159576</v>
      </c>
      <c r="E404" s="21">
        <v>0.21521146595478058</v>
      </c>
      <c r="F404" s="21">
        <v>0.1971413791179657</v>
      </c>
      <c r="G404" s="21">
        <v>0.17841914296150208</v>
      </c>
      <c r="H404" s="21">
        <v>0.15802490711212158</v>
      </c>
      <c r="I404" s="21">
        <v>0.13691757619380951</v>
      </c>
      <c r="J404" s="21">
        <v>0.11295144259929657</v>
      </c>
      <c r="K404" s="21">
        <v>8.7313361465930939E-2</v>
      </c>
      <c r="L404" s="21">
        <v>5.9876736253499985E-2</v>
      </c>
      <c r="M404" s="21">
        <v>3.0514732003211975E-2</v>
      </c>
      <c r="N404" s="21">
        <v>2.3110487964004278E-3</v>
      </c>
    </row>
    <row r="405" spans="3:14">
      <c r="C405" s="51"/>
      <c r="D405" s="41">
        <v>0.22603447735309601</v>
      </c>
      <c r="E405" s="21">
        <v>0.21010486781597137</v>
      </c>
      <c r="F405" s="21">
        <v>0.19241674244403839</v>
      </c>
      <c r="G405" s="21">
        <v>0.17412406206130981</v>
      </c>
      <c r="H405" s="21">
        <v>0.15421737730503082</v>
      </c>
      <c r="I405" s="21">
        <v>0.13369649648666382</v>
      </c>
      <c r="J405" s="21">
        <v>0.11015947163105011</v>
      </c>
      <c r="K405" s="21">
        <v>8.5135184228420258E-2</v>
      </c>
      <c r="L405" s="21">
        <v>5.835232138633728E-2</v>
      </c>
      <c r="M405" s="21">
        <v>2.9743146151304245E-2</v>
      </c>
      <c r="N405" s="21">
        <v>2.2488851100206375E-3</v>
      </c>
    </row>
    <row r="406" spans="3:14">
      <c r="C406" s="51"/>
      <c r="D406" s="41">
        <v>0.22059203684329987</v>
      </c>
      <c r="E406" s="21">
        <v>0.20507432520389557</v>
      </c>
      <c r="F406" s="21">
        <v>0.18779554963111877</v>
      </c>
      <c r="G406" s="21">
        <v>0.16989365220069885</v>
      </c>
      <c r="H406" s="21">
        <v>0.1504816859960556</v>
      </c>
      <c r="I406" s="21">
        <v>0.13050360977649689</v>
      </c>
      <c r="J406" s="21">
        <v>0.10740505158901215</v>
      </c>
      <c r="K406" s="21">
        <v>8.3000995218753815E-2</v>
      </c>
      <c r="L406" s="21">
        <v>5.6853864341974258E-2</v>
      </c>
      <c r="M406" s="21">
        <v>2.8987018391489983E-2</v>
      </c>
      <c r="N406" s="21">
        <v>2.1856557577848434E-3</v>
      </c>
    </row>
    <row r="407" spans="3:14">
      <c r="C407" s="51"/>
      <c r="D407" s="41">
        <v>0.21522845327854156</v>
      </c>
      <c r="E407" s="21">
        <v>0.20011647045612335</v>
      </c>
      <c r="F407" s="21">
        <v>0.18324476480484009</v>
      </c>
      <c r="G407" s="21">
        <v>0.16572169959545135</v>
      </c>
      <c r="H407" s="21">
        <v>0.14680853486061096</v>
      </c>
      <c r="I407" s="21">
        <v>0.12733618915081024</v>
      </c>
      <c r="J407" s="21">
        <v>0.10469876229763031</v>
      </c>
      <c r="K407" s="21">
        <v>8.0917119979858398E-2</v>
      </c>
      <c r="L407" s="21">
        <v>5.5383868515491486E-2</v>
      </c>
      <c r="M407" s="21">
        <v>2.8247088193893433E-2</v>
      </c>
      <c r="N407" s="21">
        <v>2.1235616877675056E-3</v>
      </c>
    </row>
    <row r="408" spans="3:14">
      <c r="C408" s="51"/>
      <c r="D408" s="41">
        <v>0.20994362235069275</v>
      </c>
      <c r="E408" s="21">
        <v>0.19522386789321899</v>
      </c>
      <c r="F408" s="21">
        <v>0.17874588072299957</v>
      </c>
      <c r="G408" s="21">
        <v>0.16160097718238831</v>
      </c>
      <c r="H408" s="21">
        <v>0.14319050312042236</v>
      </c>
      <c r="I408" s="21">
        <v>0.1241844967007637</v>
      </c>
      <c r="J408" s="21">
        <v>0.10204417258501053</v>
      </c>
      <c r="K408" s="21">
        <v>7.8886933624744415E-2</v>
      </c>
      <c r="L408" s="21">
        <v>5.3944077342748642E-2</v>
      </c>
      <c r="M408" s="21">
        <v>2.7524007484316826E-2</v>
      </c>
      <c r="N408" s="21">
        <v>2.0635302644222975E-3</v>
      </c>
    </row>
    <row r="409" spans="3:14">
      <c r="C409" s="51"/>
      <c r="D409" s="41">
        <v>0.20472873747348785</v>
      </c>
      <c r="E409" s="21">
        <v>0.190347820520401</v>
      </c>
      <c r="F409" s="21">
        <v>0.17420920729637146</v>
      </c>
      <c r="G409" s="21">
        <v>0.15748590230941772</v>
      </c>
      <c r="H409" s="21">
        <v>0.13959196209907532</v>
      </c>
      <c r="I409" s="21">
        <v>0.12097545713186264</v>
      </c>
      <c r="J409" s="21">
        <v>9.9452212452888489E-2</v>
      </c>
      <c r="K409" s="21">
        <v>7.6938100159168243E-2</v>
      </c>
      <c r="L409" s="21">
        <v>5.253978818655014E-2</v>
      </c>
      <c r="M409" s="21">
        <v>2.6824545115232468E-2</v>
      </c>
      <c r="N409" s="21">
        <v>2.0086781587451696E-3</v>
      </c>
    </row>
    <row r="410" spans="3:14">
      <c r="C410" s="51"/>
      <c r="D410" s="41">
        <v>0.19959308207035065</v>
      </c>
      <c r="E410" s="21">
        <v>0.18552538752555847</v>
      </c>
      <c r="F410" s="21">
        <v>0.16969306766986847</v>
      </c>
      <c r="G410" s="21">
        <v>0.1534106582403183</v>
      </c>
      <c r="H410" s="21">
        <v>0.13603588938713074</v>
      </c>
      <c r="I410" s="21">
        <v>0.11776774376630783</v>
      </c>
      <c r="J410" s="21">
        <v>9.6918538212776184E-2</v>
      </c>
      <c r="K410" s="21">
        <v>7.5047776103019714E-2</v>
      </c>
      <c r="L410" s="21">
        <v>5.1168881356716156E-2</v>
      </c>
      <c r="M410" s="21">
        <v>2.6142764836549759E-2</v>
      </c>
      <c r="N410" s="21">
        <v>1.9575704354792833E-3</v>
      </c>
    </row>
    <row r="411" spans="3:14">
      <c r="C411" s="51"/>
      <c r="D411" s="41">
        <v>0.19454385340213776</v>
      </c>
      <c r="E411" s="21">
        <v>0.18078373372554779</v>
      </c>
      <c r="F411" s="21">
        <v>0.16523866355419159</v>
      </c>
      <c r="G411" s="21">
        <v>0.14940015971660614</v>
      </c>
      <c r="H411" s="21">
        <v>0.13253846764564514</v>
      </c>
      <c r="I411" s="21">
        <v>0.11460483819246292</v>
      </c>
      <c r="J411" s="21">
        <v>9.4440579414367676E-2</v>
      </c>
      <c r="K411" s="21">
        <v>7.3198959231376648E-2</v>
      </c>
      <c r="L411" s="21">
        <v>4.9830108880996704E-2</v>
      </c>
      <c r="M411" s="21">
        <v>2.5474192574620247E-2</v>
      </c>
      <c r="N411" s="21">
        <v>1.9092977745458484E-3</v>
      </c>
    </row>
    <row r="412" spans="3:14">
      <c r="C412" s="51"/>
      <c r="D412" s="41">
        <v>0.18958549201488495</v>
      </c>
      <c r="E412" s="21">
        <v>0.17613691091537476</v>
      </c>
      <c r="F412" s="21">
        <v>0.16086453199386597</v>
      </c>
      <c r="G412" s="21">
        <v>0.14546717703342438</v>
      </c>
      <c r="H412" s="21">
        <v>0.12910695374011993</v>
      </c>
      <c r="I412" s="21">
        <v>0.1115100160241127</v>
      </c>
      <c r="J412" s="21">
        <v>9.2018097639083862E-2</v>
      </c>
      <c r="K412" s="21">
        <v>7.1382381021976471E-2</v>
      </c>
      <c r="L412" s="21">
        <v>4.8523347824811935E-2</v>
      </c>
      <c r="M412" s="21">
        <v>2.4816304445266724E-2</v>
      </c>
      <c r="N412" s="21">
        <v>1.8636486493051052E-3</v>
      </c>
    </row>
    <row r="413" spans="3:14">
      <c r="C413" s="51"/>
      <c r="D413" s="41">
        <v>0.18473218381404877</v>
      </c>
      <c r="E413" s="21">
        <v>0.17164435982704163</v>
      </c>
      <c r="F413" s="21">
        <v>0.1566205769777298</v>
      </c>
      <c r="G413" s="21">
        <v>0.14165453612804413</v>
      </c>
      <c r="H413" s="21">
        <v>0.12577243149280548</v>
      </c>
      <c r="I413" s="21">
        <v>0.10856959968805313</v>
      </c>
      <c r="J413" s="21">
        <v>8.9658543467521667E-2</v>
      </c>
      <c r="K413" s="21">
        <v>6.9570861756801605E-2</v>
      </c>
      <c r="L413" s="21">
        <v>4.7255691140890121E-2</v>
      </c>
      <c r="M413" s="21">
        <v>2.4158013984560966E-2</v>
      </c>
      <c r="N413" s="21">
        <v>1.8218210898339748E-3</v>
      </c>
    </row>
    <row r="414" spans="3:14">
      <c r="C414" s="51"/>
      <c r="D414" s="41">
        <v>0.17997710406780243</v>
      </c>
      <c r="E414" s="21">
        <v>0.16726772487163544</v>
      </c>
      <c r="F414" s="21">
        <v>0.15248917043209076</v>
      </c>
      <c r="G414" s="21">
        <v>0.13794025778770447</v>
      </c>
      <c r="H414" s="21">
        <v>0.12251460552215576</v>
      </c>
      <c r="I414" s="21">
        <v>0.1057341992855072</v>
      </c>
      <c r="J414" s="21">
        <v>8.7352827191352844E-2</v>
      </c>
      <c r="K414" s="21">
        <v>6.777578592300415E-2</v>
      </c>
      <c r="L414" s="21">
        <v>4.6018708497285843E-2</v>
      </c>
      <c r="M414" s="21">
        <v>2.3506667464971542E-2</v>
      </c>
      <c r="N414" s="21">
        <v>1.7819786444306374E-3</v>
      </c>
    </row>
    <row r="415" spans="3:14">
      <c r="C415" s="51"/>
      <c r="D415" s="41">
        <v>0.17531740665435791</v>
      </c>
      <c r="E415" s="21">
        <v>0.16298726201057434</v>
      </c>
      <c r="F415" s="21">
        <v>0.14846554398536682</v>
      </c>
      <c r="G415" s="21">
        <v>0.13431471586227417</v>
      </c>
      <c r="H415" s="21">
        <v>0.11932295560836792</v>
      </c>
      <c r="I415" s="21">
        <v>0.10298024117946625</v>
      </c>
      <c r="J415" s="21">
        <v>8.5095018148422241E-2</v>
      </c>
      <c r="K415" s="21">
        <v>6.6001191735267639E-2</v>
      </c>
      <c r="L415" s="21">
        <v>4.4806916266679764E-2</v>
      </c>
      <c r="M415" s="21">
        <v>2.2866101935505867E-2</v>
      </c>
      <c r="N415" s="21">
        <v>1.7428621649742126E-3</v>
      </c>
    </row>
    <row r="416" spans="3:14">
      <c r="C416" s="51"/>
      <c r="D416" s="41">
        <v>0.17075270414352417</v>
      </c>
      <c r="E416" s="21">
        <v>0.15879447758197784</v>
      </c>
      <c r="F416" s="21">
        <v>0.14455269277095795</v>
      </c>
      <c r="G416" s="21">
        <v>0.13077569007873535</v>
      </c>
      <c r="H416" s="21">
        <v>0.11619288474321365</v>
      </c>
      <c r="I416" s="21">
        <v>0.10029976069927216</v>
      </c>
      <c r="J416" s="21">
        <v>8.2881078124046326E-2</v>
      </c>
      <c r="K416" s="21">
        <v>6.4246676862239838E-2</v>
      </c>
      <c r="L416" s="21">
        <v>4.3616630136966705E-2</v>
      </c>
      <c r="M416" s="21">
        <v>2.2238036617636681E-2</v>
      </c>
      <c r="N416" s="21">
        <v>1.7035617493093014E-3</v>
      </c>
    </row>
    <row r="417" spans="3:14">
      <c r="C417" s="51"/>
      <c r="D417" s="41">
        <v>0.16626137495040894</v>
      </c>
      <c r="E417" s="21">
        <v>0.15466701984405518</v>
      </c>
      <c r="F417" s="21">
        <v>0.14079093933105469</v>
      </c>
      <c r="G417" s="21">
        <v>0.1273176521062851</v>
      </c>
      <c r="H417" s="21">
        <v>0.11310820281505585</v>
      </c>
      <c r="I417" s="21">
        <v>9.7684457898139954E-2</v>
      </c>
      <c r="J417" s="21">
        <v>8.0693259835243225E-2</v>
      </c>
      <c r="K417" s="21">
        <v>6.2489785254001617E-2</v>
      </c>
      <c r="L417" s="21">
        <v>4.2427517473697662E-2</v>
      </c>
      <c r="M417" s="21">
        <v>2.1626757457852364E-2</v>
      </c>
      <c r="N417" s="21">
        <v>1.6604671254754066E-3</v>
      </c>
    </row>
    <row r="418" spans="3:14">
      <c r="C418" s="51"/>
      <c r="D418" s="41">
        <v>0.16186891496181488</v>
      </c>
      <c r="E418" s="21">
        <v>0.15061333775520325</v>
      </c>
      <c r="F418" s="21">
        <v>0.13713766634464264</v>
      </c>
      <c r="G418" s="21">
        <v>0.12394252419471741</v>
      </c>
      <c r="H418" s="21">
        <v>0.11007845401763916</v>
      </c>
      <c r="I418" s="21">
        <v>9.5126815140247345E-2</v>
      </c>
      <c r="J418" s="21">
        <v>7.8544288873672485E-2</v>
      </c>
      <c r="K418" s="21">
        <v>6.0757085680961609E-2</v>
      </c>
      <c r="L418" s="21">
        <v>4.1256222873926163E-2</v>
      </c>
      <c r="M418" s="21">
        <v>2.1030843257904053E-2</v>
      </c>
      <c r="N418" s="21">
        <v>1.6159685328602791E-3</v>
      </c>
    </row>
    <row r="419" spans="3:14">
      <c r="C419" s="51"/>
      <c r="D419" s="41">
        <v>0.15758880972862244</v>
      </c>
      <c r="E419" s="21">
        <v>0.14663399755954742</v>
      </c>
      <c r="F419" s="21">
        <v>0.13357144594192505</v>
      </c>
      <c r="G419" s="21">
        <v>0.12065031379461288</v>
      </c>
      <c r="H419" s="21">
        <v>0.10710661113262177</v>
      </c>
      <c r="I419" s="21">
        <v>9.2619091272354126E-2</v>
      </c>
      <c r="J419" s="21">
        <v>7.6439119875431061E-2</v>
      </c>
      <c r="K419" s="21">
        <v>5.9062633663415909E-2</v>
      </c>
      <c r="L419" s="21">
        <v>4.0109936147928238E-2</v>
      </c>
      <c r="M419" s="21">
        <v>2.0450325682759285E-2</v>
      </c>
      <c r="N419" s="21">
        <v>1.5709239523857832E-3</v>
      </c>
    </row>
    <row r="420" spans="3:14">
      <c r="C420" s="51"/>
      <c r="D420" s="41">
        <v>0.15343070030212402</v>
      </c>
      <c r="E420" s="21">
        <v>0.14272706210613251</v>
      </c>
      <c r="F420" s="21">
        <v>0.13007763028144836</v>
      </c>
      <c r="G420" s="21">
        <v>0.11744042485952377</v>
      </c>
      <c r="H420" s="21">
        <v>0.10419353842735291</v>
      </c>
      <c r="I420" s="21">
        <v>9.0153515338897705E-2</v>
      </c>
      <c r="J420" s="21">
        <v>7.4380189180374146E-2</v>
      </c>
      <c r="K420" s="21">
        <v>5.7416465133428574E-2</v>
      </c>
      <c r="L420" s="21">
        <v>3.8992833346128464E-2</v>
      </c>
      <c r="M420" s="21">
        <v>1.9885709509253502E-2</v>
      </c>
      <c r="N420" s="21">
        <v>1.5257005579769611E-3</v>
      </c>
    </row>
    <row r="421" spans="3:14">
      <c r="C421" s="51"/>
      <c r="D421" s="41">
        <v>0.14948046207427979</v>
      </c>
      <c r="E421" s="21">
        <v>0.13886213302612305</v>
      </c>
      <c r="F421" s="21">
        <v>0.12660154700279236</v>
      </c>
      <c r="G421" s="21">
        <v>0.11432324349880219</v>
      </c>
      <c r="H421" s="21">
        <v>0.10133551806211472</v>
      </c>
      <c r="I421" s="21">
        <v>8.7687835097312927E-2</v>
      </c>
      <c r="J421" s="21">
        <v>7.2378508746623993E-2</v>
      </c>
      <c r="K421" s="21">
        <v>5.58672696352005E-2</v>
      </c>
      <c r="L421" s="21">
        <v>3.7923417985439301E-2</v>
      </c>
      <c r="M421" s="21">
        <v>1.9344339147210121E-2</v>
      </c>
      <c r="N421" s="21">
        <v>1.4818871859461069E-3</v>
      </c>
    </row>
    <row r="422" spans="3:14">
      <c r="C422" s="51"/>
      <c r="D422" s="41">
        <v>0.14564920961856842</v>
      </c>
      <c r="E422" s="21">
        <v>0.13507403433322906</v>
      </c>
      <c r="F422" s="21">
        <v>0.12318025529384613</v>
      </c>
      <c r="G422" s="21">
        <v>0.11128399521112442</v>
      </c>
      <c r="H422" s="21">
        <v>9.8539344966411591E-2</v>
      </c>
      <c r="I422" s="21">
        <v>8.525877445936203E-2</v>
      </c>
      <c r="J422" s="21">
        <v>7.042548805475235E-2</v>
      </c>
      <c r="K422" s="21">
        <v>5.4375156760215759E-2</v>
      </c>
      <c r="L422" s="21">
        <v>3.6887355148792267E-2</v>
      </c>
      <c r="M422" s="21">
        <v>1.8817875534296036E-2</v>
      </c>
      <c r="N422" s="21">
        <v>1.4382723020389676E-3</v>
      </c>
    </row>
    <row r="423" spans="3:14">
      <c r="C423" s="51"/>
      <c r="D423" s="41">
        <v>0.1419035792350769</v>
      </c>
      <c r="E423" s="21">
        <v>0.13137689232826233</v>
      </c>
      <c r="F423" s="21">
        <v>0.1198216900229454</v>
      </c>
      <c r="G423" s="21">
        <v>0.10831587761640549</v>
      </c>
      <c r="H423" s="21">
        <v>9.58084836602211E-2</v>
      </c>
      <c r="I423" s="21">
        <v>8.2877956330776215E-2</v>
      </c>
      <c r="J423" s="21">
        <v>6.8518742918968201E-2</v>
      </c>
      <c r="K423" s="21">
        <v>5.2928391844034195E-2</v>
      </c>
      <c r="L423" s="21">
        <v>3.5880744457244873E-2</v>
      </c>
      <c r="M423" s="21">
        <v>1.830296590924263E-2</v>
      </c>
      <c r="N423" s="21">
        <v>1.3945345999673009E-3</v>
      </c>
    </row>
    <row r="424" spans="3:14">
      <c r="C424" s="51"/>
      <c r="D424" s="41">
        <v>0.13821892440319061</v>
      </c>
      <c r="E424" s="21">
        <v>0.12778155505657196</v>
      </c>
      <c r="F424" s="21">
        <v>0.1165291890501976</v>
      </c>
      <c r="G424" s="21">
        <v>0.10541336983442307</v>
      </c>
      <c r="H424" s="21">
        <v>9.3145877122879028E-2</v>
      </c>
      <c r="I424" s="21">
        <v>8.05530846118927E-2</v>
      </c>
      <c r="J424" s="21">
        <v>6.6656887531280518E-2</v>
      </c>
      <c r="K424" s="21">
        <v>5.1519636064767838E-2</v>
      </c>
      <c r="L424" s="21">
        <v>3.4901317209005356E-2</v>
      </c>
      <c r="M424" s="21">
        <v>1.7797036096453667E-2</v>
      </c>
      <c r="N424" s="21">
        <v>1.3504917733371258E-3</v>
      </c>
    </row>
    <row r="425" spans="3:14">
      <c r="C425" s="51"/>
      <c r="D425" s="41">
        <v>0.1344560831785202</v>
      </c>
      <c r="E425" s="21">
        <v>0.12433186173439026</v>
      </c>
      <c r="F425" s="21">
        <v>0.11328238993883133</v>
      </c>
      <c r="G425" s="21">
        <v>0.10255014896392822</v>
      </c>
      <c r="H425" s="21">
        <v>9.0551525354385376E-2</v>
      </c>
      <c r="I425" s="21">
        <v>7.8303076326847076E-2</v>
      </c>
      <c r="J425" s="21">
        <v>6.4829334616661072E-2</v>
      </c>
      <c r="K425" s="21">
        <v>5.0131846219301224E-2</v>
      </c>
      <c r="L425" s="21">
        <v>3.3941861242055893E-2</v>
      </c>
      <c r="M425" s="21">
        <v>1.7281778156757355E-2</v>
      </c>
      <c r="N425" s="21">
        <v>1.3020075857639313E-3</v>
      </c>
    </row>
    <row r="426" spans="3:14">
      <c r="C426" s="51"/>
      <c r="D426" s="41">
        <v>0.13074581325054169</v>
      </c>
      <c r="E426" s="21">
        <v>0.12099393457174301</v>
      </c>
      <c r="F426" s="21">
        <v>0.11011685431003571</v>
      </c>
      <c r="G426" s="21">
        <v>9.9748887121677399E-2</v>
      </c>
      <c r="H426" s="21">
        <v>8.8032342493534088E-2</v>
      </c>
      <c r="I426" s="21">
        <v>7.6120398938655853E-2</v>
      </c>
      <c r="J426" s="21">
        <v>6.3047163188457489E-2</v>
      </c>
      <c r="K426" s="21">
        <v>4.877086728811264E-2</v>
      </c>
      <c r="L426" s="21">
        <v>3.3006824553012848E-2</v>
      </c>
      <c r="M426" s="21">
        <v>1.6775975003838539E-2</v>
      </c>
      <c r="N426" s="21">
        <v>1.2542664771899581E-3</v>
      </c>
    </row>
    <row r="427" spans="3:14">
      <c r="C427" s="51"/>
      <c r="D427" s="41">
        <v>0.12711869180202484</v>
      </c>
      <c r="E427" s="21">
        <v>0.1177627295255661</v>
      </c>
      <c r="F427" s="21">
        <v>0.10704737901687622</v>
      </c>
      <c r="G427" s="21">
        <v>9.7014069557189941E-2</v>
      </c>
      <c r="H427" s="21">
        <v>8.5592679679393768E-2</v>
      </c>
      <c r="I427" s="21">
        <v>7.4007339775562286E-2</v>
      </c>
      <c r="J427" s="21">
        <v>6.1313427984714508E-2</v>
      </c>
      <c r="K427" s="21">
        <v>4.7434043139219284E-2</v>
      </c>
      <c r="L427" s="21">
        <v>3.2096318900585175E-2</v>
      </c>
      <c r="M427" s="21">
        <v>1.62846390157938E-2</v>
      </c>
      <c r="N427" s="21">
        <v>1.2089932570233941E-3</v>
      </c>
    </row>
    <row r="428" spans="3:14">
      <c r="C428" s="51"/>
      <c r="D428" s="41">
        <v>0.12360009551048279</v>
      </c>
      <c r="E428" s="21">
        <v>0.11463510245084763</v>
      </c>
      <c r="F428" s="21">
        <v>0.10408829897642136</v>
      </c>
      <c r="G428" s="21">
        <v>9.4349205493927002E-2</v>
      </c>
      <c r="H428" s="21">
        <v>8.3237133920192719E-2</v>
      </c>
      <c r="I428" s="21">
        <v>7.1966968476772308E-2</v>
      </c>
      <c r="J428" s="21">
        <v>5.9630986303091049E-2</v>
      </c>
      <c r="K428" s="21">
        <v>4.6117868274450302E-2</v>
      </c>
      <c r="L428" s="21">
        <v>3.1210204586386681E-2</v>
      </c>
      <c r="M428" s="21">
        <v>1.5812113881111145E-2</v>
      </c>
      <c r="N428" s="21">
        <v>1.1677638394758105E-3</v>
      </c>
    </row>
    <row r="429" spans="3:14">
      <c r="C429" s="51"/>
      <c r="D429" s="41">
        <v>0.12030020356178284</v>
      </c>
      <c r="E429" s="21">
        <v>0.11162054538726807</v>
      </c>
      <c r="F429" s="21">
        <v>0.10133004188537598</v>
      </c>
      <c r="G429" s="21">
        <v>9.1768518090248108E-2</v>
      </c>
      <c r="H429" s="21">
        <v>8.1008821725845337E-2</v>
      </c>
      <c r="I429" s="21">
        <v>7.0020802319049835E-2</v>
      </c>
      <c r="J429" s="21">
        <v>5.8032441884279251E-2</v>
      </c>
      <c r="K429" s="21">
        <v>4.4785041362047195E-2</v>
      </c>
      <c r="L429" s="21">
        <v>3.0348081141710281E-2</v>
      </c>
      <c r="M429" s="21">
        <v>1.5378405340015888E-2</v>
      </c>
      <c r="N429" s="21">
        <v>1.1380732757970691E-3</v>
      </c>
    </row>
    <row r="430" spans="3:14">
      <c r="C430" s="51"/>
      <c r="D430" s="41">
        <v>0.11712052673101425</v>
      </c>
      <c r="E430" s="21">
        <v>0.10869739204645157</v>
      </c>
      <c r="F430" s="21">
        <v>9.8675742745399475E-2</v>
      </c>
      <c r="G430" s="21">
        <v>8.9259840548038483E-2</v>
      </c>
      <c r="H430" s="21">
        <v>7.8856028616428375E-2</v>
      </c>
      <c r="I430" s="21">
        <v>6.8144947290420532E-2</v>
      </c>
      <c r="J430" s="21">
        <v>5.6477203965187073E-2</v>
      </c>
      <c r="K430" s="21">
        <v>4.3481424450874329E-2</v>
      </c>
      <c r="L430" s="21">
        <v>2.9510172083973885E-2</v>
      </c>
      <c r="M430" s="21">
        <v>1.4964974485337734E-2</v>
      </c>
      <c r="N430" s="21">
        <v>1.1128506157547235E-3</v>
      </c>
    </row>
    <row r="431" spans="3:14">
      <c r="C431" s="51"/>
      <c r="D431" s="41">
        <v>0.11404944956302643</v>
      </c>
      <c r="E431" s="21">
        <v>0.10585696250200272</v>
      </c>
      <c r="F431" s="21">
        <v>9.6106499433517456E-2</v>
      </c>
      <c r="G431" s="21">
        <v>8.6821988224983215E-2</v>
      </c>
      <c r="H431" s="21">
        <v>7.6766550540924072E-2</v>
      </c>
      <c r="I431" s="21">
        <v>6.6334396600723267E-2</v>
      </c>
      <c r="J431" s="21">
        <v>5.4955150932073593E-2</v>
      </c>
      <c r="K431" s="21">
        <v>4.2218245565891266E-2</v>
      </c>
      <c r="L431" s="21">
        <v>2.8696438297629356E-2</v>
      </c>
      <c r="M431" s="21">
        <v>1.4569331891834736E-2</v>
      </c>
      <c r="N431" s="21">
        <v>1.0910896817222238E-3</v>
      </c>
    </row>
    <row r="432" spans="3:14">
      <c r="C432" s="51"/>
      <c r="D432" s="41">
        <v>0.11107543855905533</v>
      </c>
      <c r="E432" s="21">
        <v>0.1030896008014679</v>
      </c>
      <c r="F432" s="21">
        <v>9.360138326883316E-2</v>
      </c>
      <c r="G432" s="21">
        <v>8.4454402327537537E-2</v>
      </c>
      <c r="H432" s="21">
        <v>7.4725732207298279E-2</v>
      </c>
      <c r="I432" s="21">
        <v>6.4585231244564056E-2</v>
      </c>
      <c r="J432" s="21">
        <v>5.3452201187610626E-2</v>
      </c>
      <c r="K432" s="21">
        <v>4.1010946035385132E-2</v>
      </c>
      <c r="L432" s="21">
        <v>2.7907421812415123E-2</v>
      </c>
      <c r="M432" s="21">
        <v>1.4189005829393864E-2</v>
      </c>
      <c r="N432" s="21">
        <v>1.0719123529270291E-3</v>
      </c>
    </row>
    <row r="433" spans="3:14">
      <c r="C433" s="51"/>
      <c r="D433" s="41">
        <v>0.10818751901388168</v>
      </c>
      <c r="E433" s="21">
        <v>0.10037556290626526</v>
      </c>
      <c r="F433" s="21">
        <v>9.1117896139621735E-2</v>
      </c>
      <c r="G433" s="21">
        <v>8.2162909209728241E-2</v>
      </c>
      <c r="H433" s="21">
        <v>7.2693623602390289E-2</v>
      </c>
      <c r="I433" s="21">
        <v>6.2904477119445801E-2</v>
      </c>
      <c r="J433" s="21">
        <v>5.1912829279899597E-2</v>
      </c>
      <c r="K433" s="21">
        <v>3.9918892085552216E-2</v>
      </c>
      <c r="L433" s="21">
        <v>2.7149707078933716E-2</v>
      </c>
      <c r="M433" s="21">
        <v>1.3821729458868504E-2</v>
      </c>
      <c r="N433" s="21">
        <v>1.0557824280112982E-3</v>
      </c>
    </row>
    <row r="434" spans="3:14">
      <c r="C434" s="51"/>
      <c r="D434" s="41">
        <v>0.10537304729223251</v>
      </c>
      <c r="E434" s="21">
        <v>9.7724020481109619E-2</v>
      </c>
      <c r="F434" s="21">
        <v>8.8675267994403839E-2</v>
      </c>
      <c r="G434" s="21">
        <v>7.9935014247894287E-2</v>
      </c>
      <c r="H434" s="21">
        <v>7.0702783763408661E-2</v>
      </c>
      <c r="I434" s="21">
        <v>6.1267726123332977E-2</v>
      </c>
      <c r="J434" s="21">
        <v>5.0400231033563614E-2</v>
      </c>
      <c r="K434" s="21">
        <v>3.8875605911016464E-2</v>
      </c>
      <c r="L434" s="21">
        <v>2.6412570849061012E-2</v>
      </c>
      <c r="M434" s="21">
        <v>1.3464653864502907E-2</v>
      </c>
      <c r="N434" s="21">
        <v>1.0393204865977168E-3</v>
      </c>
    </row>
    <row r="435" spans="3:14">
      <c r="C435" s="51"/>
      <c r="D435" s="41">
        <v>0.10262008756399155</v>
      </c>
      <c r="E435" s="21">
        <v>9.5131754875183105E-2</v>
      </c>
      <c r="F435" s="21">
        <v>8.626624196767807E-2</v>
      </c>
      <c r="G435" s="21">
        <v>7.7766075730323792E-2</v>
      </c>
      <c r="H435" s="21">
        <v>6.8754658102989197E-2</v>
      </c>
      <c r="I435" s="21">
        <v>5.9664040803909302E-2</v>
      </c>
      <c r="J435" s="21">
        <v>4.892667755484581E-2</v>
      </c>
      <c r="K435" s="21">
        <v>3.7868596613407135E-2</v>
      </c>
      <c r="L435" s="21">
        <v>2.5692712515592575E-2</v>
      </c>
      <c r="M435" s="21">
        <v>1.3115180656313896E-2</v>
      </c>
      <c r="N435" s="21">
        <v>1.0207956656813622E-3</v>
      </c>
    </row>
    <row r="436" spans="3:14">
      <c r="C436" s="51"/>
      <c r="D436" s="41">
        <v>9.9910154938697815E-2</v>
      </c>
      <c r="E436" s="21">
        <v>9.2595115303993225E-2</v>
      </c>
      <c r="F436" s="21">
        <v>8.3874277770519257E-2</v>
      </c>
      <c r="G436" s="21">
        <v>7.5652770698070526E-2</v>
      </c>
      <c r="H436" s="21">
        <v>6.685144454240799E-2</v>
      </c>
      <c r="I436" s="21">
        <v>5.8075796812772751E-2</v>
      </c>
      <c r="J436" s="21">
        <v>4.7509811818599701E-2</v>
      </c>
      <c r="K436" s="21">
        <v>3.6882434040307999E-2</v>
      </c>
      <c r="L436" s="21">
        <v>2.4985145777463913E-2</v>
      </c>
      <c r="M436" s="21">
        <v>1.2770001776516438E-2</v>
      </c>
      <c r="N436" s="21">
        <v>9.9735800176858902E-4</v>
      </c>
    </row>
    <row r="437" spans="3:14">
      <c r="C437" s="51"/>
      <c r="D437" s="41">
        <v>9.7198747098445892E-2</v>
      </c>
      <c r="E437" s="21">
        <v>9.0108886361122131E-2</v>
      </c>
      <c r="F437" s="21">
        <v>8.1445984542369843E-2</v>
      </c>
      <c r="G437" s="21">
        <v>7.3596969246864319E-2</v>
      </c>
      <c r="H437" s="21">
        <v>6.4998291432857513E-2</v>
      </c>
      <c r="I437" s="21">
        <v>5.6458819657564163E-2</v>
      </c>
      <c r="J437" s="21">
        <v>4.6188544481992722E-2</v>
      </c>
      <c r="K437" s="21">
        <v>3.5890053957700729E-2</v>
      </c>
      <c r="L437" s="21">
        <v>2.4278199300169945E-2</v>
      </c>
      <c r="M437" s="21">
        <v>1.2422995641827583E-2</v>
      </c>
      <c r="N437" s="21">
        <v>9.6172763733193278E-4</v>
      </c>
    </row>
    <row r="438" spans="3:14">
      <c r="C438" s="51"/>
      <c r="D438" s="41">
        <v>9.4535104930400848E-2</v>
      </c>
      <c r="E438" s="21">
        <v>8.7673589587211609E-2</v>
      </c>
      <c r="F438" s="21">
        <v>7.9060740768909454E-2</v>
      </c>
      <c r="G438" s="21">
        <v>7.1581810712814331E-2</v>
      </c>
      <c r="H438" s="21">
        <v>6.3189715147018433E-2</v>
      </c>
      <c r="I438" s="21">
        <v>5.4864607751369476E-2</v>
      </c>
      <c r="J438" s="21">
        <v>4.492511972784996E-2</v>
      </c>
      <c r="K438" s="21">
        <v>3.490632027387619E-2</v>
      </c>
      <c r="L438" s="21">
        <v>2.3584293201565742E-2</v>
      </c>
      <c r="M438" s="21">
        <v>1.2078177183866501E-2</v>
      </c>
      <c r="N438" s="21">
        <v>9.2259305529296398E-4</v>
      </c>
    </row>
    <row r="439" spans="3:14">
      <c r="C439" s="51"/>
      <c r="D439" s="41">
        <v>9.1926775872707367E-2</v>
      </c>
      <c r="E439" s="21">
        <v>8.5287190973758698E-2</v>
      </c>
      <c r="F439" s="21">
        <v>7.6738901436328888E-2</v>
      </c>
      <c r="G439" s="21">
        <v>6.9598771631717682E-2</v>
      </c>
      <c r="H439" s="21">
        <v>6.1424959450960159E-2</v>
      </c>
      <c r="I439" s="21">
        <v>5.3302131593227386E-2</v>
      </c>
      <c r="J439" s="21">
        <v>4.3715871870517731E-2</v>
      </c>
      <c r="K439" s="21">
        <v>3.3927451819181442E-2</v>
      </c>
      <c r="L439" s="21">
        <v>2.2905133664608002E-2</v>
      </c>
      <c r="M439" s="21">
        <v>1.1735053732991219E-2</v>
      </c>
      <c r="N439" s="21">
        <v>8.8154332479462028E-4</v>
      </c>
    </row>
    <row r="440" spans="3:14">
      <c r="C440" s="51"/>
      <c r="D440" s="41">
        <v>8.9385263621807098E-2</v>
      </c>
      <c r="E440" s="21">
        <v>8.2941845059394836E-2</v>
      </c>
      <c r="F440" s="21">
        <v>7.451929897069931E-2</v>
      </c>
      <c r="G440" s="21">
        <v>6.7630968987941742E-2</v>
      </c>
      <c r="H440" s="21">
        <v>5.9703957289457321E-2</v>
      </c>
      <c r="I440" s="21">
        <v>5.1789391785860062E-2</v>
      </c>
      <c r="J440" s="21">
        <v>4.2562201619148254E-2</v>
      </c>
      <c r="K440" s="21">
        <v>3.2939065247774124E-2</v>
      </c>
      <c r="L440" s="21">
        <v>2.2242572158575058E-2</v>
      </c>
      <c r="M440" s="21">
        <v>1.1391459032893181E-2</v>
      </c>
      <c r="N440" s="21">
        <v>8.4005878306925297E-4</v>
      </c>
    </row>
    <row r="441" spans="3:14">
      <c r="C441" s="51"/>
      <c r="D441" s="41">
        <v>8.6928635835647583E-2</v>
      </c>
      <c r="E441" s="21">
        <v>8.0619953572750092E-2</v>
      </c>
      <c r="F441" s="21">
        <v>7.2471790015697479E-2</v>
      </c>
      <c r="G441" s="21">
        <v>6.5647497773170471E-2</v>
      </c>
      <c r="H441" s="21">
        <v>5.8027785271406174E-2</v>
      </c>
      <c r="I441" s="21">
        <v>5.0359528511762619E-2</v>
      </c>
      <c r="J441" s="21">
        <v>4.1473992168903351E-2</v>
      </c>
      <c r="K441" s="21">
        <v>3.1908959150314331E-2</v>
      </c>
      <c r="L441" s="21">
        <v>2.1598702296614647E-2</v>
      </c>
      <c r="M441" s="21">
        <v>1.1042417027056217E-2</v>
      </c>
      <c r="N441" s="21">
        <v>7.9943769378587604E-4</v>
      </c>
    </row>
    <row r="442" spans="3:14">
      <c r="C442" s="51"/>
      <c r="D442" s="41">
        <v>8.4540501236915588E-2</v>
      </c>
      <c r="E442" s="21">
        <v>7.8354969620704651E-2</v>
      </c>
      <c r="F442" s="21">
        <v>7.0503897964954376E-2</v>
      </c>
      <c r="G442" s="21">
        <v>6.3690826296806335E-2</v>
      </c>
      <c r="H442" s="21">
        <v>5.6391507387161255E-2</v>
      </c>
      <c r="I442" s="21">
        <v>4.8966392874717712E-2</v>
      </c>
      <c r="J442" s="21">
        <v>4.0416672825813293E-2</v>
      </c>
      <c r="K442" s="21">
        <v>3.0898129567503929E-2</v>
      </c>
      <c r="L442" s="21">
        <v>2.0974354818463326E-2</v>
      </c>
      <c r="M442" s="21">
        <v>1.0697659105062485E-2</v>
      </c>
      <c r="N442" s="21">
        <v>7.6193187851458788E-4</v>
      </c>
    </row>
    <row r="443" spans="3:14">
      <c r="C443" s="51"/>
      <c r="D443" s="41">
        <v>8.222043514251709E-2</v>
      </c>
      <c r="E443" s="21">
        <v>7.6156690716743469E-2</v>
      </c>
      <c r="F443" s="21">
        <v>6.8598397076129913E-2</v>
      </c>
      <c r="G443" s="21">
        <v>6.1769392341375351E-2</v>
      </c>
      <c r="H443" s="21">
        <v>5.4792981594800949E-2</v>
      </c>
      <c r="I443" s="21">
        <v>4.7600585967302322E-2</v>
      </c>
      <c r="J443" s="21">
        <v>3.9376277476549149E-2</v>
      </c>
      <c r="K443" s="21">
        <v>2.9924372211098671E-2</v>
      </c>
      <c r="L443" s="21">
        <v>2.037094347178936E-2</v>
      </c>
      <c r="M443" s="21">
        <v>1.0360096581280231E-2</v>
      </c>
      <c r="N443" s="21">
        <v>7.2935130447149277E-4</v>
      </c>
    </row>
    <row r="444" spans="3:14">
      <c r="C444" s="51"/>
      <c r="D444" s="41">
        <v>7.997053861618042E-2</v>
      </c>
      <c r="E444" s="21">
        <v>7.4053868651390076E-2</v>
      </c>
      <c r="F444" s="21">
        <v>6.6727995872497559E-2</v>
      </c>
      <c r="G444" s="21">
        <v>5.9895593672990799E-2</v>
      </c>
      <c r="H444" s="21">
        <v>5.3228374570608139E-2</v>
      </c>
      <c r="I444" s="21">
        <v>4.6239886432886124E-2</v>
      </c>
      <c r="J444" s="21">
        <v>3.8321554660797119E-2</v>
      </c>
      <c r="K444" s="21">
        <v>2.9023565351963043E-2</v>
      </c>
      <c r="L444" s="21">
        <v>1.9793335348367691E-2</v>
      </c>
      <c r="M444" s="21">
        <v>1.0035454295575619E-2</v>
      </c>
      <c r="N444" s="21">
        <v>7.0630799746140838E-4</v>
      </c>
    </row>
    <row r="445" spans="3:14">
      <c r="C445" s="51"/>
      <c r="D445" s="41">
        <v>7.779393345117569E-2</v>
      </c>
      <c r="E445" s="21">
        <v>7.2082869708538055E-2</v>
      </c>
      <c r="F445" s="21">
        <v>6.4861372113227844E-2</v>
      </c>
      <c r="G445" s="21">
        <v>5.8083388954401016E-2</v>
      </c>
      <c r="H445" s="21">
        <v>5.1693171262741089E-2</v>
      </c>
      <c r="I445" s="21">
        <v>4.4856924563646317E-2</v>
      </c>
      <c r="J445" s="21">
        <v>3.7214342504739761E-2</v>
      </c>
      <c r="K445" s="21">
        <v>2.823883481323719E-2</v>
      </c>
      <c r="L445" s="21">
        <v>1.9247777760028839E-2</v>
      </c>
      <c r="M445" s="21">
        <v>9.7305774688720703E-3</v>
      </c>
      <c r="N445" s="21">
        <v>6.9853645982220769E-4</v>
      </c>
    </row>
    <row r="446" spans="3:14">
      <c r="C446" s="51"/>
      <c r="D446" s="41">
        <v>7.567935436964035E-2</v>
      </c>
      <c r="E446" s="21">
        <v>7.0171885192394257E-2</v>
      </c>
      <c r="F446" s="21">
        <v>6.3024573028087616E-2</v>
      </c>
      <c r="G446" s="21">
        <v>5.6324318051338196E-2</v>
      </c>
      <c r="H446" s="21">
        <v>5.0192486494779587E-2</v>
      </c>
      <c r="I446" s="21">
        <v>4.3497499078512192E-2</v>
      </c>
      <c r="J446" s="21">
        <v>3.6115001887083054E-2</v>
      </c>
      <c r="K446" s="21">
        <v>2.751019224524498E-2</v>
      </c>
      <c r="L446" s="21">
        <v>1.8720844760537148E-2</v>
      </c>
      <c r="M446" s="21">
        <v>9.4363009557127953E-3</v>
      </c>
      <c r="N446" s="21">
        <v>6.9579295814037323E-4</v>
      </c>
    </row>
    <row r="447" spans="3:14">
      <c r="C447" s="51"/>
      <c r="D447" s="41">
        <v>7.3622561991214752E-2</v>
      </c>
      <c r="E447" s="21">
        <v>6.8302042782306671E-2</v>
      </c>
      <c r="F447" s="21">
        <v>6.1215560883283615E-2</v>
      </c>
      <c r="G447" s="21">
        <v>5.4620884358882904E-2</v>
      </c>
      <c r="H447" s="21">
        <v>4.8726726323366165E-2</v>
      </c>
      <c r="I447" s="21">
        <v>4.217161238193512E-2</v>
      </c>
      <c r="J447" s="21">
        <v>3.5035684704780579E-2</v>
      </c>
      <c r="K447" s="21">
        <v>2.68280990421772E-2</v>
      </c>
      <c r="L447" s="21">
        <v>1.8208740279078484E-2</v>
      </c>
      <c r="M447" s="21">
        <v>9.1512938961386681E-3</v>
      </c>
      <c r="N447" s="21">
        <v>6.956519209779799E-4</v>
      </c>
    </row>
    <row r="448" spans="3:14">
      <c r="C448" s="51"/>
      <c r="D448" s="41">
        <v>7.1619488298892975E-2</v>
      </c>
      <c r="E448" s="21">
        <v>6.6432394087314606E-2</v>
      </c>
      <c r="F448" s="21">
        <v>5.9422601014375687E-2</v>
      </c>
      <c r="G448" s="21">
        <v>5.2980873733758926E-2</v>
      </c>
      <c r="H448" s="21">
        <v>4.7299247235059738E-2</v>
      </c>
      <c r="I448" s="21">
        <v>4.0897663682699203E-2</v>
      </c>
      <c r="J448" s="21">
        <v>3.4005280584096909E-2</v>
      </c>
      <c r="K448" s="21">
        <v>2.6188457384705544E-2</v>
      </c>
      <c r="L448" s="21">
        <v>1.7704905942082405E-2</v>
      </c>
      <c r="M448" s="21">
        <v>8.8738473132252693E-3</v>
      </c>
      <c r="N448" s="21">
        <v>6.9478410296142101E-4</v>
      </c>
    </row>
    <row r="449" spans="3:14">
      <c r="C449" s="51"/>
      <c r="D449" s="41">
        <v>6.9666005671024323E-2</v>
      </c>
      <c r="E449" s="21">
        <v>6.4529821276664734E-2</v>
      </c>
      <c r="F449" s="21">
        <v>5.7637382298707962E-2</v>
      </c>
      <c r="G449" s="21">
        <v>5.141020193696022E-2</v>
      </c>
      <c r="H449" s="21">
        <v>4.5912362635135651E-2</v>
      </c>
      <c r="I449" s="21">
        <v>3.9691083133220673E-2</v>
      </c>
      <c r="J449" s="21">
        <v>3.3046741038560867E-2</v>
      </c>
      <c r="K449" s="21">
        <v>2.5585237890481949E-2</v>
      </c>
      <c r="L449" s="21">
        <v>1.7203761264681816E-2</v>
      </c>
      <c r="M449" s="21">
        <v>8.6023872718214989E-3</v>
      </c>
      <c r="N449" s="21">
        <v>6.9018092472106218E-4</v>
      </c>
    </row>
    <row r="450" spans="3:14">
      <c r="C450" s="51"/>
      <c r="D450" s="41">
        <v>6.7757375538349152E-2</v>
      </c>
      <c r="E450" s="21">
        <v>6.2646962702274323E-2</v>
      </c>
      <c r="F450" s="21">
        <v>5.5889394134283066E-2</v>
      </c>
      <c r="G450" s="21">
        <v>4.9894280731678009E-2</v>
      </c>
      <c r="H450" s="21">
        <v>4.4556893408298492E-2</v>
      </c>
      <c r="I450" s="21">
        <v>3.8534633815288544E-2</v>
      </c>
      <c r="J450" s="21">
        <v>3.2117985188961029E-2</v>
      </c>
      <c r="K450" s="21">
        <v>2.4991288781166077E-2</v>
      </c>
      <c r="L450" s="21">
        <v>1.6710449010133743E-2</v>
      </c>
      <c r="M450" s="21">
        <v>8.3368066698312759E-3</v>
      </c>
      <c r="N450" s="21">
        <v>6.8234454374760389E-4</v>
      </c>
    </row>
    <row r="451" spans="3:14">
      <c r="C451" s="51"/>
      <c r="D451" s="41">
        <v>6.5889187157154083E-2</v>
      </c>
      <c r="E451" s="21">
        <v>6.0791529715061188E-2</v>
      </c>
      <c r="F451" s="21">
        <v>5.4188322275876999E-2</v>
      </c>
      <c r="G451" s="21">
        <v>4.8429273068904877E-2</v>
      </c>
      <c r="H451" s="21">
        <v>4.3229673057794571E-2</v>
      </c>
      <c r="I451" s="21">
        <v>3.7428189069032669E-2</v>
      </c>
      <c r="J451" s="21">
        <v>3.1211012974381447E-2</v>
      </c>
      <c r="K451" s="21">
        <v>2.4390529841184616E-2</v>
      </c>
      <c r="L451" s="21">
        <v>1.6224494203925133E-2</v>
      </c>
      <c r="M451" s="21">
        <v>8.0762263387441635E-3</v>
      </c>
      <c r="N451" s="21">
        <v>6.699375226162374E-4</v>
      </c>
    </row>
    <row r="452" spans="3:14">
      <c r="C452" s="51"/>
      <c r="D452" s="41">
        <v>6.405089795589447E-2</v>
      </c>
      <c r="E452" s="21">
        <v>5.8971051126718521E-2</v>
      </c>
      <c r="F452" s="21">
        <v>5.2565623074769974E-2</v>
      </c>
      <c r="G452" s="21">
        <v>4.7007948160171509E-2</v>
      </c>
      <c r="H452" s="21">
        <v>4.1913837194442749E-2</v>
      </c>
      <c r="I452" s="21">
        <v>3.6389619112014771E-2</v>
      </c>
      <c r="J452" s="21">
        <v>3.0307125300168991E-2</v>
      </c>
      <c r="K452" s="21">
        <v>2.3740584030747414E-2</v>
      </c>
      <c r="L452" s="21">
        <v>1.57451331615448E-2</v>
      </c>
      <c r="M452" s="21">
        <v>7.8153759241104126E-3</v>
      </c>
      <c r="N452" s="21">
        <v>6.4758385997265577E-4</v>
      </c>
    </row>
    <row r="453" spans="3:14">
      <c r="C453" s="51"/>
      <c r="D453" s="41">
        <v>6.2237266451120377E-2</v>
      </c>
      <c r="E453" s="21">
        <v>5.719321221113205E-2</v>
      </c>
      <c r="F453" s="21">
        <v>5.1033958792686462E-2</v>
      </c>
      <c r="G453" s="21">
        <v>4.5626003295183182E-2</v>
      </c>
      <c r="H453" s="21">
        <v>4.0604352951049805E-2</v>
      </c>
      <c r="I453" s="21">
        <v>3.542124480009079E-2</v>
      </c>
      <c r="J453" s="21">
        <v>2.9396858066320419E-2</v>
      </c>
      <c r="K453" s="21">
        <v>2.3021785542368889E-2</v>
      </c>
      <c r="L453" s="21">
        <v>1.5271853655576706E-2</v>
      </c>
      <c r="M453" s="21">
        <v>7.5527792796492577E-3</v>
      </c>
      <c r="N453" s="21">
        <v>6.1339541571214795E-4</v>
      </c>
    </row>
    <row r="454" spans="3:14">
      <c r="C454" s="51"/>
      <c r="D454" s="41">
        <v>6.0459371656179428E-2</v>
      </c>
      <c r="E454" s="21">
        <v>5.5466141551733017E-2</v>
      </c>
      <c r="F454" s="21">
        <v>4.9547825008630753E-2</v>
      </c>
      <c r="G454" s="21">
        <v>4.4288169592618942E-2</v>
      </c>
      <c r="H454" s="21">
        <v>3.9332803338766098E-2</v>
      </c>
      <c r="I454" s="21">
        <v>3.4477375447750092E-2</v>
      </c>
      <c r="J454" s="21">
        <v>2.8499318286776543E-2</v>
      </c>
      <c r="K454" s="21">
        <v>2.2284675389528275E-2</v>
      </c>
      <c r="L454" s="21">
        <v>1.48048996925354E-2</v>
      </c>
      <c r="M454" s="21">
        <v>7.2986972518265247E-3</v>
      </c>
      <c r="N454" s="21">
        <v>5.7626899797469378E-4</v>
      </c>
    </row>
    <row r="455" spans="3:14">
      <c r="C455" s="51"/>
      <c r="D455" s="41">
        <v>5.8718938380479813E-2</v>
      </c>
      <c r="E455" s="21">
        <v>5.379771813750267E-2</v>
      </c>
      <c r="F455" s="21">
        <v>4.8095081001520157E-2</v>
      </c>
      <c r="G455" s="21">
        <v>4.2993996292352676E-2</v>
      </c>
      <c r="H455" s="21">
        <v>3.8109779357910156E-2</v>
      </c>
      <c r="I455" s="21">
        <v>3.3539853990077972E-2</v>
      </c>
      <c r="J455" s="21">
        <v>2.7617225423455238E-2</v>
      </c>
      <c r="K455" s="21">
        <v>2.1539531648159027E-2</v>
      </c>
      <c r="L455" s="21">
        <v>1.4344080351293087E-2</v>
      </c>
      <c r="M455" s="21">
        <v>7.0566586218774319E-3</v>
      </c>
      <c r="N455" s="21">
        <v>5.3891580319032073E-4</v>
      </c>
    </row>
    <row r="456" spans="3:14">
      <c r="C456" s="51"/>
      <c r="D456" s="41">
        <v>5.7039912790060043E-2</v>
      </c>
      <c r="E456" s="21">
        <v>5.2223823964595795E-2</v>
      </c>
      <c r="F456" s="21">
        <v>4.6652395278215408E-2</v>
      </c>
      <c r="G456" s="21">
        <v>4.1766498237848282E-2</v>
      </c>
      <c r="H456" s="21">
        <v>3.6988873034715652E-2</v>
      </c>
      <c r="I456" s="21">
        <v>3.2550591975450516E-2</v>
      </c>
      <c r="J456" s="21">
        <v>2.6758324354887009E-2</v>
      </c>
      <c r="K456" s="21">
        <v>2.0805949345231056E-2</v>
      </c>
      <c r="L456" s="21">
        <v>1.3889954425394535E-2</v>
      </c>
      <c r="M456" s="21">
        <v>6.8407058715820313E-3</v>
      </c>
      <c r="N456" s="21">
        <v>5.0709274364635348E-4</v>
      </c>
    </row>
    <row r="457" spans="3:14">
      <c r="C457" s="51"/>
      <c r="D457" s="41">
        <v>5.5418260395526886E-2</v>
      </c>
      <c r="E457" s="21">
        <v>5.0745092332363129E-2</v>
      </c>
      <c r="F457" s="21">
        <v>4.5210525393486023E-2</v>
      </c>
      <c r="G457" s="21">
        <v>4.0599159896373749E-2</v>
      </c>
      <c r="H457" s="21">
        <v>3.5969536751508713E-2</v>
      </c>
      <c r="I457" s="21">
        <v>3.1501762568950653E-2</v>
      </c>
      <c r="J457" s="21">
        <v>2.5924036279320717E-2</v>
      </c>
      <c r="K457" s="21">
        <v>2.0091792568564415E-2</v>
      </c>
      <c r="L457" s="21">
        <v>1.3442138209939003E-2</v>
      </c>
      <c r="M457" s="21">
        <v>6.6516492515802383E-3</v>
      </c>
      <c r="N457" s="21">
        <v>4.8272320418618619E-4</v>
      </c>
    </row>
    <row r="458" spans="3:14">
      <c r="C458" s="51"/>
      <c r="D458" s="41">
        <v>5.3811576217412949E-2</v>
      </c>
      <c r="E458" s="21">
        <v>4.9313794821500778E-2</v>
      </c>
      <c r="F458" s="21">
        <v>4.3779496103525162E-2</v>
      </c>
      <c r="G458" s="21">
        <v>3.9444953203201294E-2</v>
      </c>
      <c r="H458" s="21">
        <v>3.49770188331604E-2</v>
      </c>
      <c r="I458" s="21">
        <v>3.0454475432634354E-2</v>
      </c>
      <c r="J458" s="21">
        <v>2.5107109919190407E-2</v>
      </c>
      <c r="K458" s="21">
        <v>1.9388830289244652E-2</v>
      </c>
      <c r="L458" s="21">
        <v>1.2998951599001884E-2</v>
      </c>
      <c r="M458" s="21">
        <v>6.4721526578068733E-3</v>
      </c>
      <c r="N458" s="21">
        <v>4.6247450518421829E-4</v>
      </c>
    </row>
    <row r="459" spans="3:14">
      <c r="D459" s="41">
        <v>5.22027388215065E-2</v>
      </c>
      <c r="E459" s="21">
        <v>4.7914072871208191E-2</v>
      </c>
      <c r="F459" s="21">
        <v>4.2356628924608231E-2</v>
      </c>
      <c r="G459" s="21">
        <v>3.8283556699752808E-2</v>
      </c>
      <c r="H459" s="21">
        <v>3.3985473215579987E-2</v>
      </c>
      <c r="I459" s="21">
        <v>2.9424404725432396E-2</v>
      </c>
      <c r="J459" s="21">
        <v>2.4306010454893112E-2</v>
      </c>
      <c r="K459" s="21">
        <v>1.8699441105127335E-2</v>
      </c>
      <c r="L459" s="21">
        <v>1.255956944078207E-2</v>
      </c>
      <c r="M459" s="21">
        <v>6.296839565038681E-3</v>
      </c>
      <c r="N459" s="21">
        <v>4.4647825416177511E-4</v>
      </c>
    </row>
    <row r="460" spans="3:14">
      <c r="D460" s="41">
        <v>5.0529696047306061E-2</v>
      </c>
      <c r="E460" s="21">
        <v>4.6519443392753601E-2</v>
      </c>
      <c r="F460" s="21">
        <v>4.0927905589342117E-2</v>
      </c>
      <c r="G460" s="21">
        <v>3.7049811333417892E-2</v>
      </c>
      <c r="H460" s="21">
        <v>3.2931160181760788E-2</v>
      </c>
      <c r="I460" s="21">
        <v>2.8474222868680954E-2</v>
      </c>
      <c r="J460" s="21">
        <v>2.3531120270490646E-2</v>
      </c>
      <c r="K460" s="21">
        <v>1.804029569029808E-2</v>
      </c>
      <c r="L460" s="21">
        <v>1.2120307423174381E-2</v>
      </c>
      <c r="M460" s="21">
        <v>6.114038173109293E-3</v>
      </c>
      <c r="N460" s="21">
        <v>4.3760950211435556E-4</v>
      </c>
    </row>
    <row r="461" spans="3:14">
      <c r="D461" s="41">
        <v>4.8800364136695862E-2</v>
      </c>
      <c r="E461" s="21">
        <v>4.5119971036911011E-2</v>
      </c>
      <c r="F461" s="21">
        <v>3.9496969431638718E-2</v>
      </c>
      <c r="G461" s="21">
        <v>3.5748366266489029E-2</v>
      </c>
      <c r="H461" s="21">
        <v>3.1809348613023758E-2</v>
      </c>
      <c r="I461" s="21">
        <v>2.7593424543738365E-2</v>
      </c>
      <c r="J461" s="21">
        <v>2.2774264216423035E-2</v>
      </c>
      <c r="K461" s="21">
        <v>1.7405806109309196E-2</v>
      </c>
      <c r="L461" s="21">
        <v>1.1681932955980301E-2</v>
      </c>
      <c r="M461" s="21">
        <v>5.9218788519501686E-3</v>
      </c>
      <c r="N461" s="21">
        <v>4.3447158532217145E-4</v>
      </c>
    </row>
    <row r="462" spans="3:14">
      <c r="D462" s="41">
        <v>4.7068241983652115E-2</v>
      </c>
      <c r="E462" s="21">
        <v>4.3716508895158768E-2</v>
      </c>
      <c r="F462" s="21">
        <v>3.8078952580690384E-2</v>
      </c>
      <c r="G462" s="21">
        <v>3.4429341554641724E-2</v>
      </c>
      <c r="H462" s="21">
        <v>3.0653763562440872E-2</v>
      </c>
      <c r="I462" s="21">
        <v>2.6723820716142654E-2</v>
      </c>
      <c r="J462" s="21">
        <v>2.2015178576111794E-2</v>
      </c>
      <c r="K462" s="21">
        <v>1.6775880008935928E-2</v>
      </c>
      <c r="L462" s="21">
        <v>1.1248107068240643E-2</v>
      </c>
      <c r="M462" s="21">
        <v>5.7248822413384914E-3</v>
      </c>
      <c r="N462" s="21">
        <v>4.3288426240906119E-4</v>
      </c>
    </row>
    <row r="463" spans="3:14" ht="17.25" thickBot="1">
      <c r="D463" s="42">
        <v>4.5349042862653732E-2</v>
      </c>
      <c r="E463" s="22">
        <v>4.230097308754921E-2</v>
      </c>
      <c r="F463" s="22">
        <v>3.6679461598396301E-2</v>
      </c>
      <c r="G463" s="22">
        <v>3.3105161041021347E-2</v>
      </c>
      <c r="H463" s="22">
        <v>2.9466241598129272E-2</v>
      </c>
      <c r="I463" s="22">
        <v>2.5846749544143677E-2</v>
      </c>
      <c r="J463" s="22">
        <v>2.12436243891716E-2</v>
      </c>
      <c r="K463" s="22">
        <v>1.6142450273036957E-2</v>
      </c>
      <c r="L463" s="22">
        <v>1.082009170204401E-2</v>
      </c>
      <c r="M463" s="22">
        <v>5.5222711525857449E-3</v>
      </c>
      <c r="N463" s="22">
        <v>4.3097490561194718E-4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58"/>
  <sheetViews>
    <sheetView workbookViewId="0">
      <selection activeCell="E1" sqref="E1:F1"/>
    </sheetView>
  </sheetViews>
  <sheetFormatPr defaultRowHeight="16.5"/>
  <cols>
    <col min="5" max="5" width="26.625" style="1" bestFit="1" customWidth="1"/>
    <col min="6" max="6" width="26.375" style="1" bestFit="1" customWidth="1"/>
  </cols>
  <sheetData>
    <row r="1" spans="1:6">
      <c r="E1" s="1" t="s">
        <v>5</v>
      </c>
      <c r="F1" s="1" t="s">
        <v>7</v>
      </c>
    </row>
    <row r="2" spans="1:6">
      <c r="B2" t="s">
        <v>0</v>
      </c>
      <c r="C2" t="s">
        <v>4</v>
      </c>
    </row>
    <row r="3" spans="1:6" ht="17.25" thickBot="1">
      <c r="A3" t="s">
        <v>1</v>
      </c>
      <c r="B3">
        <v>5604</v>
      </c>
      <c r="C3">
        <v>5708</v>
      </c>
      <c r="E3" s="2"/>
      <c r="F3" s="2"/>
    </row>
    <row r="4" spans="1:6" ht="17.25" thickBot="1">
      <c r="A4" t="s">
        <v>2</v>
      </c>
      <c r="B4">
        <v>2682</v>
      </c>
      <c r="C4">
        <v>2765</v>
      </c>
      <c r="E4" s="3">
        <v>20</v>
      </c>
      <c r="F4" s="3">
        <v>1</v>
      </c>
    </row>
    <row r="5" spans="1:6" ht="17.25" thickBot="1">
      <c r="E5" s="4" t="s">
        <v>19</v>
      </c>
      <c r="F5" s="4" t="s">
        <v>20</v>
      </c>
    </row>
    <row r="6" spans="1:6" ht="17.25" thickBot="1">
      <c r="E6" s="5">
        <v>10001718</v>
      </c>
      <c r="F6" s="5">
        <v>10001718</v>
      </c>
    </row>
    <row r="7" spans="1:6" ht="17.25" thickBot="1">
      <c r="E7" s="6">
        <v>37163.84765625</v>
      </c>
      <c r="F7" s="6">
        <v>32072.58203125</v>
      </c>
    </row>
    <row r="8" spans="1:6">
      <c r="E8" s="7">
        <v>0.32810911536216736</v>
      </c>
      <c r="F8" s="7">
        <v>0.45286312699317932</v>
      </c>
    </row>
    <row r="9" spans="1:6" ht="17.25" thickBot="1">
      <c r="E9" s="8">
        <v>0.32790288329124451</v>
      </c>
      <c r="F9" s="8">
        <v>0.40612003207206726</v>
      </c>
    </row>
    <row r="10" spans="1:6">
      <c r="E10" s="9">
        <v>5708.248046875</v>
      </c>
      <c r="F10" s="9">
        <v>2765.1689453125</v>
      </c>
    </row>
    <row r="11" spans="1:6" ht="17.25" thickBot="1">
      <c r="E11" s="10">
        <v>-4.9164728261530399E-3</v>
      </c>
      <c r="F11" s="10">
        <v>-1.0533438762649894E-3</v>
      </c>
    </row>
    <row r="12" spans="1:6">
      <c r="E12" s="7">
        <v>0.20903275907039642</v>
      </c>
      <c r="F12" s="7">
        <v>0.2599780261516571</v>
      </c>
    </row>
    <row r="13" spans="1:6" ht="17.25" thickBot="1">
      <c r="E13" s="8">
        <v>0.47002807259559631</v>
      </c>
      <c r="F13" s="8">
        <v>0.52457380294799805</v>
      </c>
    </row>
    <row r="14" spans="1:6">
      <c r="E14" s="11">
        <v>37187.22265625</v>
      </c>
      <c r="F14" s="11">
        <v>35764.03125</v>
      </c>
    </row>
    <row r="15" spans="1:6">
      <c r="E15" s="12">
        <v>37163.84765625</v>
      </c>
      <c r="F15" s="12">
        <v>32072.58203125</v>
      </c>
    </row>
    <row r="16" spans="1:6" ht="17.25" thickBot="1">
      <c r="E16" s="13">
        <v>38986.90234375</v>
      </c>
      <c r="F16" s="13">
        <v>11136.5439453125</v>
      </c>
    </row>
    <row r="17" spans="5:6">
      <c r="E17" s="14">
        <v>476.010009765625</v>
      </c>
      <c r="F17" s="14">
        <v>584.280029296875</v>
      </c>
    </row>
    <row r="18" spans="5:6" ht="17.25" thickBot="1">
      <c r="E18" s="15">
        <v>2.2933254241943359</v>
      </c>
      <c r="F18" s="15">
        <v>57.833770751953125</v>
      </c>
    </row>
    <row r="19" spans="5:6">
      <c r="E19" s="11">
        <v>83155.328125</v>
      </c>
      <c r="F19" s="11">
        <v>43839.52734375</v>
      </c>
    </row>
    <row r="20" spans="5:6" ht="17.25" thickBot="1">
      <c r="E20" s="16">
        <v>2.2375328540802002</v>
      </c>
      <c r="F20" s="16">
        <v>1.3668849468231201</v>
      </c>
    </row>
    <row r="21" spans="5:6" ht="17.25" thickBot="1">
      <c r="E21" s="5">
        <v>407</v>
      </c>
      <c r="F21" s="5">
        <v>630</v>
      </c>
    </row>
    <row r="22" spans="5:6">
      <c r="E22" s="17">
        <v>95.046279907226563</v>
      </c>
      <c r="F22" s="17">
        <v>97.680931091308594</v>
      </c>
    </row>
    <row r="23" spans="5:6">
      <c r="E23" s="18">
        <v>96.606422424316406</v>
      </c>
      <c r="F23" s="18">
        <v>99.560867309570313</v>
      </c>
    </row>
    <row r="24" spans="5:6">
      <c r="E24" s="18">
        <v>97.00592041015625</v>
      </c>
      <c r="F24" s="18">
        <v>99.326614379882812</v>
      </c>
    </row>
    <row r="25" spans="5:6">
      <c r="E25" s="18">
        <v>90.919158935546875</v>
      </c>
      <c r="F25" s="18">
        <v>98.242156982421875</v>
      </c>
    </row>
    <row r="26" spans="5:6">
      <c r="E26" s="18">
        <v>92.660972595214844</v>
      </c>
      <c r="F26" s="18">
        <v>98.115776062011719</v>
      </c>
    </row>
    <row r="27" spans="5:6">
      <c r="E27" s="18">
        <v>97.260353088378906</v>
      </c>
      <c r="F27" s="18">
        <v>99.096481323242188</v>
      </c>
    </row>
    <row r="28" spans="5:6">
      <c r="E28" s="18">
        <v>96.641334533691406</v>
      </c>
      <c r="F28" s="18">
        <v>97.307601928710937</v>
      </c>
    </row>
    <row r="29" spans="5:6">
      <c r="E29" s="18">
        <v>94.537239074707031</v>
      </c>
      <c r="F29" s="18">
        <v>96.439109802246094</v>
      </c>
    </row>
    <row r="30" spans="5:6">
      <c r="E30" s="18">
        <v>94.73883056640625</v>
      </c>
      <c r="F30" s="18">
        <v>93.358833312988281</v>
      </c>
    </row>
    <row r="31" spans="5:6">
      <c r="E31" s="18">
        <v>92.198776245117187</v>
      </c>
      <c r="F31" s="18">
        <v>84.698112487792969</v>
      </c>
    </row>
    <row r="32" spans="5:6">
      <c r="E32" s="18">
        <v>92.061874389648438</v>
      </c>
      <c r="F32" s="18">
        <v>98.928504943847656</v>
      </c>
    </row>
    <row r="33" spans="5:6">
      <c r="E33" s="18">
        <v>94.38616943359375</v>
      </c>
      <c r="F33" s="18">
        <v>96.613922119140625</v>
      </c>
    </row>
    <row r="34" spans="5:6">
      <c r="E34" s="18">
        <v>95.975532531738281</v>
      </c>
      <c r="F34" s="18">
        <v>94.873344421386719</v>
      </c>
    </row>
    <row r="35" spans="5:6">
      <c r="E35" s="18">
        <v>96.319648742675781</v>
      </c>
      <c r="F35" s="18">
        <v>99.046112060546875</v>
      </c>
    </row>
    <row r="36" spans="5:6">
      <c r="E36" s="18">
        <v>93.823326110839844</v>
      </c>
      <c r="F36" s="18">
        <v>97.889198303222656</v>
      </c>
    </row>
    <row r="37" spans="5:6" ht="17.25" thickBot="1">
      <c r="E37" s="19">
        <v>93.550361633300781</v>
      </c>
      <c r="F37" s="19">
        <v>97.393745422363281</v>
      </c>
    </row>
    <row r="38" spans="5:6">
      <c r="E38" s="20">
        <v>3.5812593996524811E-3</v>
      </c>
      <c r="F38" s="20">
        <v>7.693949737586081E-4</v>
      </c>
    </row>
    <row r="39" spans="5:6">
      <c r="E39" s="21">
        <v>3.3708238042891026E-3</v>
      </c>
      <c r="F39" s="21">
        <v>6.1478524003177881E-4</v>
      </c>
    </row>
    <row r="40" spans="5:6">
      <c r="E40" s="21">
        <v>3.1135899480432272E-3</v>
      </c>
      <c r="F40" s="21">
        <v>3.8593565113842487E-4</v>
      </c>
    </row>
    <row r="41" spans="5:6">
      <c r="E41" s="21">
        <v>2.8437648434191942E-3</v>
      </c>
      <c r="F41" s="21">
        <v>1.3732234947383404E-4</v>
      </c>
    </row>
    <row r="42" spans="5:6">
      <c r="E42" s="21">
        <v>2.6013869792222977E-3</v>
      </c>
      <c r="F42" s="21">
        <v>0</v>
      </c>
    </row>
    <row r="43" spans="5:6">
      <c r="E43" s="21">
        <v>2.4941882584244013E-3</v>
      </c>
      <c r="F43" s="21">
        <v>0</v>
      </c>
    </row>
    <row r="44" spans="5:6">
      <c r="E44" s="21">
        <v>2.4407778400927782E-3</v>
      </c>
      <c r="F44" s="21">
        <v>1.2536760186776519E-4</v>
      </c>
    </row>
    <row r="45" spans="5:6">
      <c r="E45" s="21">
        <v>2.4412802886217833E-3</v>
      </c>
      <c r="F45" s="21">
        <v>2.9545681900344789E-4</v>
      </c>
    </row>
    <row r="46" spans="5:6">
      <c r="E46" s="21">
        <v>2.4924261961132288E-3</v>
      </c>
      <c r="F46" s="21">
        <v>4.8595838597975671E-4</v>
      </c>
    </row>
    <row r="47" spans="5:6">
      <c r="E47" s="21">
        <v>2.5192592293024063E-3</v>
      </c>
      <c r="F47" s="21">
        <v>6.1744236154481769E-4</v>
      </c>
    </row>
    <row r="48" spans="5:6">
      <c r="E48" s="21">
        <v>2.6341390330344439E-3</v>
      </c>
      <c r="F48" s="21">
        <v>7.576150237582624E-4</v>
      </c>
    </row>
    <row r="49" spans="5:6">
      <c r="E49" s="21">
        <v>2.8697310481220484E-3</v>
      </c>
      <c r="F49" s="21">
        <v>9.1158261056989431E-4</v>
      </c>
    </row>
    <row r="50" spans="5:6">
      <c r="E50" s="21">
        <v>3.2578739337623119E-3</v>
      </c>
      <c r="F50" s="21">
        <v>1.0843183845281601E-3</v>
      </c>
    </row>
    <row r="51" spans="5:6">
      <c r="E51" s="21">
        <v>3.7591906730085611E-3</v>
      </c>
      <c r="F51" s="21">
        <v>1.2693407479673624E-3</v>
      </c>
    </row>
    <row r="52" spans="5:6">
      <c r="E52" s="21">
        <v>4.5085586607456207E-3</v>
      </c>
      <c r="F52" s="21">
        <v>1.4881965471431613E-3</v>
      </c>
    </row>
    <row r="53" spans="5:6">
      <c r="E53" s="21">
        <v>5.5677136406302452E-3</v>
      </c>
      <c r="F53" s="21">
        <v>1.750667579472065E-3</v>
      </c>
    </row>
    <row r="54" spans="5:6">
      <c r="E54" s="21">
        <v>6.9983918219804764E-3</v>
      </c>
      <c r="F54" s="21">
        <v>2.0665358752012253E-3</v>
      </c>
    </row>
    <row r="55" spans="5:6">
      <c r="E55" s="21">
        <v>8.3563020452857018E-3</v>
      </c>
      <c r="F55" s="21">
        <v>2.278332132846117E-3</v>
      </c>
    </row>
    <row r="56" spans="5:6">
      <c r="E56" s="21">
        <v>1.0396502912044525E-2</v>
      </c>
      <c r="F56" s="21">
        <v>2.6249946095049381E-3</v>
      </c>
    </row>
    <row r="57" spans="5:6">
      <c r="E57" s="21">
        <v>1.3395011425018311E-2</v>
      </c>
      <c r="F57" s="21">
        <v>3.1871306709945202E-3</v>
      </c>
    </row>
    <row r="58" spans="5:6">
      <c r="E58" s="21">
        <v>1.7616415396332741E-2</v>
      </c>
      <c r="F58" s="21">
        <v>4.0415688417851925E-3</v>
      </c>
    </row>
    <row r="59" spans="5:6">
      <c r="E59" s="21">
        <v>2.3773185908794403E-2</v>
      </c>
      <c r="F59" s="21">
        <v>5.4123434238135815E-3</v>
      </c>
    </row>
    <row r="60" spans="5:6">
      <c r="E60" s="21">
        <v>3.1532369554042816E-2</v>
      </c>
      <c r="F60" s="21">
        <v>7.1798898279666901E-3</v>
      </c>
    </row>
    <row r="61" spans="5:6">
      <c r="E61" s="21">
        <v>4.0948808193206787E-2</v>
      </c>
      <c r="F61" s="21">
        <v>9.3520982190966606E-3</v>
      </c>
    </row>
    <row r="62" spans="5:6">
      <c r="E62" s="21">
        <v>5.2102651447057724E-2</v>
      </c>
      <c r="F62" s="21">
        <v>1.1945178732275963E-2</v>
      </c>
    </row>
    <row r="63" spans="5:6">
      <c r="E63" s="21">
        <v>6.4020253717899323E-2</v>
      </c>
      <c r="F63" s="21">
        <v>1.4718463644385338E-2</v>
      </c>
    </row>
    <row r="64" spans="5:6">
      <c r="E64" s="21">
        <v>7.8146085143089294E-2</v>
      </c>
      <c r="F64" s="21">
        <v>1.8020736053586006E-2</v>
      </c>
    </row>
    <row r="65" spans="5:6">
      <c r="E65" s="21">
        <v>9.5107376575469971E-2</v>
      </c>
      <c r="F65" s="21">
        <v>2.2001560777425766E-2</v>
      </c>
    </row>
    <row r="66" spans="5:6">
      <c r="E66" s="21">
        <v>0.11543148010969162</v>
      </c>
      <c r="F66" s="21">
        <v>2.6786155998706818E-2</v>
      </c>
    </row>
    <row r="67" spans="5:6">
      <c r="E67" s="21">
        <v>0.13949745893478394</v>
      </c>
      <c r="F67" s="21">
        <v>3.2440345734357834E-2</v>
      </c>
    </row>
    <row r="68" spans="5:6">
      <c r="E68" s="21">
        <v>0.16801860928535461</v>
      </c>
      <c r="F68" s="21">
        <v>3.9163831621408463E-2</v>
      </c>
    </row>
    <row r="69" spans="5:6">
      <c r="E69" s="21">
        <v>0.20160715281963348</v>
      </c>
      <c r="F69" s="21">
        <v>4.711584746837616E-2</v>
      </c>
    </row>
    <row r="70" spans="5:6">
      <c r="E70" s="21">
        <v>0.24085539579391479</v>
      </c>
      <c r="F70" s="21">
        <v>5.6447632610797882E-2</v>
      </c>
    </row>
    <row r="71" spans="5:6">
      <c r="E71" s="21">
        <v>0.28852939605712891</v>
      </c>
      <c r="F71" s="21">
        <v>6.7849874496459961E-2</v>
      </c>
    </row>
    <row r="72" spans="5:6">
      <c r="E72" s="21">
        <v>0.34258392453193665</v>
      </c>
      <c r="F72" s="21">
        <v>8.0819264054298401E-2</v>
      </c>
    </row>
    <row r="73" spans="5:6">
      <c r="E73" s="21">
        <v>0.40225294232368469</v>
      </c>
      <c r="F73" s="21">
        <v>9.5169968903064728E-2</v>
      </c>
    </row>
    <row r="74" spans="5:6">
      <c r="E74" s="21">
        <v>0.46714773774147034</v>
      </c>
      <c r="F74" s="21">
        <v>0.11080975830554962</v>
      </c>
    </row>
    <row r="75" spans="5:6">
      <c r="E75" s="21">
        <v>0.54036617279052734</v>
      </c>
      <c r="F75" s="21">
        <v>0.12847289443016052</v>
      </c>
    </row>
    <row r="76" spans="5:6">
      <c r="E76" s="21">
        <v>0.61744624376296997</v>
      </c>
      <c r="F76" s="21">
        <v>0.14710162580013275</v>
      </c>
    </row>
    <row r="77" spans="5:6">
      <c r="E77" s="21">
        <v>0.69562017917633057</v>
      </c>
      <c r="F77" s="21">
        <v>0.16603977978229523</v>
      </c>
    </row>
    <row r="78" spans="5:6">
      <c r="E78" s="21">
        <v>0.77287584543228149</v>
      </c>
      <c r="F78" s="21">
        <v>0.1848103404045105</v>
      </c>
    </row>
    <row r="79" spans="5:6">
      <c r="E79" s="21">
        <v>0.8481253981590271</v>
      </c>
      <c r="F79" s="21">
        <v>0.20315280556678772</v>
      </c>
    </row>
    <row r="80" spans="5:6">
      <c r="E80" s="21">
        <v>0.91832429170608521</v>
      </c>
      <c r="F80" s="21">
        <v>0.2203482985496521</v>
      </c>
    </row>
    <row r="81" spans="5:6">
      <c r="E81" s="21">
        <v>0.98076730966567993</v>
      </c>
      <c r="F81" s="21">
        <v>0.23575738072395325</v>
      </c>
    </row>
    <row r="82" spans="5:6">
      <c r="E82" s="21">
        <v>1.0329960584640503</v>
      </c>
      <c r="F82" s="21">
        <v>0.24879848957061768</v>
      </c>
    </row>
    <row r="83" spans="5:6">
      <c r="E83" s="21">
        <v>1.067540168762207</v>
      </c>
      <c r="F83" s="21">
        <v>0.25772053003311157</v>
      </c>
    </row>
    <row r="84" spans="5:6">
      <c r="E84" s="21">
        <v>1.0872683525085449</v>
      </c>
      <c r="F84" s="21">
        <v>0.26318496465682983</v>
      </c>
    </row>
    <row r="85" spans="5:6">
      <c r="E85" s="21">
        <v>1.0938372611999512</v>
      </c>
      <c r="F85" s="21">
        <v>0.26557049155235291</v>
      </c>
    </row>
    <row r="86" spans="5:6">
      <c r="E86" s="21">
        <v>1.0873005390167236</v>
      </c>
      <c r="F86" s="21">
        <v>0.26488170027732849</v>
      </c>
    </row>
    <row r="87" spans="5:6">
      <c r="E87" s="21">
        <v>1.0632075071334839</v>
      </c>
      <c r="F87" s="21">
        <v>0.2600981593132019</v>
      </c>
    </row>
    <row r="88" spans="5:6">
      <c r="E88" s="21">
        <v>1.0261274576187134</v>
      </c>
      <c r="F88" s="21">
        <v>0.25225213170051575</v>
      </c>
    </row>
    <row r="89" spans="5:6">
      <c r="E89" s="21">
        <v>0.98016369342803955</v>
      </c>
      <c r="F89" s="21">
        <v>0.24226970970630646</v>
      </c>
    </row>
    <row r="90" spans="5:6">
      <c r="E90" s="21">
        <v>0.92771691083908081</v>
      </c>
      <c r="F90" s="21">
        <v>0.23068967461585999</v>
      </c>
    </row>
    <row r="91" spans="5:6">
      <c r="E91" s="21">
        <v>0.87250155210494995</v>
      </c>
      <c r="F91" s="21">
        <v>0.21836140751838684</v>
      </c>
    </row>
    <row r="92" spans="5:6">
      <c r="E92" s="21">
        <v>0.81569713354110718</v>
      </c>
      <c r="F92" s="21">
        <v>0.20553483068943024</v>
      </c>
    </row>
    <row r="93" spans="5:6">
      <c r="E93" s="21">
        <v>0.75839591026306152</v>
      </c>
      <c r="F93" s="21">
        <v>0.19243918359279633</v>
      </c>
    </row>
    <row r="94" spans="5:6">
      <c r="E94" s="21">
        <v>0.70228123664855957</v>
      </c>
      <c r="F94" s="21">
        <v>0.17944352328777313</v>
      </c>
    </row>
    <row r="95" spans="5:6">
      <c r="E95" s="21">
        <v>0.6513332724571228</v>
      </c>
      <c r="F95" s="21">
        <v>0.16739942133426666</v>
      </c>
    </row>
    <row r="96" spans="5:6">
      <c r="E96" s="21">
        <v>0.60527735948562622</v>
      </c>
      <c r="F96" s="21">
        <v>0.15626460313796997</v>
      </c>
    </row>
    <row r="97" spans="5:6">
      <c r="E97" s="21">
        <v>0.56326466798782349</v>
      </c>
      <c r="F97" s="21">
        <v>0.14587607979774475</v>
      </c>
    </row>
    <row r="98" spans="5:6">
      <c r="E98" s="21">
        <v>0.52565795183181763</v>
      </c>
      <c r="F98" s="21">
        <v>0.13632543385028839</v>
      </c>
    </row>
    <row r="99" spans="5:6">
      <c r="E99" s="21">
        <v>0.49369147419929504</v>
      </c>
      <c r="F99" s="21">
        <v>0.12787793576717377</v>
      </c>
    </row>
    <row r="100" spans="5:6">
      <c r="E100" s="21">
        <v>0.46705132722854614</v>
      </c>
      <c r="F100" s="21">
        <v>0.12049032747745514</v>
      </c>
    </row>
    <row r="101" spans="5:6">
      <c r="E101" s="21">
        <v>0.44505175948143005</v>
      </c>
      <c r="F101" s="21">
        <v>0.11404529958963394</v>
      </c>
    </row>
    <row r="102" spans="5:6">
      <c r="E102" s="21">
        <v>0.42753094434738159</v>
      </c>
      <c r="F102" s="21">
        <v>0.10852993279695511</v>
      </c>
    </row>
    <row r="103" spans="5:6">
      <c r="E103" s="21">
        <v>0.41454204916954041</v>
      </c>
      <c r="F103" s="21">
        <v>0.10400038212537766</v>
      </c>
    </row>
    <row r="104" spans="5:6">
      <c r="E104" s="21">
        <v>0.40577602386474609</v>
      </c>
      <c r="F104" s="21">
        <v>0.10039640218019485</v>
      </c>
    </row>
    <row r="105" spans="5:6">
      <c r="E105" s="21">
        <v>0.400785893201828</v>
      </c>
      <c r="F105" s="21">
        <v>9.7613424062728882E-2</v>
      </c>
    </row>
    <row r="106" spans="5:6">
      <c r="E106" s="21">
        <v>0.3992733359336853</v>
      </c>
      <c r="F106" s="21">
        <v>9.5594659447669983E-2</v>
      </c>
    </row>
    <row r="107" spans="5:6">
      <c r="E107" s="21">
        <v>0.40100347995758057</v>
      </c>
      <c r="F107" s="21">
        <v>9.428686648607254E-2</v>
      </c>
    </row>
    <row r="108" spans="5:6">
      <c r="E108" s="21">
        <v>0.40564101934432983</v>
      </c>
      <c r="F108" s="21">
        <v>9.363120049238205E-2</v>
      </c>
    </row>
    <row r="109" spans="5:6">
      <c r="E109" s="21">
        <v>0.4127947986125946</v>
      </c>
      <c r="F109" s="21">
        <v>9.3565776944160461E-2</v>
      </c>
    </row>
    <row r="110" spans="5:6">
      <c r="E110" s="21">
        <v>0.42212393879890442</v>
      </c>
      <c r="F110" s="21">
        <v>9.4031453132629395E-2</v>
      </c>
    </row>
    <row r="111" spans="5:6">
      <c r="E111" s="21">
        <v>0.4333055317401886</v>
      </c>
      <c r="F111" s="21">
        <v>9.4961345195770264E-2</v>
      </c>
    </row>
    <row r="112" spans="5:6">
      <c r="E112" s="21">
        <v>0.44598984718322754</v>
      </c>
      <c r="F112" s="21">
        <v>9.6300169825553894E-2</v>
      </c>
    </row>
    <row r="113" spans="5:6">
      <c r="E113" s="21">
        <v>0.45980739593505859</v>
      </c>
      <c r="F113" s="21">
        <v>9.8001107573509216E-2</v>
      </c>
    </row>
    <row r="114" spans="5:6">
      <c r="E114" s="21">
        <v>0.47440457344055176</v>
      </c>
      <c r="F114" s="21">
        <v>0.10001051425933838</v>
      </c>
    </row>
    <row r="115" spans="5:6">
      <c r="E115" s="21">
        <v>0.48930731415748596</v>
      </c>
      <c r="F115" s="21">
        <v>0.10226019471883774</v>
      </c>
    </row>
    <row r="116" spans="5:6">
      <c r="E116" s="21">
        <v>0.50420784950256348</v>
      </c>
      <c r="F116" s="21">
        <v>0.10470203310251236</v>
      </c>
    </row>
    <row r="117" spans="5:6">
      <c r="E117" s="21">
        <v>0.51896226406097412</v>
      </c>
      <c r="F117" s="21">
        <v>0.10730768740177155</v>
      </c>
    </row>
    <row r="118" spans="5:6">
      <c r="E118" s="21">
        <v>0.53330695629119873</v>
      </c>
      <c r="F118" s="21">
        <v>0.11003437638282776</v>
      </c>
    </row>
    <row r="119" spans="5:6">
      <c r="E119" s="21">
        <v>0.54678493738174438</v>
      </c>
      <c r="F119" s="21">
        <v>0.11281462013721466</v>
      </c>
    </row>
    <row r="120" spans="5:6">
      <c r="E120" s="21">
        <v>0.55917787551879883</v>
      </c>
      <c r="F120" s="21">
        <v>0.11561140418052673</v>
      </c>
    </row>
    <row r="121" spans="5:6">
      <c r="E121" s="21">
        <v>0.57059758901596069</v>
      </c>
      <c r="F121" s="21">
        <v>0.11842989176511765</v>
      </c>
    </row>
    <row r="122" spans="5:6">
      <c r="E122" s="21">
        <v>0.58093547821044922</v>
      </c>
      <c r="F122" s="21">
        <v>0.12124711275100708</v>
      </c>
    </row>
    <row r="123" spans="5:6">
      <c r="E123" s="21">
        <v>0.58994591236114502</v>
      </c>
      <c r="F123" s="21">
        <v>0.12402105331420898</v>
      </c>
    </row>
    <row r="124" spans="5:6">
      <c r="E124" s="21">
        <v>0.59753084182739258</v>
      </c>
      <c r="F124" s="21">
        <v>0.12673020362854004</v>
      </c>
    </row>
    <row r="125" spans="5:6">
      <c r="E125" s="21">
        <v>0.60387659072875977</v>
      </c>
      <c r="F125" s="21">
        <v>0.12939245998859406</v>
      </c>
    </row>
    <row r="126" spans="5:6">
      <c r="E126" s="21">
        <v>0.60899233818054199</v>
      </c>
      <c r="F126" s="21">
        <v>0.13200119137763977</v>
      </c>
    </row>
    <row r="127" spans="5:6">
      <c r="E127" s="21">
        <v>0.61284178495407104</v>
      </c>
      <c r="F127" s="21">
        <v>0.13454636931419373</v>
      </c>
    </row>
    <row r="128" spans="5:6">
      <c r="E128" s="21">
        <v>0.61542767286300659</v>
      </c>
      <c r="F128" s="21">
        <v>0.13702087104320526</v>
      </c>
    </row>
    <row r="129" spans="5:6">
      <c r="E129" s="21">
        <v>0.61687016487121582</v>
      </c>
      <c r="F129" s="21">
        <v>0.13942621648311615</v>
      </c>
    </row>
    <row r="130" spans="5:6">
      <c r="E130" s="21">
        <v>0.61722093820571899</v>
      </c>
      <c r="F130" s="21">
        <v>0.14175885915756226</v>
      </c>
    </row>
    <row r="131" spans="5:6">
      <c r="E131" s="21">
        <v>0.61649143695831299</v>
      </c>
      <c r="F131" s="21">
        <v>0.14400328695774078</v>
      </c>
    </row>
    <row r="132" spans="5:6">
      <c r="E132" s="21">
        <v>0.61471641063690186</v>
      </c>
      <c r="F132" s="21">
        <v>0.1461508721113205</v>
      </c>
    </row>
    <row r="133" spans="5:6">
      <c r="E133" s="21">
        <v>0.61206167936325073</v>
      </c>
      <c r="F133" s="21">
        <v>0.14823220670223236</v>
      </c>
    </row>
    <row r="134" spans="5:6">
      <c r="E134" s="21">
        <v>0.60862094163894653</v>
      </c>
      <c r="F134" s="21">
        <v>0.15025635063648224</v>
      </c>
    </row>
    <row r="135" spans="5:6">
      <c r="E135" s="21">
        <v>0.60449683666229248</v>
      </c>
      <c r="F135" s="21">
        <v>0.15223424136638641</v>
      </c>
    </row>
    <row r="136" spans="5:6">
      <c r="E136" s="21">
        <v>0.59978967905044556</v>
      </c>
      <c r="F136" s="21">
        <v>0.15417638421058655</v>
      </c>
    </row>
    <row r="137" spans="5:6">
      <c r="E137" s="21">
        <v>0.59456425905227661</v>
      </c>
      <c r="F137" s="21">
        <v>0.15608550608158112</v>
      </c>
    </row>
    <row r="138" spans="5:6">
      <c r="E138" s="21">
        <v>0.58890378475189209</v>
      </c>
      <c r="F138" s="21">
        <v>0.15796841681003571</v>
      </c>
    </row>
    <row r="139" spans="5:6">
      <c r="E139" s="21">
        <v>0.58290296792984009</v>
      </c>
      <c r="F139" s="21">
        <v>0.15983371436595917</v>
      </c>
    </row>
    <row r="140" spans="5:6">
      <c r="E140" s="21">
        <v>0.57665860652923584</v>
      </c>
      <c r="F140" s="21">
        <v>0.161690354347229</v>
      </c>
    </row>
    <row r="141" spans="5:6">
      <c r="E141" s="21">
        <v>0.57021027803421021</v>
      </c>
      <c r="F141" s="21">
        <v>0.16353809833526611</v>
      </c>
    </row>
    <row r="142" spans="5:6">
      <c r="E142" s="21">
        <v>0.56362622976303101</v>
      </c>
      <c r="F142" s="21">
        <v>0.16538137197494507</v>
      </c>
    </row>
    <row r="143" spans="5:6">
      <c r="E143" s="21">
        <v>0.55700170993804932</v>
      </c>
      <c r="F143" s="21">
        <v>0.16722673177719116</v>
      </c>
    </row>
    <row r="144" spans="5:6">
      <c r="E144" s="21">
        <v>0.55045413970947266</v>
      </c>
      <c r="F144" s="21">
        <v>0.16908261179924011</v>
      </c>
    </row>
    <row r="145" spans="5:6">
      <c r="E145" s="21">
        <v>0.54392325878143311</v>
      </c>
      <c r="F145" s="21">
        <v>0.17094284296035767</v>
      </c>
    </row>
    <row r="146" spans="5:6">
      <c r="E146" s="21">
        <v>0.53743451833724976</v>
      </c>
      <c r="F146" s="21">
        <v>0.17280830442905426</v>
      </c>
    </row>
    <row r="147" spans="5:6">
      <c r="E147" s="21">
        <v>0.53101575374603271</v>
      </c>
      <c r="F147" s="21">
        <v>0.17468111217021942</v>
      </c>
    </row>
    <row r="148" spans="5:6">
      <c r="E148" s="21">
        <v>0.52469825744628906</v>
      </c>
      <c r="F148" s="21">
        <v>0.17656533420085907</v>
      </c>
    </row>
    <row r="149" spans="5:6">
      <c r="E149" s="21">
        <v>0.51849484443664551</v>
      </c>
      <c r="F149" s="21">
        <v>0.17845466732978821</v>
      </c>
    </row>
    <row r="150" spans="5:6">
      <c r="E150" s="21">
        <v>0.51242697238922119</v>
      </c>
      <c r="F150" s="21">
        <v>0.18034766614437103</v>
      </c>
    </row>
    <row r="151" spans="5:6">
      <c r="E151" s="21">
        <v>0.50652682781219482</v>
      </c>
      <c r="F151" s="21">
        <v>0.18224334716796875</v>
      </c>
    </row>
    <row r="152" spans="5:6">
      <c r="E152" s="21">
        <v>0.50085616111755371</v>
      </c>
      <c r="F152" s="21">
        <v>0.18414206802845001</v>
      </c>
    </row>
    <row r="153" spans="5:6">
      <c r="E153" s="21">
        <v>0.49535644054412842</v>
      </c>
      <c r="F153" s="21">
        <v>0.18603882193565369</v>
      </c>
    </row>
    <row r="154" spans="5:6">
      <c r="E154" s="21">
        <v>0.49002403020858765</v>
      </c>
      <c r="F154" s="21">
        <v>0.18793106079101563</v>
      </c>
    </row>
    <row r="155" spans="5:6">
      <c r="E155" s="21">
        <v>0.48485288023948669</v>
      </c>
      <c r="F155" s="21">
        <v>0.1898154616355896</v>
      </c>
    </row>
    <row r="156" spans="5:6">
      <c r="E156" s="21">
        <v>0.47982612252235413</v>
      </c>
      <c r="F156" s="21">
        <v>0.19168530404567719</v>
      </c>
    </row>
    <row r="157" spans="5:6">
      <c r="E157" s="21">
        <v>0.47496399283409119</v>
      </c>
      <c r="F157" s="21">
        <v>0.19354553520679474</v>
      </c>
    </row>
    <row r="158" spans="5:6">
      <c r="E158" s="21">
        <v>0.47027021646499634</v>
      </c>
      <c r="F158" s="21">
        <v>0.19539590179920197</v>
      </c>
    </row>
    <row r="159" spans="5:6">
      <c r="E159" s="21">
        <v>0.46574941277503967</v>
      </c>
      <c r="F159" s="21">
        <v>0.19723610579967499</v>
      </c>
    </row>
    <row r="160" spans="5:6">
      <c r="E160" s="21">
        <v>0.46141326427459717</v>
      </c>
      <c r="F160" s="21">
        <v>0.19906574487686157</v>
      </c>
    </row>
    <row r="161" spans="5:6">
      <c r="E161" s="21">
        <v>0.45725223422050476</v>
      </c>
      <c r="F161" s="21">
        <v>0.20088481903076172</v>
      </c>
    </row>
    <row r="162" spans="5:6">
      <c r="E162" s="21">
        <v>0.45326605439186096</v>
      </c>
      <c r="F162" s="21">
        <v>0.2026931494474411</v>
      </c>
    </row>
    <row r="163" spans="5:6">
      <c r="E163" s="21">
        <v>0.44945082068443298</v>
      </c>
      <c r="F163" s="21">
        <v>0.20448911190032959</v>
      </c>
    </row>
    <row r="164" spans="5:6">
      <c r="E164" s="21">
        <v>0.44574952125549316</v>
      </c>
      <c r="F164" s="21">
        <v>0.20624952018260956</v>
      </c>
    </row>
    <row r="165" spans="5:6">
      <c r="E165" s="21">
        <v>0.4422488808631897</v>
      </c>
      <c r="F165" s="21">
        <v>0.20800943672657013</v>
      </c>
    </row>
    <row r="166" spans="5:6">
      <c r="E166" s="21">
        <v>0.43897396326065063</v>
      </c>
      <c r="F166" s="21">
        <v>0.20977896451950073</v>
      </c>
    </row>
    <row r="167" spans="5:6">
      <c r="E167" s="21">
        <v>0.43595060706138611</v>
      </c>
      <c r="F167" s="21">
        <v>0.21156826615333557</v>
      </c>
    </row>
    <row r="168" spans="5:6">
      <c r="E168" s="21">
        <v>0.43324571847915649</v>
      </c>
      <c r="F168" s="21">
        <v>0.21339221298694611</v>
      </c>
    </row>
    <row r="169" spans="5:6">
      <c r="E169" s="21">
        <v>0.43082451820373535</v>
      </c>
      <c r="F169" s="21">
        <v>0.21525406837463379</v>
      </c>
    </row>
    <row r="170" spans="5:6">
      <c r="E170" s="21">
        <v>0.42869505286216736</v>
      </c>
      <c r="F170" s="21">
        <v>0.21716196835041046</v>
      </c>
    </row>
    <row r="171" spans="5:6">
      <c r="E171" s="21">
        <v>0.42686539888381958</v>
      </c>
      <c r="F171" s="21">
        <v>0.21912406384944916</v>
      </c>
    </row>
    <row r="172" spans="5:6">
      <c r="E172" s="21">
        <v>0.42533543705940247</v>
      </c>
      <c r="F172" s="21">
        <v>0.22115041315555573</v>
      </c>
    </row>
    <row r="173" spans="5:6">
      <c r="E173" s="21">
        <v>0.42412438988685608</v>
      </c>
      <c r="F173" s="21">
        <v>0.22324652969837189</v>
      </c>
    </row>
    <row r="174" spans="5:6">
      <c r="E174" s="21">
        <v>0.42324376106262207</v>
      </c>
      <c r="F174" s="21">
        <v>0.2254197895526886</v>
      </c>
    </row>
    <row r="175" spans="5:6">
      <c r="E175" s="21">
        <v>0.42270481586456299</v>
      </c>
      <c r="F175" s="21">
        <v>0.22767756879329681</v>
      </c>
    </row>
    <row r="176" spans="5:6">
      <c r="E176" s="21">
        <v>0.42252469062805176</v>
      </c>
      <c r="F176" s="21">
        <v>0.23002626001834869</v>
      </c>
    </row>
    <row r="177" spans="5:6">
      <c r="E177" s="21">
        <v>0.4227069616317749</v>
      </c>
      <c r="F177" s="21">
        <v>0.23247458040714264</v>
      </c>
    </row>
    <row r="178" spans="5:6">
      <c r="E178" s="21">
        <v>0.4232601523399353</v>
      </c>
      <c r="F178" s="21">
        <v>0.235030397772789</v>
      </c>
    </row>
    <row r="179" spans="5:6">
      <c r="E179" s="21">
        <v>0.42419320344924927</v>
      </c>
      <c r="F179" s="21">
        <v>0.23770149052143097</v>
      </c>
    </row>
    <row r="180" spans="5:6">
      <c r="E180" s="21">
        <v>0.42553013563156128</v>
      </c>
      <c r="F180" s="21">
        <v>0.24049502611160278</v>
      </c>
    </row>
    <row r="181" spans="5:6">
      <c r="E181" s="21">
        <v>0.42726039886474609</v>
      </c>
      <c r="F181" s="21">
        <v>0.24341963231563568</v>
      </c>
    </row>
    <row r="182" spans="5:6">
      <c r="E182" s="21">
        <v>0.42938491702079773</v>
      </c>
      <c r="F182" s="21">
        <v>0.2464834600687027</v>
      </c>
    </row>
    <row r="183" spans="5:6">
      <c r="E183" s="21">
        <v>0.43190610408782959</v>
      </c>
      <c r="F183" s="21">
        <v>0.2496945708990097</v>
      </c>
    </row>
    <row r="184" spans="5:6">
      <c r="E184" s="21">
        <v>0.43486776947975159</v>
      </c>
      <c r="F184" s="21">
        <v>0.25309023261070251</v>
      </c>
    </row>
    <row r="185" spans="5:6">
      <c r="E185" s="21">
        <v>0.43822130560874939</v>
      </c>
      <c r="F185" s="21">
        <v>0.25664249062538147</v>
      </c>
    </row>
    <row r="186" spans="5:6">
      <c r="E186" s="21">
        <v>0.44194459915161133</v>
      </c>
      <c r="F186" s="21">
        <v>0.26034209132194519</v>
      </c>
    </row>
    <row r="187" spans="5:6">
      <c r="E187" s="21">
        <v>0.44602182507514954</v>
      </c>
      <c r="F187" s="21">
        <v>0.26418420672416687</v>
      </c>
    </row>
    <row r="188" spans="5:6">
      <c r="E188" s="21">
        <v>0.45051541924476624</v>
      </c>
      <c r="F188" s="21">
        <v>0.26819425821304321</v>
      </c>
    </row>
    <row r="189" spans="5:6">
      <c r="E189" s="21">
        <v>0.45531699061393738</v>
      </c>
      <c r="F189" s="21">
        <v>0.27233165502548218</v>
      </c>
    </row>
    <row r="190" spans="5:6">
      <c r="E190" s="21">
        <v>0.46035870909690857</v>
      </c>
      <c r="F190" s="21">
        <v>0.27657151222229004</v>
      </c>
    </row>
    <row r="191" spans="5:6">
      <c r="E191" s="21">
        <v>0.46558871865272522</v>
      </c>
      <c r="F191" s="21">
        <v>0.28089502453804016</v>
      </c>
    </row>
    <row r="192" spans="5:6">
      <c r="E192" s="21">
        <v>0.47090664505958557</v>
      </c>
      <c r="F192" s="21">
        <v>0.2852654755115509</v>
      </c>
    </row>
    <row r="193" spans="5:6">
      <c r="E193" s="21">
        <v>0.47631528973579407</v>
      </c>
      <c r="F193" s="21">
        <v>0.28968435525894165</v>
      </c>
    </row>
    <row r="194" spans="5:6">
      <c r="E194" s="21">
        <v>0.48179841041564941</v>
      </c>
      <c r="F194" s="21">
        <v>0.29414615035057068</v>
      </c>
    </row>
    <row r="195" spans="5:6">
      <c r="E195" s="21">
        <v>0.48732736706733704</v>
      </c>
      <c r="F195" s="21">
        <v>0.2986406683921814</v>
      </c>
    </row>
    <row r="196" spans="5:6">
      <c r="E196" s="21">
        <v>0.49284288287162781</v>
      </c>
      <c r="F196" s="21">
        <v>0.30314627289772034</v>
      </c>
    </row>
    <row r="197" spans="5:6">
      <c r="E197" s="21">
        <v>0.49834901094436646</v>
      </c>
      <c r="F197" s="21">
        <v>0.30766505002975464</v>
      </c>
    </row>
    <row r="198" spans="5:6">
      <c r="E198" s="21">
        <v>0.50384169816970825</v>
      </c>
      <c r="F198" s="21">
        <v>0.31219619512557983</v>
      </c>
    </row>
    <row r="199" spans="5:6">
      <c r="E199" s="21">
        <v>0.50930750370025635</v>
      </c>
      <c r="F199" s="21">
        <v>0.31673523783683777</v>
      </c>
    </row>
    <row r="200" spans="5:6">
      <c r="E200" s="21">
        <v>0.51481497287750244</v>
      </c>
      <c r="F200" s="21">
        <v>0.32132166624069214</v>
      </c>
    </row>
    <row r="201" spans="5:6">
      <c r="E201" s="21">
        <v>0.52026861906051636</v>
      </c>
      <c r="F201" s="21">
        <v>0.32590717077255249</v>
      </c>
    </row>
    <row r="202" spans="5:6">
      <c r="E202" s="21">
        <v>0.52558052539825439</v>
      </c>
      <c r="F202" s="21">
        <v>0.33044752478599548</v>
      </c>
    </row>
    <row r="203" spans="5:6">
      <c r="E203" s="21">
        <v>0.53069424629211426</v>
      </c>
      <c r="F203" s="21">
        <v>0.33491528034210205</v>
      </c>
    </row>
    <row r="204" spans="5:6">
      <c r="E204" s="21">
        <v>0.53551828861236572</v>
      </c>
      <c r="F204" s="21">
        <v>0.3392612636089325</v>
      </c>
    </row>
    <row r="205" spans="5:6">
      <c r="E205" s="21">
        <v>0.54002904891967773</v>
      </c>
      <c r="F205" s="21">
        <v>0.34347841143608093</v>
      </c>
    </row>
    <row r="206" spans="5:6">
      <c r="E206" s="21">
        <v>0.54420489072799683</v>
      </c>
      <c r="F206" s="21">
        <v>0.3475610613822937</v>
      </c>
    </row>
    <row r="207" spans="5:6">
      <c r="E207" s="21">
        <v>0.54800868034362793</v>
      </c>
      <c r="F207" s="21">
        <v>0.35149374604225159</v>
      </c>
    </row>
    <row r="208" spans="5:6">
      <c r="E208" s="21">
        <v>0.55130040645599365</v>
      </c>
      <c r="F208" s="21">
        <v>0.3552185595035553</v>
      </c>
    </row>
    <row r="209" spans="5:6">
      <c r="E209" s="21">
        <v>0.55413198471069336</v>
      </c>
      <c r="F209" s="21">
        <v>0.35875687003135681</v>
      </c>
    </row>
    <row r="210" spans="5:6">
      <c r="E210" s="21">
        <v>0.55657726526260376</v>
      </c>
      <c r="F210" s="21">
        <v>0.3621390163898468</v>
      </c>
    </row>
    <row r="211" spans="5:6">
      <c r="E211" s="21">
        <v>0.55865752696990967</v>
      </c>
      <c r="F211" s="21">
        <v>0.36537367105484009</v>
      </c>
    </row>
    <row r="212" spans="5:6">
      <c r="E212" s="21">
        <v>0.5604320764541626</v>
      </c>
      <c r="F212" s="21">
        <v>0.36848956346511841</v>
      </c>
    </row>
    <row r="213" spans="5:6">
      <c r="E213" s="21">
        <v>0.56189221143722534</v>
      </c>
      <c r="F213" s="21">
        <v>0.3714795708656311</v>
      </c>
    </row>
    <row r="214" spans="5:6">
      <c r="E214" s="21">
        <v>0.56301409006118774</v>
      </c>
      <c r="F214" s="21">
        <v>0.37432846426963806</v>
      </c>
    </row>
    <row r="215" spans="5:6">
      <c r="E215" s="21">
        <v>0.56379634141921997</v>
      </c>
      <c r="F215" s="21">
        <v>0.37703290581703186</v>
      </c>
    </row>
    <row r="216" spans="5:6">
      <c r="E216" s="21">
        <v>0.5642516016960144</v>
      </c>
      <c r="F216" s="21">
        <v>0.37959253787994385</v>
      </c>
    </row>
    <row r="217" spans="5:6">
      <c r="E217" s="21">
        <v>0.56436854600906372</v>
      </c>
      <c r="F217" s="21">
        <v>0.38200190663337708</v>
      </c>
    </row>
    <row r="218" spans="5:6">
      <c r="E218" s="21">
        <v>0.56412714719772339</v>
      </c>
      <c r="F218" s="21">
        <v>0.3842538595199585</v>
      </c>
    </row>
    <row r="219" spans="5:6">
      <c r="E219" s="21">
        <v>0.56351715326309204</v>
      </c>
      <c r="F219" s="21">
        <v>0.3863430917263031</v>
      </c>
    </row>
    <row r="220" spans="5:6">
      <c r="E220" s="21">
        <v>0.5624428391456604</v>
      </c>
      <c r="F220" s="21">
        <v>0.38821947574615479</v>
      </c>
    </row>
    <row r="221" spans="5:6">
      <c r="E221" s="21">
        <v>0.56094843149185181</v>
      </c>
      <c r="F221" s="21">
        <v>0.38990655541419983</v>
      </c>
    </row>
    <row r="222" spans="5:6">
      <c r="E222" s="21">
        <v>0.55914247035980225</v>
      </c>
      <c r="F222" s="21">
        <v>0.39146178960800171</v>
      </c>
    </row>
    <row r="223" spans="5:6">
      <c r="E223" s="21">
        <v>0.55707037448883057</v>
      </c>
      <c r="F223" s="21">
        <v>0.39290937781333923</v>
      </c>
    </row>
    <row r="224" spans="5:6">
      <c r="E224" s="21">
        <v>0.55477887392044067</v>
      </c>
      <c r="F224" s="21">
        <v>0.39427191019058228</v>
      </c>
    </row>
    <row r="225" spans="5:6">
      <c r="E225" s="21">
        <v>0.55231279134750366</v>
      </c>
      <c r="F225" s="21">
        <v>0.39557456970214844</v>
      </c>
    </row>
    <row r="226" spans="5:6">
      <c r="E226" s="21">
        <v>0.54971581697463989</v>
      </c>
      <c r="F226" s="21">
        <v>0.39684402942657471</v>
      </c>
    </row>
    <row r="227" spans="5:6">
      <c r="E227" s="21">
        <v>0.54703271389007568</v>
      </c>
      <c r="F227" s="21">
        <v>0.39810571074485779</v>
      </c>
    </row>
    <row r="228" spans="5:6">
      <c r="E228" s="21">
        <v>0.54437077045440674</v>
      </c>
      <c r="F228" s="21">
        <v>0.39941996335983276</v>
      </c>
    </row>
    <row r="229" spans="5:6">
      <c r="E229" s="21">
        <v>0.54174530506134033</v>
      </c>
      <c r="F229" s="21">
        <v>0.40079575777053833</v>
      </c>
    </row>
    <row r="230" spans="5:6">
      <c r="E230" s="21">
        <v>0.53909933567047119</v>
      </c>
      <c r="F230" s="21">
        <v>0.40220144391059875</v>
      </c>
    </row>
    <row r="231" spans="5:6">
      <c r="E231" s="21">
        <v>0.53643256425857544</v>
      </c>
      <c r="F231" s="21">
        <v>0.40363729000091553</v>
      </c>
    </row>
    <row r="232" spans="5:6">
      <c r="E232" s="21">
        <v>0.53372818231582642</v>
      </c>
      <c r="F232" s="21">
        <v>0.4050881564617157</v>
      </c>
    </row>
    <row r="233" spans="5:6">
      <c r="E233" s="21">
        <v>0.53099226951599121</v>
      </c>
      <c r="F233" s="21">
        <v>0.40656012296676636</v>
      </c>
    </row>
    <row r="234" spans="5:6">
      <c r="E234" s="21">
        <v>0.52825385332107544</v>
      </c>
      <c r="F234" s="21">
        <v>0.40808004140853882</v>
      </c>
    </row>
    <row r="235" spans="5:6">
      <c r="E235" s="21">
        <v>0.52552515268325806</v>
      </c>
      <c r="F235" s="21">
        <v>0.40965959429740906</v>
      </c>
    </row>
    <row r="236" spans="5:6">
      <c r="E236" s="21">
        <v>0.52280950546264648</v>
      </c>
      <c r="F236" s="21">
        <v>0.41130819916725159</v>
      </c>
    </row>
    <row r="237" spans="5:6">
      <c r="E237" s="21">
        <v>0.52012175321578979</v>
      </c>
      <c r="F237" s="21">
        <v>0.41303816437721252</v>
      </c>
    </row>
    <row r="238" spans="5:6">
      <c r="E238" s="21">
        <v>0.51749140024185181</v>
      </c>
      <c r="F238" s="21">
        <v>0.41486552357673645</v>
      </c>
    </row>
    <row r="239" spans="5:6">
      <c r="E239" s="21">
        <v>0.51493799686431885</v>
      </c>
      <c r="F239" s="21">
        <v>0.41680371761322021</v>
      </c>
    </row>
    <row r="240" spans="5:6">
      <c r="E240" s="21">
        <v>0.5125051736831665</v>
      </c>
      <c r="F240" s="21">
        <v>0.41888228058815002</v>
      </c>
    </row>
    <row r="241" spans="5:6">
      <c r="E241" s="21">
        <v>0.51020830869674683</v>
      </c>
      <c r="F241" s="21">
        <v>0.42111191153526306</v>
      </c>
    </row>
    <row r="242" spans="5:6">
      <c r="E242" s="21">
        <v>0.508017897605896</v>
      </c>
      <c r="F242" s="21">
        <v>0.42347356677055359</v>
      </c>
    </row>
    <row r="243" spans="5:6">
      <c r="E243" s="21">
        <v>0.50593352317810059</v>
      </c>
      <c r="F243" s="21">
        <v>0.4259675145149231</v>
      </c>
    </row>
    <row r="244" spans="5:6">
      <c r="E244" s="21">
        <v>0.50394231081008911</v>
      </c>
      <c r="F244" s="21">
        <v>0.42858397960662842</v>
      </c>
    </row>
    <row r="245" spans="5:6">
      <c r="E245" s="21">
        <v>0.50204473733901978</v>
      </c>
      <c r="F245" s="21">
        <v>0.43132394552230835</v>
      </c>
    </row>
    <row r="246" spans="5:6">
      <c r="E246" s="21">
        <v>0.50026708841323853</v>
      </c>
      <c r="F246" s="21">
        <v>0.43420925736427307</v>
      </c>
    </row>
    <row r="247" spans="5:6">
      <c r="E247" s="21">
        <v>0.4986194372177124</v>
      </c>
      <c r="F247" s="21">
        <v>0.43724873661994934</v>
      </c>
    </row>
    <row r="248" spans="5:6">
      <c r="E248" s="21">
        <v>0.49712422490119934</v>
      </c>
      <c r="F248" s="21">
        <v>0.44045686721801758</v>
      </c>
    </row>
    <row r="249" spans="5:6">
      <c r="E249" s="21">
        <v>0.49579182267189026</v>
      </c>
      <c r="F249" s="21">
        <v>0.4438425600528717</v>
      </c>
    </row>
    <row r="250" spans="5:6">
      <c r="E250" s="21">
        <v>0.49460458755493164</v>
      </c>
      <c r="F250" s="21">
        <v>0.44740200042724609</v>
      </c>
    </row>
    <row r="251" spans="5:6">
      <c r="E251" s="21">
        <v>0.49356174468994141</v>
      </c>
      <c r="F251" s="21">
        <v>0.45113903284072876</v>
      </c>
    </row>
    <row r="252" spans="5:6">
      <c r="E252" s="21">
        <v>0.4926694929599762</v>
      </c>
      <c r="F252" s="21">
        <v>0.45507031679153442</v>
      </c>
    </row>
    <row r="253" spans="5:6">
      <c r="E253" s="21">
        <v>0.49192777276039124</v>
      </c>
      <c r="F253" s="21">
        <v>0.45920094847679138</v>
      </c>
    </row>
    <row r="254" spans="5:6">
      <c r="E254" s="21">
        <v>0.49131906032562256</v>
      </c>
      <c r="F254" s="21">
        <v>0.46350407600402832</v>
      </c>
    </row>
    <row r="255" spans="5:6">
      <c r="E255" s="21">
        <v>0.49083611369132996</v>
      </c>
      <c r="F255" s="21">
        <v>0.46797168254852295</v>
      </c>
    </row>
    <row r="256" spans="5:6">
      <c r="E256" s="21">
        <v>0.49046376347541809</v>
      </c>
      <c r="F256" s="21">
        <v>0.47259587049484253</v>
      </c>
    </row>
    <row r="257" spans="5:6">
      <c r="E257" s="21">
        <v>0.49019324779510498</v>
      </c>
      <c r="F257" s="21">
        <v>0.47736862301826477</v>
      </c>
    </row>
    <row r="258" spans="5:6">
      <c r="E258" s="21">
        <v>0.49003735184669495</v>
      </c>
      <c r="F258" s="21">
        <v>0.4822813868522644</v>
      </c>
    </row>
    <row r="259" spans="5:6">
      <c r="E259" s="21">
        <v>0.48999658226966858</v>
      </c>
      <c r="F259" s="21">
        <v>0.48732590675354004</v>
      </c>
    </row>
    <row r="260" spans="5:6">
      <c r="E260" s="21">
        <v>0.49007266759872437</v>
      </c>
      <c r="F260" s="21">
        <v>0.49248409271240234</v>
      </c>
    </row>
    <row r="261" spans="5:6">
      <c r="E261" s="21">
        <v>0.49026653170585632</v>
      </c>
      <c r="F261" s="21">
        <v>0.49774467945098877</v>
      </c>
    </row>
    <row r="262" spans="5:6">
      <c r="E262" s="21">
        <v>0.49057486653327942</v>
      </c>
      <c r="F262" s="21">
        <v>0.50312608480453491</v>
      </c>
    </row>
    <row r="263" spans="5:6">
      <c r="E263" s="21">
        <v>0.49099674820899963</v>
      </c>
      <c r="F263" s="21">
        <v>0.50863015651702881</v>
      </c>
    </row>
    <row r="264" spans="5:6">
      <c r="E264" s="21">
        <v>0.49154779314994812</v>
      </c>
      <c r="F264" s="21">
        <v>0.51427841186523438</v>
      </c>
    </row>
    <row r="265" spans="5:6">
      <c r="E265" s="21">
        <v>0.49223357439041138</v>
      </c>
      <c r="F265" s="21">
        <v>0.52008038759231567</v>
      </c>
    </row>
    <row r="266" spans="5:6">
      <c r="E266" s="21">
        <v>0.4930063784122467</v>
      </c>
      <c r="F266" s="21">
        <v>0.52598226070404053</v>
      </c>
    </row>
    <row r="267" spans="5:6">
      <c r="E267" s="21">
        <v>0.49384778738021851</v>
      </c>
      <c r="F267" s="21">
        <v>0.53196507692337036</v>
      </c>
    </row>
    <row r="268" spans="5:6">
      <c r="E268" s="21">
        <v>0.49471777677536011</v>
      </c>
      <c r="F268" s="21">
        <v>0.5379984974861145</v>
      </c>
    </row>
    <row r="269" spans="5:6">
      <c r="E269" s="21">
        <v>0.49558717012405396</v>
      </c>
      <c r="F269" s="21">
        <v>0.54405802488327026</v>
      </c>
    </row>
    <row r="270" spans="5:6">
      <c r="E270" s="21">
        <v>0.49650189280509949</v>
      </c>
      <c r="F270" s="21">
        <v>0.55015838146209717</v>
      </c>
    </row>
    <row r="271" spans="5:6">
      <c r="E271" s="21">
        <v>0.49746724963188171</v>
      </c>
      <c r="F271" s="21">
        <v>0.5562930703163147</v>
      </c>
    </row>
    <row r="272" spans="5:6">
      <c r="E272" s="21">
        <v>0.49850943684577942</v>
      </c>
      <c r="F272" s="21">
        <v>0.56246554851531982</v>
      </c>
    </row>
    <row r="273" spans="5:6">
      <c r="E273" s="21">
        <v>0.49964636564254761</v>
      </c>
      <c r="F273" s="21">
        <v>0.56867539882659912</v>
      </c>
    </row>
    <row r="274" spans="5:6">
      <c r="E274" s="21">
        <v>0.50081837177276611</v>
      </c>
      <c r="F274" s="21">
        <v>0.57488495111465454</v>
      </c>
    </row>
    <row r="275" spans="5:6">
      <c r="E275" s="21">
        <v>0.50200700759887695</v>
      </c>
      <c r="F275" s="21">
        <v>0.58107632398605347</v>
      </c>
    </row>
    <row r="276" spans="5:6">
      <c r="E276" s="21">
        <v>0.50317591428756714</v>
      </c>
      <c r="F276" s="21">
        <v>0.5872153639793396</v>
      </c>
    </row>
    <row r="277" spans="5:6">
      <c r="E277" s="21">
        <v>0.50429379940032959</v>
      </c>
      <c r="F277" s="21">
        <v>0.59327256679534912</v>
      </c>
    </row>
    <row r="278" spans="5:6">
      <c r="E278" s="21">
        <v>0.50540143251419067</v>
      </c>
      <c r="F278" s="21">
        <v>0.59928357601165771</v>
      </c>
    </row>
    <row r="279" spans="5:6">
      <c r="E279" s="21">
        <v>0.50650179386138916</v>
      </c>
      <c r="F279" s="21">
        <v>0.60525000095367432</v>
      </c>
    </row>
    <row r="280" spans="5:6">
      <c r="E280" s="21">
        <v>0.50760644674301147</v>
      </c>
      <c r="F280" s="21">
        <v>0.61118501424789429</v>
      </c>
    </row>
    <row r="281" spans="5:6">
      <c r="E281" s="21">
        <v>0.50872516632080078</v>
      </c>
      <c r="F281" s="21">
        <v>0.6170995831489563</v>
      </c>
    </row>
    <row r="282" spans="5:6">
      <c r="E282" s="21">
        <v>0.50983196496963501</v>
      </c>
      <c r="F282" s="21">
        <v>0.62295520305633545</v>
      </c>
    </row>
    <row r="283" spans="5:6">
      <c r="E283" s="21">
        <v>0.51091945171356201</v>
      </c>
      <c r="F283" s="21">
        <v>0.62873893976211548</v>
      </c>
    </row>
    <row r="284" spans="5:6">
      <c r="E284" s="21">
        <v>0.51198756694793701</v>
      </c>
      <c r="F284" s="21">
        <v>0.63444632291793823</v>
      </c>
    </row>
    <row r="285" spans="5:6">
      <c r="E285" s="21">
        <v>0.51303565502166748</v>
      </c>
      <c r="F285" s="21">
        <v>0.6400720477104187</v>
      </c>
    </row>
    <row r="286" spans="5:6">
      <c r="E286" s="21">
        <v>0.5140300989151001</v>
      </c>
      <c r="F286" s="21">
        <v>0.64557367563247681</v>
      </c>
    </row>
    <row r="287" spans="5:6">
      <c r="E287" s="21">
        <v>0.51495414972305298</v>
      </c>
      <c r="F287" s="21">
        <v>0.65092778205871582</v>
      </c>
    </row>
    <row r="288" spans="5:6">
      <c r="E288" s="21">
        <v>0.51577281951904297</v>
      </c>
      <c r="F288" s="21">
        <v>0.65609335899353027</v>
      </c>
    </row>
    <row r="289" spans="5:6">
      <c r="E289" s="21">
        <v>0.51645171642303467</v>
      </c>
      <c r="F289" s="21">
        <v>0.66102981567382813</v>
      </c>
    </row>
    <row r="290" spans="5:6">
      <c r="E290" s="21">
        <v>0.51704037189483643</v>
      </c>
      <c r="F290" s="21">
        <v>0.66577810049057007</v>
      </c>
    </row>
    <row r="291" spans="5:6">
      <c r="E291" s="21">
        <v>0.51754558086395264</v>
      </c>
      <c r="F291" s="21">
        <v>0.67033761739730835</v>
      </c>
    </row>
    <row r="292" spans="5:6">
      <c r="E292" s="21">
        <v>0.5179818868637085</v>
      </c>
      <c r="F292" s="21">
        <v>0.67471200227737427</v>
      </c>
    </row>
    <row r="293" spans="5:6">
      <c r="E293" s="21">
        <v>0.51836413145065308</v>
      </c>
      <c r="F293" s="21">
        <v>0.67890506982803345</v>
      </c>
    </row>
    <row r="294" spans="5:6">
      <c r="E294" s="21">
        <v>0.5186697244644165</v>
      </c>
      <c r="F294" s="21">
        <v>0.68290024995803833</v>
      </c>
    </row>
    <row r="295" spans="5:6">
      <c r="E295" s="21">
        <v>0.51889497041702271</v>
      </c>
      <c r="F295" s="21">
        <v>0.68669122457504272</v>
      </c>
    </row>
    <row r="296" spans="5:6">
      <c r="E296" s="21">
        <v>0.5190390944480896</v>
      </c>
      <c r="F296" s="21">
        <v>0.69027340412139893</v>
      </c>
    </row>
    <row r="297" spans="5:6">
      <c r="E297" s="21">
        <v>0.51910138130187988</v>
      </c>
      <c r="F297" s="21">
        <v>0.693642258644104</v>
      </c>
    </row>
    <row r="298" spans="5:6">
      <c r="E298" s="21">
        <v>0.51906782388687134</v>
      </c>
      <c r="F298" s="21">
        <v>0.6967853307723999</v>
      </c>
    </row>
    <row r="299" spans="5:6">
      <c r="E299" s="21">
        <v>0.51893115043640137</v>
      </c>
      <c r="F299" s="21">
        <v>0.69969421625137329</v>
      </c>
    </row>
    <row r="300" spans="5:6">
      <c r="E300" s="21">
        <v>0.51868414878845215</v>
      </c>
      <c r="F300" s="21">
        <v>0.70235824584960938</v>
      </c>
    </row>
    <row r="301" spans="5:6">
      <c r="E301" s="21">
        <v>0.51831972599029541</v>
      </c>
      <c r="F301" s="21">
        <v>0.70476645231246948</v>
      </c>
    </row>
    <row r="302" spans="5:6">
      <c r="E302" s="21">
        <v>0.51783013343811035</v>
      </c>
      <c r="F302" s="21">
        <v>0.70691889524459839</v>
      </c>
    </row>
    <row r="303" spans="5:6">
      <c r="E303" s="21">
        <v>0.51720792055130005</v>
      </c>
      <c r="F303" s="21">
        <v>0.70881009101867676</v>
      </c>
    </row>
    <row r="304" spans="5:6">
      <c r="E304" s="21">
        <v>0.51644492149353027</v>
      </c>
      <c r="F304" s="21">
        <v>0.71044152975082397</v>
      </c>
    </row>
    <row r="305" spans="5:6">
      <c r="E305" s="21">
        <v>0.51553279161453247</v>
      </c>
      <c r="F305" s="21">
        <v>0.71181589365005493</v>
      </c>
    </row>
    <row r="306" spans="5:6">
      <c r="E306" s="21">
        <v>0.51446694135665894</v>
      </c>
      <c r="F306" s="21">
        <v>0.71290051937103271</v>
      </c>
    </row>
    <row r="307" spans="5:6">
      <c r="E307" s="21">
        <v>0.51324081420898438</v>
      </c>
      <c r="F307" s="21">
        <v>0.71368056535720825</v>
      </c>
    </row>
    <row r="308" spans="5:6">
      <c r="E308" s="21">
        <v>0.51181817054748535</v>
      </c>
      <c r="F308" s="21">
        <v>0.71410071849822998</v>
      </c>
    </row>
    <row r="309" spans="5:6">
      <c r="E309" s="21">
        <v>0.51015585660934448</v>
      </c>
      <c r="F309" s="21">
        <v>0.71409618854522705</v>
      </c>
    </row>
    <row r="310" spans="5:6">
      <c r="E310" s="21">
        <v>0.50836640596389771</v>
      </c>
      <c r="F310" s="21">
        <v>0.71381378173828125</v>
      </c>
    </row>
    <row r="311" spans="5:6">
      <c r="E311" s="21">
        <v>0.50648456811904907</v>
      </c>
      <c r="F311" s="21">
        <v>0.71329474449157715</v>
      </c>
    </row>
    <row r="312" spans="5:6">
      <c r="E312" s="21">
        <v>0.5045921802520752</v>
      </c>
      <c r="F312" s="21">
        <v>0.71262842416763306</v>
      </c>
    </row>
    <row r="313" spans="5:6">
      <c r="E313" s="21">
        <v>0.50278252363204956</v>
      </c>
      <c r="F313" s="21">
        <v>0.71191585063934326</v>
      </c>
    </row>
    <row r="314" spans="5:6">
      <c r="E314" s="21">
        <v>0.50090163946151733</v>
      </c>
      <c r="F314" s="21">
        <v>0.71100491285324097</v>
      </c>
    </row>
    <row r="315" spans="5:6">
      <c r="E315" s="21">
        <v>0.4989188015460968</v>
      </c>
      <c r="F315" s="21">
        <v>0.70986980199813843</v>
      </c>
    </row>
    <row r="316" spans="5:6">
      <c r="E316" s="21">
        <v>0.49677741527557373</v>
      </c>
      <c r="F316" s="21">
        <v>0.70845937728881836</v>
      </c>
    </row>
    <row r="317" spans="5:6">
      <c r="E317" s="21">
        <v>0.49441492557525635</v>
      </c>
      <c r="F317" s="21">
        <v>0.70671707391738892</v>
      </c>
    </row>
    <row r="318" spans="5:6">
      <c r="E318" s="21">
        <v>0.49190425872802734</v>
      </c>
      <c r="F318" s="21">
        <v>0.70471715927124023</v>
      </c>
    </row>
    <row r="319" spans="5:6">
      <c r="E319" s="21">
        <v>0.48925074934959412</v>
      </c>
      <c r="F319" s="21">
        <v>0.70246869325637817</v>
      </c>
    </row>
    <row r="320" spans="5:6">
      <c r="E320" s="21">
        <v>0.48645550012588501</v>
      </c>
      <c r="F320" s="21">
        <v>0.69997972249984741</v>
      </c>
    </row>
    <row r="321" spans="5:6">
      <c r="E321" s="21">
        <v>0.48351892828941345</v>
      </c>
      <c r="F321" s="21">
        <v>0.69725817441940308</v>
      </c>
    </row>
    <row r="322" spans="5:6">
      <c r="E322" s="21">
        <v>0.48046287894248962</v>
      </c>
      <c r="F322" s="21">
        <v>0.694316565990448</v>
      </c>
    </row>
    <row r="323" spans="5:6">
      <c r="E323" s="21">
        <v>0.47729849815368652</v>
      </c>
      <c r="F323" s="21">
        <v>0.69116508960723877</v>
      </c>
    </row>
    <row r="324" spans="5:6">
      <c r="E324" s="21">
        <v>0.47404420375823975</v>
      </c>
      <c r="F324" s="21">
        <v>0.68782973289489746</v>
      </c>
    </row>
    <row r="325" spans="5:6">
      <c r="E325" s="21">
        <v>0.47071880102157593</v>
      </c>
      <c r="F325" s="21">
        <v>0.68433737754821777</v>
      </c>
    </row>
    <row r="326" spans="5:6">
      <c r="E326" s="21">
        <v>0.46730595827102661</v>
      </c>
      <c r="F326" s="21">
        <v>0.68063890933990479</v>
      </c>
    </row>
    <row r="327" spans="5:6">
      <c r="E327" s="21">
        <v>0.46380713582038879</v>
      </c>
      <c r="F327" s="21">
        <v>0.67672353982925415</v>
      </c>
    </row>
    <row r="328" spans="5:6">
      <c r="E328" s="21">
        <v>0.46022579073905945</v>
      </c>
      <c r="F328" s="21">
        <v>0.67256176471710205</v>
      </c>
    </row>
    <row r="329" spans="5:6">
      <c r="E329" s="21">
        <v>0.45656535029411316</v>
      </c>
      <c r="F329" s="21">
        <v>0.66812485456466675</v>
      </c>
    </row>
    <row r="330" spans="5:6">
      <c r="E330" s="21">
        <v>0.45281976461410522</v>
      </c>
      <c r="F330" s="21">
        <v>0.66347038745880127</v>
      </c>
    </row>
    <row r="331" spans="5:6">
      <c r="E331" s="21">
        <v>0.44898775219917297</v>
      </c>
      <c r="F331" s="21">
        <v>0.65861183404922485</v>
      </c>
    </row>
    <row r="332" spans="5:6">
      <c r="E332" s="21">
        <v>0.44505974650382996</v>
      </c>
      <c r="F332" s="21">
        <v>0.65356051921844482</v>
      </c>
    </row>
    <row r="333" spans="5:6">
      <c r="E333" s="21">
        <v>0.44102749228477478</v>
      </c>
      <c r="F333" s="21">
        <v>0.64832776784896851</v>
      </c>
    </row>
    <row r="334" spans="5:6">
      <c r="E334" s="21">
        <v>0.43691855669021606</v>
      </c>
      <c r="F334" s="21">
        <v>0.64293569326400757</v>
      </c>
    </row>
    <row r="335" spans="5:6">
      <c r="E335" s="21">
        <v>0.43274202942848206</v>
      </c>
      <c r="F335" s="21">
        <v>0.63740080595016479</v>
      </c>
    </row>
    <row r="336" spans="5:6">
      <c r="E336" s="21">
        <v>0.42852431535720825</v>
      </c>
      <c r="F336" s="21">
        <v>0.63176006078720093</v>
      </c>
    </row>
    <row r="337" spans="5:6">
      <c r="E337" s="21">
        <v>0.42428728938102722</v>
      </c>
      <c r="F337" s="21">
        <v>0.62604528665542603</v>
      </c>
    </row>
    <row r="338" spans="5:6">
      <c r="E338" s="21">
        <v>0.4199826717376709</v>
      </c>
      <c r="F338" s="21">
        <v>0.6202051043510437</v>
      </c>
    </row>
    <row r="339" spans="5:6">
      <c r="E339" s="21">
        <v>0.41559869050979614</v>
      </c>
      <c r="F339" s="21">
        <v>0.6142314076423645</v>
      </c>
    </row>
    <row r="340" spans="5:6">
      <c r="E340" s="21">
        <v>0.41109722852706909</v>
      </c>
      <c r="F340" s="21">
        <v>0.60809993743896484</v>
      </c>
    </row>
    <row r="341" spans="5:6">
      <c r="E341" s="21">
        <v>0.40644931793212891</v>
      </c>
      <c r="F341" s="21">
        <v>0.60179203748703003</v>
      </c>
    </row>
    <row r="342" spans="5:6">
      <c r="E342" s="21">
        <v>0.4017280638217926</v>
      </c>
      <c r="F342" s="21">
        <v>0.59535181522369385</v>
      </c>
    </row>
    <row r="343" spans="5:6">
      <c r="E343" s="21">
        <v>0.39695280790328979</v>
      </c>
      <c r="F343" s="21">
        <v>0.58879023790359497</v>
      </c>
    </row>
    <row r="344" spans="5:6">
      <c r="E344" s="21">
        <v>0.39216965436935425</v>
      </c>
      <c r="F344" s="21">
        <v>0.58212274312973022</v>
      </c>
    </row>
    <row r="345" spans="5:6">
      <c r="E345" s="21">
        <v>0.38741251826286316</v>
      </c>
      <c r="F345" s="21">
        <v>0.57536256313323975</v>
      </c>
    </row>
    <row r="346" spans="5:6">
      <c r="E346" s="21">
        <v>0.38261866569519043</v>
      </c>
      <c r="F346" s="21">
        <v>0.5685076117515564</v>
      </c>
    </row>
    <row r="347" spans="5:6">
      <c r="E347" s="21">
        <v>0.37777704000473022</v>
      </c>
      <c r="F347" s="21">
        <v>0.56156396865844727</v>
      </c>
    </row>
    <row r="348" spans="5:6">
      <c r="E348" s="21">
        <v>0.37284699082374573</v>
      </c>
      <c r="F348" s="21">
        <v>0.55453324317932129</v>
      </c>
    </row>
    <row r="349" spans="5:6">
      <c r="E349" s="21">
        <v>0.36780464649200439</v>
      </c>
      <c r="F349" s="21">
        <v>0.54741966724395752</v>
      </c>
    </row>
    <row r="350" spans="5:6">
      <c r="E350" s="21">
        <v>0.36272493004798889</v>
      </c>
      <c r="F350" s="21">
        <v>0.54024255275726318</v>
      </c>
    </row>
    <row r="351" spans="5:6">
      <c r="E351" s="21">
        <v>0.35762894153594971</v>
      </c>
      <c r="F351" s="21">
        <v>0.53301304578781128</v>
      </c>
    </row>
    <row r="352" spans="5:6">
      <c r="E352" s="21">
        <v>0.35257843136787415</v>
      </c>
      <c r="F352" s="21">
        <v>0.52576375007629395</v>
      </c>
    </row>
    <row r="353" spans="5:6">
      <c r="E353" s="21">
        <v>0.34760767221450806</v>
      </c>
      <c r="F353" s="21">
        <v>0.51851266622543335</v>
      </c>
    </row>
    <row r="354" spans="5:6">
      <c r="E354" s="21">
        <v>0.34262615442276001</v>
      </c>
      <c r="F354" s="21">
        <v>0.51121187210083008</v>
      </c>
    </row>
    <row r="355" spans="5:6">
      <c r="E355" s="21">
        <v>0.33761265873908997</v>
      </c>
      <c r="F355" s="21">
        <v>0.50385004281997681</v>
      </c>
    </row>
    <row r="356" spans="5:6">
      <c r="E356" s="21">
        <v>0.33250343799591064</v>
      </c>
      <c r="F356" s="21">
        <v>0.49638339877128601</v>
      </c>
    </row>
    <row r="357" spans="5:6">
      <c r="E357" s="21">
        <v>0.32726874947547913</v>
      </c>
      <c r="F357" s="21">
        <v>0.48879408836364746</v>
      </c>
    </row>
    <row r="358" spans="5:6">
      <c r="E358" s="21">
        <v>0.32199716567993164</v>
      </c>
      <c r="F358" s="21">
        <v>0.48115482926368713</v>
      </c>
    </row>
    <row r="359" spans="5:6">
      <c r="E359" s="21">
        <v>0.31670993566513062</v>
      </c>
      <c r="F359" s="21">
        <v>0.47348669171333313</v>
      </c>
    </row>
    <row r="360" spans="5:6">
      <c r="E360" s="21">
        <v>0.3114350438117981</v>
      </c>
      <c r="F360" s="21">
        <v>0.46580702066421509</v>
      </c>
    </row>
    <row r="361" spans="5:6">
      <c r="E361" s="21">
        <v>0.30619403719902039</v>
      </c>
      <c r="F361" s="21">
        <v>0.45813667774200439</v>
      </c>
    </row>
    <row r="362" spans="5:6">
      <c r="E362" s="21">
        <v>0.30099204182624817</v>
      </c>
      <c r="F362" s="21">
        <v>0.45050603151321411</v>
      </c>
    </row>
    <row r="363" spans="5:6">
      <c r="E363" s="21">
        <v>0.29584386944770813</v>
      </c>
      <c r="F363" s="21">
        <v>0.4429398775100708</v>
      </c>
    </row>
    <row r="364" spans="5:6">
      <c r="E364" s="21">
        <v>0.29078340530395508</v>
      </c>
      <c r="F364" s="21">
        <v>0.43549844622612</v>
      </c>
    </row>
    <row r="365" spans="5:6">
      <c r="E365" s="21">
        <v>0.28582420945167542</v>
      </c>
      <c r="F365" s="21">
        <v>0.42820420861244202</v>
      </c>
    </row>
    <row r="366" spans="5:6">
      <c r="E366" s="21">
        <v>0.28093898296356201</v>
      </c>
      <c r="F366" s="21">
        <v>0.42100337147712708</v>
      </c>
    </row>
    <row r="367" spans="5:6">
      <c r="E367" s="21">
        <v>0.27612540125846863</v>
      </c>
      <c r="F367" s="21">
        <v>0.41388902068138123</v>
      </c>
    </row>
    <row r="368" spans="5:6">
      <c r="E368" s="21">
        <v>0.27141162753105164</v>
      </c>
      <c r="F368" s="21">
        <v>0.40688148140907288</v>
      </c>
    </row>
    <row r="369" spans="5:6">
      <c r="E369" s="21">
        <v>0.26678964495658875</v>
      </c>
      <c r="F369" s="21">
        <v>0.39996862411499023</v>
      </c>
    </row>
    <row r="370" spans="5:6">
      <c r="E370" s="21">
        <v>0.26219525933265686</v>
      </c>
      <c r="F370" s="21">
        <v>0.39308759570121765</v>
      </c>
    </row>
    <row r="371" spans="5:6">
      <c r="E371" s="21">
        <v>0.25760048627853394</v>
      </c>
      <c r="F371" s="21">
        <v>0.38620829582214355</v>
      </c>
    </row>
    <row r="372" spans="5:6">
      <c r="E372" s="21">
        <v>0.25293439626693726</v>
      </c>
      <c r="F372" s="21">
        <v>0.37925612926483154</v>
      </c>
    </row>
    <row r="373" spans="5:6">
      <c r="E373" s="21">
        <v>0.2481825202703476</v>
      </c>
      <c r="F373" s="21">
        <v>0.3722149133682251</v>
      </c>
    </row>
    <row r="374" spans="5:6">
      <c r="E374" s="21">
        <v>0.24339742958545685</v>
      </c>
      <c r="F374" s="21">
        <v>0.36513769626617432</v>
      </c>
    </row>
    <row r="375" spans="5:6">
      <c r="E375" s="21">
        <v>0.23858559131622314</v>
      </c>
      <c r="F375" s="21">
        <v>0.35802996158599854</v>
      </c>
    </row>
    <row r="376" spans="5:6">
      <c r="E376" s="21">
        <v>0.23373572528362274</v>
      </c>
      <c r="F376" s="21">
        <v>0.35087037086486816</v>
      </c>
    </row>
    <row r="377" spans="5:6">
      <c r="E377" s="21">
        <v>0.22886200249195099</v>
      </c>
      <c r="F377" s="21">
        <v>0.34367600083351135</v>
      </c>
    </row>
    <row r="378" spans="5:6">
      <c r="E378" s="21">
        <v>0.22400125861167908</v>
      </c>
      <c r="F378" s="21">
        <v>0.33649799227714539</v>
      </c>
    </row>
    <row r="379" spans="5:6">
      <c r="E379" s="21">
        <v>0.21917340159416199</v>
      </c>
      <c r="F379" s="21">
        <v>0.32936203479766846</v>
      </c>
    </row>
    <row r="380" spans="5:6">
      <c r="E380" s="21">
        <v>0.21439601480960846</v>
      </c>
      <c r="F380" s="21">
        <v>0.32229524850845337</v>
      </c>
    </row>
    <row r="381" spans="5:6">
      <c r="E381" s="21">
        <v>0.20969025790691376</v>
      </c>
      <c r="F381" s="21">
        <v>0.31532254815101624</v>
      </c>
    </row>
    <row r="382" spans="5:6">
      <c r="E382" s="21">
        <v>0.20507960021495819</v>
      </c>
      <c r="F382" s="21">
        <v>0.30846726894378662</v>
      </c>
    </row>
    <row r="383" spans="5:6">
      <c r="E383" s="21">
        <v>0.20058557391166687</v>
      </c>
      <c r="F383" s="21">
        <v>0.30175402760505676</v>
      </c>
    </row>
    <row r="384" spans="5:6">
      <c r="E384" s="21">
        <v>0.19631858170032501</v>
      </c>
      <c r="F384" s="21">
        <v>0.29528504610061646</v>
      </c>
    </row>
    <row r="385" spans="5:6">
      <c r="E385" s="21">
        <v>0.19224274158477783</v>
      </c>
      <c r="F385" s="21">
        <v>0.28903481364250183</v>
      </c>
    </row>
    <row r="386" spans="5:6">
      <c r="E386" s="21">
        <v>0.18825322389602661</v>
      </c>
      <c r="F386" s="21">
        <v>0.28291752934455872</v>
      </c>
    </row>
    <row r="387" spans="5:6">
      <c r="E387" s="21">
        <v>0.1843113899230957</v>
      </c>
      <c r="F387" s="21">
        <v>0.27690520882606506</v>
      </c>
    </row>
    <row r="388" spans="5:6">
      <c r="E388" s="21">
        <v>0.1802905797958374</v>
      </c>
      <c r="F388" s="21">
        <v>0.2709205150604248</v>
      </c>
    </row>
    <row r="389" spans="5:6">
      <c r="E389" s="21">
        <v>0.17621800303459167</v>
      </c>
      <c r="F389" s="21">
        <v>0.26497241854667664</v>
      </c>
    </row>
    <row r="390" spans="5:6">
      <c r="E390" s="21">
        <v>0.17216777801513672</v>
      </c>
      <c r="F390" s="21">
        <v>0.25909620523452759</v>
      </c>
    </row>
    <row r="391" spans="5:6">
      <c r="E391" s="21">
        <v>0.16815751791000366</v>
      </c>
      <c r="F391" s="21">
        <v>0.25329539179801941</v>
      </c>
    </row>
    <row r="392" spans="5:6">
      <c r="E392" s="21">
        <v>0.16423596441745758</v>
      </c>
      <c r="F392" s="21">
        <v>0.24757790565490723</v>
      </c>
    </row>
    <row r="393" spans="5:6">
      <c r="E393" s="21">
        <v>0.16039454936981201</v>
      </c>
      <c r="F393" s="21">
        <v>0.24194367229938507</v>
      </c>
    </row>
    <row r="394" spans="5:6">
      <c r="E394" s="21">
        <v>0.15661473572254181</v>
      </c>
      <c r="F394" s="21">
        <v>0.23639114201068878</v>
      </c>
    </row>
    <row r="395" spans="5:6">
      <c r="E395" s="21">
        <v>0.1528952568769455</v>
      </c>
      <c r="F395" s="21">
        <v>0.2309211939573288</v>
      </c>
    </row>
    <row r="396" spans="5:6">
      <c r="E396" s="21">
        <v>0.14922088384628296</v>
      </c>
      <c r="F396" s="21">
        <v>0.22553949058055878</v>
      </c>
    </row>
    <row r="397" spans="5:6">
      <c r="E397" s="21">
        <v>0.14560316503047943</v>
      </c>
      <c r="F397" s="21">
        <v>0.22024255990982056</v>
      </c>
    </row>
    <row r="398" spans="5:6">
      <c r="E398" s="21">
        <v>0.14205539226531982</v>
      </c>
      <c r="F398" s="21">
        <v>0.21502631902694702</v>
      </c>
    </row>
    <row r="399" spans="5:6">
      <c r="E399" s="21">
        <v>0.13858428597450256</v>
      </c>
      <c r="F399" s="21">
        <v>0.20988894999027252</v>
      </c>
    </row>
    <row r="400" spans="5:6">
      <c r="E400" s="21">
        <v>0.13524705171585083</v>
      </c>
      <c r="F400" s="21">
        <v>0.20482516288757324</v>
      </c>
    </row>
    <row r="401" spans="5:6">
      <c r="E401" s="21">
        <v>0.1319999098777771</v>
      </c>
      <c r="F401" s="21">
        <v>0.19983659684658051</v>
      </c>
    </row>
    <row r="402" spans="5:6">
      <c r="E402" s="21">
        <v>0.1288018673658371</v>
      </c>
      <c r="F402" s="21">
        <v>0.19492463767528534</v>
      </c>
    </row>
    <row r="403" spans="5:6">
      <c r="E403" s="21">
        <v>0.12563194334506989</v>
      </c>
      <c r="F403" s="21">
        <v>0.1900893896818161</v>
      </c>
    </row>
    <row r="404" spans="5:6">
      <c r="E404" s="21">
        <v>0.12238719314336777</v>
      </c>
      <c r="F404" s="21">
        <v>0.18531948328018188</v>
      </c>
    </row>
    <row r="405" spans="5:6">
      <c r="E405" s="21">
        <v>0.11913513392210007</v>
      </c>
      <c r="F405" s="21">
        <v>0.18062730133533478</v>
      </c>
    </row>
    <row r="406" spans="5:6">
      <c r="E406" s="21">
        <v>0.11592356860637665</v>
      </c>
      <c r="F406" s="21">
        <v>0.17602242529392242</v>
      </c>
    </row>
    <row r="407" spans="5:6">
      <c r="E407" s="21">
        <v>0.11277418583631516</v>
      </c>
      <c r="F407" s="21">
        <v>0.17151087522506714</v>
      </c>
    </row>
    <row r="408" spans="5:6">
      <c r="E408" s="21">
        <v>0.10978084057569504</v>
      </c>
      <c r="F408" s="21">
        <v>0.16712059080600739</v>
      </c>
    </row>
    <row r="409" spans="5:6">
      <c r="E409" s="21">
        <v>0.10688206553459167</v>
      </c>
      <c r="F409" s="21">
        <v>0.16283226013183594</v>
      </c>
    </row>
    <row r="410" spans="5:6">
      <c r="E410" s="21">
        <v>0.10404594242572784</v>
      </c>
      <c r="F410" s="21">
        <v>0.15863551199436188</v>
      </c>
    </row>
    <row r="411" spans="5:6">
      <c r="E411" s="21">
        <v>0.10125842690467834</v>
      </c>
      <c r="F411" s="21">
        <v>0.15452547371387482</v>
      </c>
    </row>
    <row r="412" spans="5:6">
      <c r="E412" s="21">
        <v>9.8435968160629272E-2</v>
      </c>
      <c r="F412" s="21">
        <v>0.15047502517700195</v>
      </c>
    </row>
    <row r="413" spans="5:6">
      <c r="E413" s="21">
        <v>9.5649473369121552E-2</v>
      </c>
      <c r="F413" s="21">
        <v>0.14650642871856689</v>
      </c>
    </row>
    <row r="414" spans="5:6">
      <c r="E414" s="21">
        <v>9.2930398881435394E-2</v>
      </c>
      <c r="F414" s="21">
        <v>0.14262937009334564</v>
      </c>
    </row>
    <row r="415" spans="5:6">
      <c r="E415" s="21">
        <v>9.0297579765319824E-2</v>
      </c>
      <c r="F415" s="21">
        <v>0.13884948194026947</v>
      </c>
    </row>
    <row r="416" spans="5:6">
      <c r="E416" s="21">
        <v>8.7877199053764343E-2</v>
      </c>
      <c r="F416" s="21">
        <v>0.13522195816040039</v>
      </c>
    </row>
    <row r="417" spans="5:6">
      <c r="E417" s="21">
        <v>8.5549384355545044E-2</v>
      </c>
      <c r="F417" s="21">
        <v>0.13168837130069733</v>
      </c>
    </row>
    <row r="418" spans="5:6">
      <c r="E418" s="21">
        <v>8.3272472023963928E-2</v>
      </c>
      <c r="F418" s="21">
        <v>0.1282263845205307</v>
      </c>
    </row>
    <row r="419" spans="5:6">
      <c r="E419" s="21">
        <v>8.1017017364501953E-2</v>
      </c>
      <c r="F419" s="21">
        <v>0.12481934577226639</v>
      </c>
    </row>
    <row r="420" spans="5:6">
      <c r="E420" s="21">
        <v>7.8591123223304749E-2</v>
      </c>
      <c r="F420" s="21">
        <v>0.12135493010282516</v>
      </c>
    </row>
    <row r="421" spans="5:6">
      <c r="E421" s="21">
        <v>7.6185867190361023E-2</v>
      </c>
      <c r="F421" s="21">
        <v>0.11794627457857132</v>
      </c>
    </row>
    <row r="422" spans="5:6">
      <c r="E422" s="21">
        <v>7.3850139975547791E-2</v>
      </c>
      <c r="F422" s="21">
        <v>0.11462283134460449</v>
      </c>
    </row>
    <row r="423" spans="5:6">
      <c r="E423" s="21">
        <v>7.1625970304012299E-2</v>
      </c>
      <c r="F423" s="21">
        <v>0.11141006648540497</v>
      </c>
    </row>
    <row r="424" spans="5:6">
      <c r="E424" s="21">
        <v>6.9722235202789307E-2</v>
      </c>
      <c r="F424" s="21">
        <v>0.10843826830387115</v>
      </c>
    </row>
    <row r="425" spans="5:6">
      <c r="E425" s="21">
        <v>6.7937217652797699E-2</v>
      </c>
      <c r="F425" s="21">
        <v>0.10557976365089417</v>
      </c>
    </row>
    <row r="426" spans="5:6">
      <c r="E426" s="21">
        <v>6.6240154206752777E-2</v>
      </c>
      <c r="F426" s="21">
        <v>0.10281429439783096</v>
      </c>
    </row>
    <row r="427" spans="5:6">
      <c r="E427" s="21">
        <v>6.4594320952892303E-2</v>
      </c>
      <c r="F427" s="21">
        <v>0.1001165360212326</v>
      </c>
    </row>
    <row r="428" spans="5:6">
      <c r="E428" s="21">
        <v>6.290069967508316E-2</v>
      </c>
      <c r="F428" s="21">
        <v>9.7408413887023926E-2</v>
      </c>
    </row>
    <row r="429" spans="5:6">
      <c r="E429" s="21">
        <v>6.123872846364975E-2</v>
      </c>
      <c r="F429" s="21">
        <v>9.4763010740280151E-2</v>
      </c>
    </row>
    <row r="430" spans="5:6">
      <c r="E430" s="21">
        <v>5.961131677031517E-2</v>
      </c>
      <c r="F430" s="21">
        <v>9.2188566923141479E-2</v>
      </c>
    </row>
    <row r="431" spans="5:6">
      <c r="E431" s="21">
        <v>5.8023732155561447E-2</v>
      </c>
      <c r="F431" s="21">
        <v>8.9698605239391327E-2</v>
      </c>
    </row>
    <row r="432" spans="5:6">
      <c r="E432" s="21">
        <v>5.6490678340196609E-2</v>
      </c>
      <c r="F432" s="21">
        <v>8.7327584624290466E-2</v>
      </c>
    </row>
    <row r="433" spans="5:6">
      <c r="E433" s="21">
        <v>5.4992876946926117E-2</v>
      </c>
      <c r="F433" s="21">
        <v>8.5034526884555817E-2</v>
      </c>
    </row>
    <row r="434" spans="5:6">
      <c r="E434" s="21">
        <v>5.3526155650615692E-2</v>
      </c>
      <c r="F434" s="21">
        <v>8.2812018692493439E-2</v>
      </c>
    </row>
    <row r="435" spans="5:6">
      <c r="E435" s="21">
        <v>5.2084885537624359E-2</v>
      </c>
      <c r="F435" s="21">
        <v>8.065447211265564E-2</v>
      </c>
    </row>
    <row r="436" spans="5:6">
      <c r="E436" s="21">
        <v>5.0660993903875351E-2</v>
      </c>
      <c r="F436" s="21">
        <v>7.8559458255767822E-2</v>
      </c>
    </row>
    <row r="437" spans="5:6">
      <c r="E437" s="21">
        <v>4.9259200692176819E-2</v>
      </c>
      <c r="F437" s="21">
        <v>7.6508164405822754E-2</v>
      </c>
    </row>
    <row r="438" spans="5:6">
      <c r="E438" s="21">
        <v>4.7878298908472061E-2</v>
      </c>
      <c r="F438" s="21">
        <v>7.4489347636699677E-2</v>
      </c>
    </row>
    <row r="439" spans="5:6">
      <c r="E439" s="21">
        <v>4.6516422182321548E-2</v>
      </c>
      <c r="F439" s="21">
        <v>7.2480157017707825E-2</v>
      </c>
    </row>
    <row r="440" spans="5:6">
      <c r="E440" s="21">
        <v>4.5171435922384262E-2</v>
      </c>
      <c r="F440" s="21">
        <v>7.0453085005283356E-2</v>
      </c>
    </row>
    <row r="441" spans="5:6">
      <c r="E441" s="21">
        <v>4.3844971805810928E-2</v>
      </c>
      <c r="F441" s="21">
        <v>6.8446919322013855E-2</v>
      </c>
    </row>
    <row r="442" spans="5:6">
      <c r="E442" s="21">
        <v>4.2536813765764236E-2</v>
      </c>
      <c r="F442" s="21">
        <v>6.6468022763729095E-2</v>
      </c>
    </row>
    <row r="443" spans="5:6">
      <c r="E443" s="21">
        <v>4.1251420974731445E-2</v>
      </c>
      <c r="F443" s="21">
        <v>6.4520552754402161E-2</v>
      </c>
    </row>
    <row r="444" spans="5:6">
      <c r="E444" s="21">
        <v>3.99915911257267E-2</v>
      </c>
      <c r="F444" s="21">
        <v>6.2609449028968811E-2</v>
      </c>
    </row>
    <row r="445" spans="5:6">
      <c r="E445" s="21">
        <v>3.8741983473300934E-2</v>
      </c>
      <c r="F445" s="21">
        <v>6.0748152434825897E-2</v>
      </c>
    </row>
    <row r="446" spans="5:6">
      <c r="E446" s="21">
        <v>3.7496760487556458E-2</v>
      </c>
      <c r="F446" s="21">
        <v>5.8945633471012115E-2</v>
      </c>
    </row>
    <row r="447" spans="5:6">
      <c r="E447" s="21">
        <v>3.6232169717550278E-2</v>
      </c>
      <c r="F447" s="21">
        <v>5.723847821354866E-2</v>
      </c>
    </row>
    <row r="448" spans="5:6">
      <c r="E448" s="21">
        <v>3.4939929842948914E-2</v>
      </c>
      <c r="F448" s="21">
        <v>5.563943088054657E-2</v>
      </c>
    </row>
    <row r="449" spans="5:6">
      <c r="E449" s="21">
        <v>3.3659607172012329E-2</v>
      </c>
      <c r="F449" s="21">
        <v>5.4087523370981216E-2</v>
      </c>
    </row>
    <row r="450" spans="5:6">
      <c r="E450" s="21">
        <v>3.2403327524662018E-2</v>
      </c>
      <c r="F450" s="21">
        <v>5.256405845284462E-2</v>
      </c>
    </row>
    <row r="451" spans="5:6">
      <c r="E451" s="21">
        <v>3.1268693506717682E-2</v>
      </c>
      <c r="F451" s="21">
        <v>5.1013287156820297E-2</v>
      </c>
    </row>
    <row r="452" spans="5:6">
      <c r="E452" s="21">
        <v>3.0245721340179443E-2</v>
      </c>
      <c r="F452" s="21">
        <v>4.9426104873418808E-2</v>
      </c>
    </row>
    <row r="453" spans="5:6">
      <c r="E453" s="21">
        <v>2.9176896438002586E-2</v>
      </c>
      <c r="F453" s="21">
        <v>4.785735160112381E-2</v>
      </c>
    </row>
    <row r="454" spans="5:6">
      <c r="E454" s="21">
        <v>2.8001943603157997E-2</v>
      </c>
      <c r="F454" s="21">
        <v>4.6319726854562759E-2</v>
      </c>
    </row>
    <row r="455" spans="5:6">
      <c r="E455" s="21">
        <v>2.6522791013121605E-2</v>
      </c>
      <c r="F455" s="21">
        <v>4.4862061738967896E-2</v>
      </c>
    </row>
    <row r="456" spans="5:6">
      <c r="E456" s="21">
        <v>2.4755913764238358E-2</v>
      </c>
      <c r="F456" s="21">
        <v>4.3476924300193787E-2</v>
      </c>
    </row>
    <row r="457" spans="5:6">
      <c r="E457" s="21">
        <v>2.2857608273625374E-2</v>
      </c>
      <c r="F457" s="21">
        <v>4.2120203375816345E-2</v>
      </c>
    </row>
    <row r="458" spans="5:6" ht="17.25" thickBot="1">
      <c r="E458" s="22">
        <v>2.0868262276053429E-2</v>
      </c>
      <c r="F458" s="22">
        <v>4.0778189897537231E-2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O463"/>
  <sheetViews>
    <sheetView workbookViewId="0">
      <selection activeCell="E3" sqref="E3:O3"/>
    </sheetView>
  </sheetViews>
  <sheetFormatPr defaultRowHeight="16.5"/>
  <cols>
    <col min="5" max="15" width="15.625" style="1" customWidth="1"/>
  </cols>
  <sheetData>
    <row r="1" spans="2:15">
      <c r="B1">
        <v>4200</v>
      </c>
      <c r="E1" s="6">
        <v>40936.03125</v>
      </c>
    </row>
    <row r="2" spans="2:15">
      <c r="E2" s="1">
        <f>E12/$E$1*100</f>
        <v>100</v>
      </c>
      <c r="F2" s="1">
        <f t="shared" ref="F2:O2" si="0">F12/$E$1*100</f>
        <v>91.345987222442332</v>
      </c>
      <c r="G2" s="1">
        <f t="shared" si="0"/>
        <v>82.944082726632175</v>
      </c>
      <c r="H2" s="1">
        <f t="shared" si="0"/>
        <v>74.260941995628855</v>
      </c>
      <c r="I2" s="1">
        <f t="shared" si="0"/>
        <v>64.940054146980842</v>
      </c>
      <c r="J2" s="1">
        <f t="shared" si="0"/>
        <v>55.264153561234643</v>
      </c>
      <c r="K2" s="1">
        <f t="shared" si="0"/>
        <v>44.848340932842632</v>
      </c>
      <c r="L2" s="1">
        <f t="shared" si="0"/>
        <v>34.32659654583027</v>
      </c>
      <c r="M2" s="1">
        <f t="shared" si="0"/>
        <v>23.161272293738783</v>
      </c>
      <c r="N2" s="1">
        <f t="shared" si="0"/>
        <v>11.467379459415719</v>
      </c>
      <c r="O2" s="1">
        <f t="shared" si="0"/>
        <v>0.85996010865943295</v>
      </c>
    </row>
    <row r="3" spans="2:15">
      <c r="E3" s="1">
        <v>0</v>
      </c>
      <c r="F3" s="1">
        <f>F2-F6</f>
        <v>1.3459872224423322</v>
      </c>
      <c r="G3" s="1">
        <f t="shared" ref="G3:O3" si="1">G2-G6</f>
        <v>2.9440827266321747</v>
      </c>
      <c r="H3" s="1">
        <f t="shared" si="1"/>
        <v>4.2609419956288548</v>
      </c>
      <c r="I3" s="1">
        <f t="shared" si="1"/>
        <v>4.9400541469808417</v>
      </c>
      <c r="J3" s="1">
        <f t="shared" si="1"/>
        <v>5.2641535612346431</v>
      </c>
      <c r="K3" s="1">
        <f t="shared" si="1"/>
        <v>4.8483409328426319</v>
      </c>
      <c r="L3" s="1">
        <f t="shared" si="1"/>
        <v>4.3265965458302702</v>
      </c>
      <c r="M3" s="1">
        <f t="shared" si="1"/>
        <v>3.1612722937387829</v>
      </c>
      <c r="N3" s="1">
        <f t="shared" si="1"/>
        <v>1.467379459415719</v>
      </c>
      <c r="O3" s="1">
        <f t="shared" si="1"/>
        <v>-0.14003989134056705</v>
      </c>
    </row>
    <row r="6" spans="2:15">
      <c r="E6" s="1">
        <v>100</v>
      </c>
      <c r="F6" s="1">
        <v>90</v>
      </c>
      <c r="G6" s="1">
        <v>80</v>
      </c>
      <c r="H6" s="1">
        <v>70</v>
      </c>
      <c r="I6" s="1">
        <v>60</v>
      </c>
      <c r="J6" s="1">
        <v>50</v>
      </c>
      <c r="K6" s="1">
        <v>40</v>
      </c>
      <c r="L6" s="1">
        <v>30</v>
      </c>
      <c r="M6" s="1">
        <v>20</v>
      </c>
      <c r="N6" s="1">
        <v>10</v>
      </c>
      <c r="O6" s="1">
        <v>1</v>
      </c>
    </row>
    <row r="7" spans="2:15">
      <c r="E7" s="1">
        <v>1445</v>
      </c>
      <c r="F7" s="1">
        <v>1284</v>
      </c>
      <c r="G7" s="1">
        <v>1142</v>
      </c>
      <c r="H7" s="1">
        <v>1000</v>
      </c>
      <c r="I7" s="1">
        <v>857</v>
      </c>
      <c r="J7" s="1">
        <v>720</v>
      </c>
      <c r="K7" s="1">
        <v>576</v>
      </c>
      <c r="L7" s="1">
        <v>431</v>
      </c>
      <c r="M7" s="1">
        <v>283</v>
      </c>
      <c r="N7" s="1">
        <v>142</v>
      </c>
      <c r="O7" s="1">
        <v>11.2</v>
      </c>
    </row>
    <row r="8" spans="2:15" ht="17.25" thickBot="1">
      <c r="E8" s="2">
        <v>522</v>
      </c>
      <c r="F8" s="2">
        <v>473</v>
      </c>
      <c r="G8" s="2">
        <v>426</v>
      </c>
      <c r="H8" s="2">
        <v>381</v>
      </c>
      <c r="I8" s="2">
        <v>328</v>
      </c>
      <c r="J8" s="2">
        <v>280</v>
      </c>
      <c r="K8" s="2">
        <v>226</v>
      </c>
      <c r="L8" s="2">
        <v>169</v>
      </c>
      <c r="M8" s="2">
        <v>114</v>
      </c>
      <c r="N8" s="2">
        <v>55</v>
      </c>
      <c r="O8" s="2">
        <v>4.4000000000000004</v>
      </c>
    </row>
    <row r="9" spans="2:15" ht="17.25" thickBot="1">
      <c r="E9" s="3">
        <f>E7-E8</f>
        <v>923</v>
      </c>
      <c r="F9" s="3">
        <f t="shared" ref="F9:O9" si="2">F7-F8</f>
        <v>811</v>
      </c>
      <c r="G9" s="3">
        <f t="shared" si="2"/>
        <v>716</v>
      </c>
      <c r="H9" s="3">
        <f t="shared" si="2"/>
        <v>619</v>
      </c>
      <c r="I9" s="3">
        <f t="shared" si="2"/>
        <v>529</v>
      </c>
      <c r="J9" s="3">
        <f t="shared" si="2"/>
        <v>440</v>
      </c>
      <c r="K9" s="3">
        <f t="shared" si="2"/>
        <v>350</v>
      </c>
      <c r="L9" s="3">
        <f t="shared" si="2"/>
        <v>262</v>
      </c>
      <c r="M9" s="3">
        <f t="shared" si="2"/>
        <v>169</v>
      </c>
      <c r="N9" s="3">
        <f t="shared" si="2"/>
        <v>87</v>
      </c>
      <c r="O9" s="3">
        <f t="shared" si="2"/>
        <v>6.7999999999999989</v>
      </c>
    </row>
    <row r="10" spans="2:15" ht="17.25" thickBot="1">
      <c r="E10" s="4" t="s">
        <v>21</v>
      </c>
      <c r="F10" s="4" t="s">
        <v>22</v>
      </c>
      <c r="G10" s="4" t="s">
        <v>23</v>
      </c>
      <c r="H10" s="4" t="s">
        <v>24</v>
      </c>
      <c r="I10" s="4" t="s">
        <v>25</v>
      </c>
      <c r="J10" s="4" t="s">
        <v>26</v>
      </c>
      <c r="K10" s="4" t="s">
        <v>27</v>
      </c>
      <c r="L10" s="4" t="s">
        <v>28</v>
      </c>
      <c r="M10" s="4" t="s">
        <v>29</v>
      </c>
      <c r="N10" s="4" t="s">
        <v>30</v>
      </c>
      <c r="O10" s="4" t="s">
        <v>31</v>
      </c>
    </row>
    <row r="11" spans="2:15" ht="17.25" thickBot="1">
      <c r="E11" s="5">
        <v>10001718</v>
      </c>
      <c r="F11" s="5">
        <v>10001718</v>
      </c>
      <c r="G11" s="5">
        <v>10001718</v>
      </c>
      <c r="H11" s="5">
        <v>10001718</v>
      </c>
      <c r="I11" s="5">
        <v>10001718</v>
      </c>
      <c r="J11" s="5">
        <v>10001718</v>
      </c>
      <c r="K11" s="5">
        <v>10001718</v>
      </c>
      <c r="L11" s="5">
        <v>10001718</v>
      </c>
      <c r="M11" s="5">
        <v>10001718</v>
      </c>
      <c r="N11" s="5">
        <v>10001718</v>
      </c>
      <c r="O11" s="5">
        <v>10001718</v>
      </c>
    </row>
    <row r="12" spans="2:15" ht="17.25" thickBot="1">
      <c r="E12" s="6">
        <v>40936.03125</v>
      </c>
      <c r="F12" s="6">
        <v>37393.421875</v>
      </c>
      <c r="G12" s="6">
        <v>33954.015625</v>
      </c>
      <c r="H12" s="6">
        <v>30399.482421875</v>
      </c>
      <c r="I12" s="6">
        <v>26583.880859375</v>
      </c>
      <c r="J12" s="6">
        <v>22622.951171875</v>
      </c>
      <c r="K12" s="6">
        <v>18359.130859375</v>
      </c>
      <c r="L12" s="6">
        <v>14051.9462890625</v>
      </c>
      <c r="M12" s="6">
        <v>9481.3056640625</v>
      </c>
      <c r="N12" s="6">
        <v>4694.2900390625</v>
      </c>
      <c r="O12" s="6">
        <v>352.03353881835937</v>
      </c>
    </row>
    <row r="13" spans="2:15">
      <c r="E13" s="7">
        <v>0.36610326170921326</v>
      </c>
      <c r="F13" s="7">
        <v>0.36641776561737061</v>
      </c>
      <c r="G13" s="7">
        <v>0.36663013696670532</v>
      </c>
      <c r="H13" s="7">
        <v>0.36697423458099365</v>
      </c>
      <c r="I13" s="7">
        <v>0.36706355214118958</v>
      </c>
      <c r="J13" s="7">
        <v>0.36725634336471558</v>
      </c>
      <c r="K13" s="7">
        <v>0.36737009882926941</v>
      </c>
      <c r="L13" s="7">
        <v>0.36783790588378906</v>
      </c>
      <c r="M13" s="7">
        <v>0.36780491471290588</v>
      </c>
      <c r="N13" s="7">
        <v>0.36700096726417542</v>
      </c>
      <c r="O13" s="7">
        <v>0.36213165521621704</v>
      </c>
    </row>
    <row r="14" spans="2:15" ht="17.25" thickBot="1">
      <c r="E14" s="8">
        <v>0.35470417141914368</v>
      </c>
      <c r="F14" s="8">
        <v>0.35543519258499146</v>
      </c>
      <c r="G14" s="8">
        <v>0.35628753900527954</v>
      </c>
      <c r="H14" s="8">
        <v>0.35715416073799133</v>
      </c>
      <c r="I14" s="8">
        <v>0.35789868235588074</v>
      </c>
      <c r="J14" s="8">
        <v>0.35852375626564026</v>
      </c>
      <c r="K14" s="8">
        <v>0.35917899012565613</v>
      </c>
      <c r="L14" s="8">
        <v>0.35996165871620178</v>
      </c>
      <c r="M14" s="8">
        <v>0.36035847663879395</v>
      </c>
      <c r="N14" s="8">
        <v>0.36012911796569824</v>
      </c>
      <c r="O14" s="8">
        <v>0.35730144381523132</v>
      </c>
    </row>
    <row r="15" spans="2:15">
      <c r="E15" s="9">
        <v>4267.5224609375</v>
      </c>
      <c r="F15" s="9">
        <v>4262.47509765625</v>
      </c>
      <c r="G15" s="9">
        <v>4261.68994140625</v>
      </c>
      <c r="H15" s="9">
        <v>4256.74169921875</v>
      </c>
      <c r="I15" s="9">
        <v>4259.1953125</v>
      </c>
      <c r="J15" s="9">
        <v>4257.44873046875</v>
      </c>
      <c r="K15" s="9">
        <v>4258.46240234375</v>
      </c>
      <c r="L15" s="9">
        <v>4249.083984375</v>
      </c>
      <c r="M15" s="9">
        <v>4252.95068359375</v>
      </c>
      <c r="N15" s="9">
        <v>4276.984375</v>
      </c>
      <c r="O15" s="9">
        <v>4417.44384765625</v>
      </c>
    </row>
    <row r="16" spans="2:15" ht="17.25" thickBot="1">
      <c r="E16" s="10">
        <v>-6.239844486117363E-3</v>
      </c>
      <c r="F16" s="10">
        <v>-5.9767435304820538E-3</v>
      </c>
      <c r="G16" s="10">
        <v>-5.6190635077655315E-3</v>
      </c>
      <c r="H16" s="10">
        <v>-5.2992836572229862E-3</v>
      </c>
      <c r="I16" s="10">
        <v>-4.9565439112484455E-3</v>
      </c>
      <c r="J16" s="10">
        <v>-4.7087077982723713E-3</v>
      </c>
      <c r="K16" s="10">
        <v>-4.4201132841408253E-3</v>
      </c>
      <c r="L16" s="10">
        <v>-4.1862940415740013E-3</v>
      </c>
      <c r="M16" s="10">
        <v>-3.9785648696124554E-3</v>
      </c>
      <c r="N16" s="10">
        <v>-3.8250770885497332E-3</v>
      </c>
      <c r="O16" s="10">
        <v>-3.5709531512111425E-3</v>
      </c>
    </row>
    <row r="17" spans="5:15">
      <c r="E17" s="7">
        <v>0.22445714473724365</v>
      </c>
      <c r="F17" s="7">
        <v>0.22436991333961487</v>
      </c>
      <c r="G17" s="7">
        <v>0.22416354715824127</v>
      </c>
      <c r="H17" s="7">
        <v>0.22404135763645172</v>
      </c>
      <c r="I17" s="7">
        <v>0.22379682958126068</v>
      </c>
      <c r="J17" s="7">
        <v>0.22367179393768311</v>
      </c>
      <c r="K17" s="7">
        <v>0.22348126769065857</v>
      </c>
      <c r="L17" s="7">
        <v>0.22347843647003174</v>
      </c>
      <c r="M17" s="7">
        <v>0.22329466044902802</v>
      </c>
      <c r="N17" s="7">
        <v>0.22284528613090515</v>
      </c>
      <c r="O17" s="7">
        <v>0.22069913148880005</v>
      </c>
    </row>
    <row r="18" spans="5:15" ht="17.25" thickBot="1">
      <c r="E18" s="8">
        <v>0.48930385708808899</v>
      </c>
      <c r="F18" s="8">
        <v>0.48970106244087219</v>
      </c>
      <c r="G18" s="8">
        <v>0.49013981223106384</v>
      </c>
      <c r="H18" s="8">
        <v>0.4906037449836731</v>
      </c>
      <c r="I18" s="8">
        <v>0.49097034335136414</v>
      </c>
      <c r="J18" s="8">
        <v>0.49129500985145569</v>
      </c>
      <c r="K18" s="8">
        <v>0.49162137508392334</v>
      </c>
      <c r="L18" s="8">
        <v>0.49205982685089111</v>
      </c>
      <c r="M18" s="8">
        <v>0.49224129319190979</v>
      </c>
      <c r="N18" s="8">
        <v>0.49201345443725586</v>
      </c>
      <c r="O18" s="8">
        <v>0.48994964361190796</v>
      </c>
    </row>
    <row r="19" spans="5:15">
      <c r="E19" s="11">
        <v>42251.58984375</v>
      </c>
      <c r="F19" s="11">
        <v>38548.83984375</v>
      </c>
      <c r="G19" s="11">
        <v>34939.66015625</v>
      </c>
      <c r="H19" s="11">
        <v>31235.326171875</v>
      </c>
      <c r="I19" s="11">
        <v>27264.626953125</v>
      </c>
      <c r="J19" s="11">
        <v>23173.98046875</v>
      </c>
      <c r="K19" s="11">
        <v>18777.8125</v>
      </c>
      <c r="L19" s="11">
        <v>14359.4140625</v>
      </c>
      <c r="M19" s="11">
        <v>9677.2275390625</v>
      </c>
      <c r="N19" s="11">
        <v>4783.86474609375</v>
      </c>
      <c r="O19" s="11">
        <v>356.79251098632812</v>
      </c>
    </row>
    <row r="20" spans="5:15">
      <c r="E20" s="12">
        <v>40936.03125</v>
      </c>
      <c r="F20" s="12">
        <v>37393.421875</v>
      </c>
      <c r="G20" s="12">
        <v>33954.015625</v>
      </c>
      <c r="H20" s="12">
        <v>30399.482421875</v>
      </c>
      <c r="I20" s="12">
        <v>26583.880859375</v>
      </c>
      <c r="J20" s="12">
        <v>22622.951171875</v>
      </c>
      <c r="K20" s="12">
        <v>18359.130859375</v>
      </c>
      <c r="L20" s="12">
        <v>14051.9462890625</v>
      </c>
      <c r="M20" s="12">
        <v>9481.3056640625</v>
      </c>
      <c r="N20" s="12">
        <v>4694.2900390625</v>
      </c>
      <c r="O20" s="12">
        <v>352.03353881835937</v>
      </c>
    </row>
    <row r="21" spans="5:15" ht="17.25" thickBot="1">
      <c r="E21" s="13">
        <v>32221.318359375</v>
      </c>
      <c r="F21" s="13">
        <v>29262.3515625</v>
      </c>
      <c r="G21" s="13">
        <v>26405.802734375</v>
      </c>
      <c r="H21" s="13">
        <v>23481.05078125</v>
      </c>
      <c r="I21" s="13">
        <v>20429.166015625</v>
      </c>
      <c r="J21" s="13">
        <v>17303.35546875</v>
      </c>
      <c r="K21" s="13">
        <v>13977.2109375</v>
      </c>
      <c r="L21" s="13">
        <v>10625.98046875</v>
      </c>
      <c r="M21" s="13">
        <v>7152.228515625</v>
      </c>
      <c r="N21" s="13">
        <v>3556.864501953125</v>
      </c>
      <c r="O21" s="13">
        <v>276.43032836914062</v>
      </c>
    </row>
    <row r="22" spans="5:15">
      <c r="E22" s="14">
        <v>583.46002197265625</v>
      </c>
      <c r="F22" s="14">
        <v>583.15997314453125</v>
      </c>
      <c r="G22" s="14">
        <v>582.77001953125</v>
      </c>
      <c r="H22" s="14">
        <v>582.44000244140625</v>
      </c>
      <c r="I22" s="14">
        <v>582.08001708984375</v>
      </c>
      <c r="J22" s="14">
        <v>581.84002685546875</v>
      </c>
      <c r="K22" s="14">
        <v>581.54998779296875</v>
      </c>
      <c r="L22" s="14">
        <v>581.34002685546875</v>
      </c>
      <c r="M22" s="14">
        <v>581.1400146484375</v>
      </c>
      <c r="N22" s="14">
        <v>580.94000244140625</v>
      </c>
      <c r="O22" s="14">
        <v>580.3599853515625</v>
      </c>
    </row>
    <row r="23" spans="5:15" ht="17.25" thickBot="1">
      <c r="E23" s="15">
        <v>16.281932830810547</v>
      </c>
      <c r="F23" s="15">
        <v>16.60113525390625</v>
      </c>
      <c r="G23" s="15">
        <v>16.920480728149414</v>
      </c>
      <c r="H23" s="15">
        <v>17.281869888305664</v>
      </c>
      <c r="I23" s="15">
        <v>17.535036087036133</v>
      </c>
      <c r="J23" s="15">
        <v>17.782028198242187</v>
      </c>
      <c r="K23" s="15">
        <v>18.014062881469727</v>
      </c>
      <c r="L23" s="15">
        <v>18.390357971191406</v>
      </c>
      <c r="M23" s="15">
        <v>18.498960494995117</v>
      </c>
      <c r="N23" s="15">
        <v>18.189432144165039</v>
      </c>
      <c r="O23" s="15">
        <v>15.874026298522949</v>
      </c>
    </row>
    <row r="24" spans="5:15">
      <c r="E24" s="11">
        <v>79491.421875</v>
      </c>
      <c r="F24" s="11">
        <v>72600.5</v>
      </c>
      <c r="G24" s="11">
        <v>65972.390625</v>
      </c>
      <c r="H24" s="11">
        <v>59079.90625</v>
      </c>
      <c r="I24" s="11">
        <v>51734.6796875</v>
      </c>
      <c r="J24" s="11">
        <v>44053.72265625</v>
      </c>
      <c r="K24" s="11">
        <v>35786.89453125</v>
      </c>
      <c r="L24" s="11">
        <v>27384.345703125</v>
      </c>
      <c r="M24" s="11">
        <v>18499.98828125</v>
      </c>
      <c r="N24" s="11">
        <v>9200.7236328125</v>
      </c>
      <c r="O24" s="11">
        <v>702.9974365234375</v>
      </c>
    </row>
    <row r="25" spans="5:15" ht="17.25" thickBot="1">
      <c r="E25" s="16">
        <v>1.9418448209762573</v>
      </c>
      <c r="F25" s="16">
        <v>1.9415314197540283</v>
      </c>
      <c r="G25" s="16">
        <v>1.9429923295974731</v>
      </c>
      <c r="H25" s="16">
        <v>1.9434511661529541</v>
      </c>
      <c r="I25" s="16">
        <v>1.9460921287536621</v>
      </c>
      <c r="J25" s="16">
        <v>1.9473022222518921</v>
      </c>
      <c r="K25" s="16">
        <v>1.9492694139480591</v>
      </c>
      <c r="L25" s="16">
        <v>1.9487937688827515</v>
      </c>
      <c r="M25" s="16">
        <v>1.9512066841125488</v>
      </c>
      <c r="N25" s="16">
        <v>1.9599820375442505</v>
      </c>
      <c r="O25" s="16">
        <v>1.9969614744186401</v>
      </c>
    </row>
    <row r="26" spans="5:15" ht="17.25" thickBot="1">
      <c r="E26" s="5">
        <v>406</v>
      </c>
      <c r="F26" s="5">
        <v>406</v>
      </c>
      <c r="G26" s="5">
        <v>406</v>
      </c>
      <c r="H26" s="5">
        <v>405</v>
      </c>
      <c r="I26" s="5">
        <v>405</v>
      </c>
      <c r="J26" s="5">
        <v>405</v>
      </c>
      <c r="K26" s="5">
        <v>405</v>
      </c>
      <c r="L26" s="5">
        <v>404</v>
      </c>
      <c r="M26" s="5">
        <v>404</v>
      </c>
      <c r="N26" s="5">
        <v>404</v>
      </c>
      <c r="O26" s="5">
        <v>404</v>
      </c>
    </row>
    <row r="27" spans="5:15">
      <c r="E27" s="17">
        <v>96.075141906738281</v>
      </c>
      <c r="F27" s="17">
        <v>96.131271362304688</v>
      </c>
      <c r="G27" s="17">
        <v>96.202507019042969</v>
      </c>
      <c r="H27" s="17">
        <v>96.230613708496094</v>
      </c>
      <c r="I27" s="17">
        <v>96.257331848144531</v>
      </c>
      <c r="J27" s="17">
        <v>96.261787414550781</v>
      </c>
      <c r="K27" s="17">
        <v>96.261116027832031</v>
      </c>
      <c r="L27" s="17">
        <v>96.213150024414063</v>
      </c>
      <c r="M27" s="17">
        <v>96.178916931152344</v>
      </c>
      <c r="N27" s="17">
        <v>96.111312866210937</v>
      </c>
      <c r="O27" s="17">
        <v>96.246467590332031</v>
      </c>
    </row>
    <row r="28" spans="5:15">
      <c r="E28" s="18">
        <v>95.35626220703125</v>
      </c>
      <c r="F28" s="18">
        <v>95.352668762207031</v>
      </c>
      <c r="G28" s="18">
        <v>95.337005615234375</v>
      </c>
      <c r="H28" s="18">
        <v>95.272331237792969</v>
      </c>
      <c r="I28" s="18">
        <v>95.205070495605469</v>
      </c>
      <c r="J28" s="18">
        <v>95.136848449707031</v>
      </c>
      <c r="K28" s="18">
        <v>95.060775756835938</v>
      </c>
      <c r="L28" s="18">
        <v>94.926216125488281</v>
      </c>
      <c r="M28" s="18">
        <v>94.843856811523438</v>
      </c>
      <c r="N28" s="18">
        <v>94.701461791992188</v>
      </c>
      <c r="O28" s="18">
        <v>94.904350280761719</v>
      </c>
    </row>
    <row r="29" spans="5:15">
      <c r="E29" s="18">
        <v>97.716651916503906</v>
      </c>
      <c r="F29" s="18">
        <v>97.753089904785156</v>
      </c>
      <c r="G29" s="18">
        <v>97.793556213378906</v>
      </c>
      <c r="H29" s="18">
        <v>97.809257507324219</v>
      </c>
      <c r="I29" s="18">
        <v>97.823036193847656</v>
      </c>
      <c r="J29" s="18">
        <v>97.816825866699219</v>
      </c>
      <c r="K29" s="18">
        <v>97.814849853515625</v>
      </c>
      <c r="L29" s="18">
        <v>97.765182495117187</v>
      </c>
      <c r="M29" s="18">
        <v>97.751548767089844</v>
      </c>
      <c r="N29" s="18">
        <v>97.694328308105469</v>
      </c>
      <c r="O29" s="18">
        <v>97.915786743164063</v>
      </c>
    </row>
    <row r="30" spans="5:15">
      <c r="E30" s="18">
        <v>94.509658813476563</v>
      </c>
      <c r="F30" s="18">
        <v>94.606056213378906</v>
      </c>
      <c r="G30" s="18">
        <v>94.746635437011719</v>
      </c>
      <c r="H30" s="18">
        <v>94.872512817382813</v>
      </c>
      <c r="I30" s="18">
        <v>94.994338989257813</v>
      </c>
      <c r="J30" s="18">
        <v>95.104438781738281</v>
      </c>
      <c r="K30" s="18">
        <v>95.187721252441406</v>
      </c>
      <c r="L30" s="18">
        <v>95.301986694335938</v>
      </c>
      <c r="M30" s="18">
        <v>95.332664489746094</v>
      </c>
      <c r="N30" s="18">
        <v>95.38653564453125</v>
      </c>
      <c r="O30" s="18">
        <v>95.155937194824219</v>
      </c>
    </row>
    <row r="31" spans="5:15">
      <c r="E31" s="18">
        <v>94.322158813476563</v>
      </c>
      <c r="F31" s="18">
        <v>94.439178466796875</v>
      </c>
      <c r="G31" s="18">
        <v>94.598518371582031</v>
      </c>
      <c r="H31" s="18">
        <v>94.691825866699219</v>
      </c>
      <c r="I31" s="18">
        <v>94.79486083984375</v>
      </c>
      <c r="J31" s="18">
        <v>94.854263305664062</v>
      </c>
      <c r="K31" s="18">
        <v>94.910621643066406</v>
      </c>
      <c r="L31" s="18">
        <v>94.903953552246094</v>
      </c>
      <c r="M31" s="18">
        <v>94.914131164550781</v>
      </c>
      <c r="N31" s="18">
        <v>94.898452758789063</v>
      </c>
      <c r="O31" s="18">
        <v>95.166091918945313</v>
      </c>
    </row>
    <row r="32" spans="5:15">
      <c r="E32" s="18">
        <v>96.188636779785156</v>
      </c>
      <c r="F32" s="18">
        <v>96.213523864746094</v>
      </c>
      <c r="G32" s="18">
        <v>96.238121032714844</v>
      </c>
      <c r="H32" s="18">
        <v>96.21148681640625</v>
      </c>
      <c r="I32" s="18">
        <v>96.189178466796875</v>
      </c>
      <c r="J32" s="18">
        <v>96.149604797363281</v>
      </c>
      <c r="K32" s="18">
        <v>96.113868713378906</v>
      </c>
      <c r="L32" s="18">
        <v>96.009117126464844</v>
      </c>
      <c r="M32" s="18">
        <v>95.962814331054687</v>
      </c>
      <c r="N32" s="18">
        <v>95.868034362792969</v>
      </c>
      <c r="O32" s="18">
        <v>96.182159423828125</v>
      </c>
    </row>
    <row r="33" spans="5:15">
      <c r="E33" s="18">
        <v>97.517875671386719</v>
      </c>
      <c r="F33" s="18">
        <v>97.537918090820313</v>
      </c>
      <c r="G33" s="18">
        <v>97.55047607421875</v>
      </c>
      <c r="H33" s="18">
        <v>97.538215637207031</v>
      </c>
      <c r="I33" s="18">
        <v>97.521759033203125</v>
      </c>
      <c r="J33" s="18">
        <v>97.488044738769531</v>
      </c>
      <c r="K33" s="18">
        <v>97.461471557617188</v>
      </c>
      <c r="L33" s="18">
        <v>97.368362426757813</v>
      </c>
      <c r="M33" s="18">
        <v>97.347877502441406</v>
      </c>
      <c r="N33" s="18">
        <v>97.271385192871094</v>
      </c>
      <c r="O33" s="18">
        <v>97.633979797363281</v>
      </c>
    </row>
    <row r="34" spans="5:15">
      <c r="E34" s="18">
        <v>97.388206481933594</v>
      </c>
      <c r="F34" s="18">
        <v>97.525978088378906</v>
      </c>
      <c r="G34" s="18">
        <v>97.721595764160156</v>
      </c>
      <c r="H34" s="18">
        <v>97.882858276367188</v>
      </c>
      <c r="I34" s="18">
        <v>98.048431396484375</v>
      </c>
      <c r="J34" s="18">
        <v>98.161712646484375</v>
      </c>
      <c r="K34" s="18">
        <v>98.267509460449219</v>
      </c>
      <c r="L34" s="18">
        <v>98.345588684082031</v>
      </c>
      <c r="M34" s="18">
        <v>98.365699768066406</v>
      </c>
      <c r="N34" s="18">
        <v>98.382156372070313</v>
      </c>
      <c r="O34" s="18">
        <v>98.327011108398438</v>
      </c>
    </row>
    <row r="35" spans="5:15">
      <c r="E35" s="18">
        <v>95.601760864257813</v>
      </c>
      <c r="F35" s="18">
        <v>95.621726989746094</v>
      </c>
      <c r="G35" s="18">
        <v>95.634178161621094</v>
      </c>
      <c r="H35" s="18">
        <v>95.566413879394531</v>
      </c>
      <c r="I35" s="18">
        <v>95.482002258300781</v>
      </c>
      <c r="J35" s="18">
        <v>95.38262939453125</v>
      </c>
      <c r="K35" s="18">
        <v>95.272109985351563</v>
      </c>
      <c r="L35" s="18">
        <v>95.084808349609375</v>
      </c>
      <c r="M35" s="18">
        <v>94.912742614746094</v>
      </c>
      <c r="N35" s="18">
        <v>94.688148498535156</v>
      </c>
      <c r="O35" s="18">
        <v>94.686393737792969</v>
      </c>
    </row>
    <row r="36" spans="5:15">
      <c r="E36" s="18">
        <v>90.709617614746094</v>
      </c>
      <c r="F36" s="18">
        <v>90.669990539550781</v>
      </c>
      <c r="G36" s="18">
        <v>90.5750732421875</v>
      </c>
      <c r="H36" s="18">
        <v>90.31976318359375</v>
      </c>
      <c r="I36" s="18">
        <v>90.033515930175781</v>
      </c>
      <c r="J36" s="18">
        <v>89.736122131347656</v>
      </c>
      <c r="K36" s="18">
        <v>89.441543579101563</v>
      </c>
      <c r="L36" s="18">
        <v>88.956634521484375</v>
      </c>
      <c r="M36" s="18">
        <v>88.544692993164062</v>
      </c>
      <c r="N36" s="18">
        <v>87.954627990722656</v>
      </c>
      <c r="O36" s="18">
        <v>87.940109252929688</v>
      </c>
    </row>
    <row r="37" spans="5:15">
      <c r="E37" s="18">
        <v>97.353248596191406</v>
      </c>
      <c r="F37" s="18">
        <v>97.479896545410156</v>
      </c>
      <c r="G37" s="18">
        <v>97.649269104003906</v>
      </c>
      <c r="H37" s="18">
        <v>97.7935791015625</v>
      </c>
      <c r="I37" s="18">
        <v>97.927749633789063</v>
      </c>
      <c r="J37" s="18">
        <v>98.000724792480469</v>
      </c>
      <c r="K37" s="18">
        <v>98.072860717773438</v>
      </c>
      <c r="L37" s="18">
        <v>98.05426025390625</v>
      </c>
      <c r="M37" s="18">
        <v>98.06427001953125</v>
      </c>
      <c r="N37" s="18">
        <v>97.990837097167969</v>
      </c>
      <c r="O37" s="18">
        <v>98.375160217285156</v>
      </c>
    </row>
    <row r="38" spans="5:15">
      <c r="E38" s="18">
        <v>94.385169982910156</v>
      </c>
      <c r="F38" s="18">
        <v>94.4393310546875</v>
      </c>
      <c r="G38" s="18">
        <v>94.506340026855469</v>
      </c>
      <c r="H38" s="18">
        <v>94.508033752441406</v>
      </c>
      <c r="I38" s="18">
        <v>94.515892028808594</v>
      </c>
      <c r="J38" s="18">
        <v>94.501556396484375</v>
      </c>
      <c r="K38" s="18">
        <v>94.4830322265625</v>
      </c>
      <c r="L38" s="18">
        <v>94.382408142089844</v>
      </c>
      <c r="M38" s="18">
        <v>94.351051330566406</v>
      </c>
      <c r="N38" s="18">
        <v>94.285148620605469</v>
      </c>
      <c r="O38" s="18">
        <v>94.657630920410156</v>
      </c>
    </row>
    <row r="39" spans="5:15">
      <c r="E39" s="18">
        <v>97.139488220214844</v>
      </c>
      <c r="F39" s="18">
        <v>97.158073425292969</v>
      </c>
      <c r="G39" s="18">
        <v>97.107917785644531</v>
      </c>
      <c r="H39" s="18">
        <v>96.997344970703125</v>
      </c>
      <c r="I39" s="18">
        <v>96.816787719726563</v>
      </c>
      <c r="J39" s="18">
        <v>96.644439697265625</v>
      </c>
      <c r="K39" s="18">
        <v>96.431770324707031</v>
      </c>
      <c r="L39" s="18">
        <v>96.180046081542969</v>
      </c>
      <c r="M39" s="18">
        <v>95.997138977050781</v>
      </c>
      <c r="N39" s="18">
        <v>95.688980102539063</v>
      </c>
      <c r="O39" s="18">
        <v>95.26324462890625</v>
      </c>
    </row>
    <row r="40" spans="5:15">
      <c r="E40" s="18">
        <v>95.641639709472656</v>
      </c>
      <c r="F40" s="18">
        <v>95.653266906738281</v>
      </c>
      <c r="G40" s="18">
        <v>95.656730651855469</v>
      </c>
      <c r="H40" s="18">
        <v>95.615272521972656</v>
      </c>
      <c r="I40" s="18">
        <v>95.570259094238281</v>
      </c>
      <c r="J40" s="18">
        <v>95.51739501953125</v>
      </c>
      <c r="K40" s="18">
        <v>95.459129333496094</v>
      </c>
      <c r="L40" s="18">
        <v>95.339683532714844</v>
      </c>
      <c r="M40" s="18">
        <v>95.273628234863281</v>
      </c>
      <c r="N40" s="18">
        <v>95.150474548339844</v>
      </c>
      <c r="O40" s="18">
        <v>95.3907470703125</v>
      </c>
    </row>
    <row r="41" spans="5:15">
      <c r="E41" s="18">
        <v>95.794807434082031</v>
      </c>
      <c r="F41" s="18">
        <v>95.855995178222656</v>
      </c>
      <c r="G41" s="18">
        <v>95.945236206054688</v>
      </c>
      <c r="H41" s="18">
        <v>96.023834228515625</v>
      </c>
      <c r="I41" s="18">
        <v>96.099220275878906</v>
      </c>
      <c r="J41" s="18">
        <v>96.167716979980469</v>
      </c>
      <c r="K41" s="18">
        <v>96.217948913574219</v>
      </c>
      <c r="L41" s="18">
        <v>96.283660888671875</v>
      </c>
      <c r="M41" s="18">
        <v>96.302558898925781</v>
      </c>
      <c r="N41" s="18">
        <v>96.333213806152344</v>
      </c>
      <c r="O41" s="18">
        <v>96.221565246582031</v>
      </c>
    </row>
    <row r="42" spans="5:15" ht="17.25" thickBot="1">
      <c r="E42" s="19">
        <v>93.505485534667969</v>
      </c>
      <c r="F42" s="19">
        <v>93.586471557617188</v>
      </c>
      <c r="G42" s="19">
        <v>93.683830261230469</v>
      </c>
      <c r="H42" s="19">
        <v>93.710762023925781</v>
      </c>
      <c r="I42" s="19">
        <v>93.736190795898437</v>
      </c>
      <c r="J42" s="19">
        <v>93.728546142578125</v>
      </c>
      <c r="K42" s="19">
        <v>93.720283508300781</v>
      </c>
      <c r="L42" s="19">
        <v>93.638481140136719</v>
      </c>
      <c r="M42" s="19">
        <v>93.577903747558594</v>
      </c>
      <c r="N42" s="19">
        <v>93.431869506835938</v>
      </c>
      <c r="O42" s="19">
        <v>93.577919006347656</v>
      </c>
    </row>
    <row r="43" spans="5:15">
      <c r="E43" s="20">
        <v>4.4852979481220245E-3</v>
      </c>
      <c r="F43" s="20">
        <v>3.1441617757081985E-3</v>
      </c>
      <c r="G43" s="20">
        <v>1.2694507604464889E-3</v>
      </c>
      <c r="H43" s="20">
        <v>4.1242307052016258E-3</v>
      </c>
      <c r="I43" s="20">
        <v>1.5202232170850039E-3</v>
      </c>
      <c r="J43" s="20">
        <v>3.5985219292342663E-3</v>
      </c>
      <c r="K43" s="20">
        <v>8.3855015691369772E-4</v>
      </c>
      <c r="L43" s="20">
        <v>9.9004467483609915E-4</v>
      </c>
      <c r="M43" s="20">
        <v>3.296078066341579E-4</v>
      </c>
      <c r="N43" s="20">
        <v>2.7525101904757321E-4</v>
      </c>
      <c r="O43" s="20">
        <v>3.2294003176502883E-5</v>
      </c>
    </row>
    <row r="44" spans="5:15">
      <c r="E44" s="21">
        <v>4.0973825380206108E-3</v>
      </c>
      <c r="F44" s="21">
        <v>2.9602746944874525E-3</v>
      </c>
      <c r="G44" s="21">
        <v>1.255389885045588E-3</v>
      </c>
      <c r="H44" s="21">
        <v>3.8758083246648312E-3</v>
      </c>
      <c r="I44" s="21">
        <v>1.5390674816444516E-3</v>
      </c>
      <c r="J44" s="21">
        <v>3.389870747923851E-3</v>
      </c>
      <c r="K44" s="21">
        <v>8.4379449253901839E-4</v>
      </c>
      <c r="L44" s="21">
        <v>8.5610832320526242E-4</v>
      </c>
      <c r="M44" s="21">
        <v>2.0050533930771053E-4</v>
      </c>
      <c r="N44" s="21">
        <v>2.3762849741615355E-4</v>
      </c>
      <c r="O44" s="21">
        <v>1.0545093573455233E-5</v>
      </c>
    </row>
    <row r="45" spans="5:15">
      <c r="E45" s="21">
        <v>3.6601910833269358E-3</v>
      </c>
      <c r="F45" s="21">
        <v>2.7179168537259102E-3</v>
      </c>
      <c r="G45" s="21">
        <v>1.1591045185923576E-3</v>
      </c>
      <c r="H45" s="21">
        <v>3.5982590634375811E-3</v>
      </c>
      <c r="I45" s="21">
        <v>1.5179155161604285E-3</v>
      </c>
      <c r="J45" s="21">
        <v>3.1687903683632612E-3</v>
      </c>
      <c r="K45" s="21">
        <v>7.7044084900990129E-4</v>
      </c>
      <c r="L45" s="21">
        <v>6.5379834268242121E-4</v>
      </c>
      <c r="M45" s="21">
        <v>3.0381101169041358E-5</v>
      </c>
      <c r="N45" s="21">
        <v>2.0767102250829339E-4</v>
      </c>
      <c r="O45" s="21">
        <v>0</v>
      </c>
    </row>
    <row r="46" spans="5:15">
      <c r="E46" s="21">
        <v>3.2213698141276836E-3</v>
      </c>
      <c r="F46" s="21">
        <v>2.4502533487975597E-3</v>
      </c>
      <c r="G46" s="21">
        <v>1.0181592078879476E-3</v>
      </c>
      <c r="H46" s="21">
        <v>3.3138289581984282E-3</v>
      </c>
      <c r="I46" s="21">
        <v>1.4662857865914702E-3</v>
      </c>
      <c r="J46" s="21">
        <v>2.9420203063637018E-3</v>
      </c>
      <c r="K46" s="21">
        <v>6.4512982498854399E-4</v>
      </c>
      <c r="L46" s="21">
        <v>4.3156096944585443E-4</v>
      </c>
      <c r="M46" s="21">
        <v>0</v>
      </c>
      <c r="N46" s="21">
        <v>1.8465175526216626E-4</v>
      </c>
      <c r="O46" s="21">
        <v>0</v>
      </c>
    </row>
    <row r="47" spans="5:15">
      <c r="E47" s="21">
        <v>2.8389319777488708E-3</v>
      </c>
      <c r="F47" s="21">
        <v>2.1960274316370487E-3</v>
      </c>
      <c r="G47" s="21">
        <v>8.7676820112392306E-4</v>
      </c>
      <c r="H47" s="21">
        <v>3.0487645417451859E-3</v>
      </c>
      <c r="I47" s="21">
        <v>1.3929543783888221E-3</v>
      </c>
      <c r="J47" s="21">
        <v>2.71605234593153E-3</v>
      </c>
      <c r="K47" s="21">
        <v>4.977008793503046E-4</v>
      </c>
      <c r="L47" s="21">
        <v>2.50322773354128E-4</v>
      </c>
      <c r="M47" s="21">
        <v>0</v>
      </c>
      <c r="N47" s="21">
        <v>1.6758855781517923E-4</v>
      </c>
      <c r="O47" s="21">
        <v>0</v>
      </c>
    </row>
    <row r="48" spans="5:15">
      <c r="E48" s="21">
        <v>2.6912526227533817E-3</v>
      </c>
      <c r="F48" s="21">
        <v>2.0587346516549587E-3</v>
      </c>
      <c r="G48" s="21">
        <v>8.5634435527026653E-4</v>
      </c>
      <c r="H48" s="21">
        <v>2.8757611289620399E-3</v>
      </c>
      <c r="I48" s="21">
        <v>1.2980771716684103E-3</v>
      </c>
      <c r="J48" s="21">
        <v>2.49449722468853E-3</v>
      </c>
      <c r="K48" s="21">
        <v>3.9513123920187354E-4</v>
      </c>
      <c r="L48" s="21">
        <v>3.1589873833581805E-4</v>
      </c>
      <c r="M48" s="21">
        <v>0</v>
      </c>
      <c r="N48" s="21">
        <v>1.5253541641868651E-4</v>
      </c>
      <c r="O48" s="21">
        <v>0</v>
      </c>
    </row>
    <row r="49" spans="5:15">
      <c r="E49" s="21">
        <v>2.6204404421150684E-3</v>
      </c>
      <c r="F49" s="21">
        <v>1.9609648734331131E-3</v>
      </c>
      <c r="G49" s="21">
        <v>8.6262368131428957E-4</v>
      </c>
      <c r="H49" s="21">
        <v>2.7377456426620483E-3</v>
      </c>
      <c r="I49" s="21">
        <v>1.2058926513418555E-3</v>
      </c>
      <c r="J49" s="21">
        <v>2.2890137042850256E-3</v>
      </c>
      <c r="K49" s="21">
        <v>3.0064268503338099E-4</v>
      </c>
      <c r="L49" s="21">
        <v>4.2931485222652555E-4</v>
      </c>
      <c r="M49" s="21">
        <v>0</v>
      </c>
      <c r="N49" s="21">
        <v>1.4382680819835514E-4</v>
      </c>
      <c r="O49" s="21">
        <v>0</v>
      </c>
    </row>
    <row r="50" spans="5:15">
      <c r="E50" s="21">
        <v>2.6135409716516733E-3</v>
      </c>
      <c r="F50" s="21">
        <v>1.9032814307138324E-3</v>
      </c>
      <c r="G50" s="21">
        <v>8.943027351051569E-4</v>
      </c>
      <c r="H50" s="21">
        <v>2.6335776783525944E-3</v>
      </c>
      <c r="I50" s="21">
        <v>1.1302591301500797E-3</v>
      </c>
      <c r="J50" s="21">
        <v>2.1077918354421854E-3</v>
      </c>
      <c r="K50" s="21">
        <v>2.2217741934582591E-4</v>
      </c>
      <c r="L50" s="21">
        <v>5.6606845464557409E-4</v>
      </c>
      <c r="M50" s="21">
        <v>0</v>
      </c>
      <c r="N50" s="21">
        <v>1.4222814934328198E-4</v>
      </c>
      <c r="O50" s="21">
        <v>0</v>
      </c>
    </row>
    <row r="51" spans="5:15">
      <c r="E51" s="21">
        <v>2.6540381368249655E-3</v>
      </c>
      <c r="F51" s="21">
        <v>1.8841790733858943E-3</v>
      </c>
      <c r="G51" s="21">
        <v>9.4824144616723061E-4</v>
      </c>
      <c r="H51" s="21">
        <v>2.5607089046388865E-3</v>
      </c>
      <c r="I51" s="21">
        <v>1.0859225876629353E-3</v>
      </c>
      <c r="J51" s="21">
        <v>1.9587203860282898E-3</v>
      </c>
      <c r="K51" s="21">
        <v>1.6769973444752395E-4</v>
      </c>
      <c r="L51" s="21">
        <v>6.9769809488207102E-4</v>
      </c>
      <c r="M51" s="21">
        <v>0</v>
      </c>
      <c r="N51" s="21">
        <v>1.4877176727168262E-4</v>
      </c>
      <c r="O51" s="21">
        <v>0</v>
      </c>
    </row>
    <row r="52" spans="5:15">
      <c r="E52" s="21">
        <v>2.6501945685595274E-3</v>
      </c>
      <c r="F52" s="21">
        <v>1.8584562931209803E-3</v>
      </c>
      <c r="G52" s="21">
        <v>9.8250689916312695E-4</v>
      </c>
      <c r="H52" s="21">
        <v>2.4868508335202932E-3</v>
      </c>
      <c r="I52" s="21">
        <v>1.1063731508329511E-3</v>
      </c>
      <c r="J52" s="21">
        <v>1.843326142989099E-3</v>
      </c>
      <c r="K52" s="21">
        <v>1.4563884178642184E-4</v>
      </c>
      <c r="L52" s="21">
        <v>7.1212532930076122E-4</v>
      </c>
      <c r="M52" s="21">
        <v>0</v>
      </c>
      <c r="N52" s="21">
        <v>1.701266155578196E-4</v>
      </c>
      <c r="O52" s="21">
        <v>0</v>
      </c>
    </row>
    <row r="53" spans="5:15">
      <c r="E53" s="21">
        <v>2.7068257331848145E-3</v>
      </c>
      <c r="F53" s="21">
        <v>1.8950888188555837E-3</v>
      </c>
      <c r="G53" s="21">
        <v>1.056531211361289E-3</v>
      </c>
      <c r="H53" s="21">
        <v>2.4574249982833862E-3</v>
      </c>
      <c r="I53" s="21">
        <v>1.1761225759983063E-3</v>
      </c>
      <c r="J53" s="21">
        <v>1.7797595355659723E-3</v>
      </c>
      <c r="K53" s="21">
        <v>1.6320905706379563E-4</v>
      </c>
      <c r="L53" s="21">
        <v>7.157609798014164E-4</v>
      </c>
      <c r="M53" s="21">
        <v>0</v>
      </c>
      <c r="N53" s="21">
        <v>1.9823317416012287E-4</v>
      </c>
      <c r="O53" s="21">
        <v>0</v>
      </c>
    </row>
    <row r="54" spans="5:15">
      <c r="E54" s="21">
        <v>2.8451222460716963E-3</v>
      </c>
      <c r="F54" s="21">
        <v>2.0144747104495764E-3</v>
      </c>
      <c r="G54" s="21">
        <v>1.186619745567441E-3</v>
      </c>
      <c r="H54" s="21">
        <v>2.4847905151546001E-3</v>
      </c>
      <c r="I54" s="21">
        <v>1.3005210785195231E-3</v>
      </c>
      <c r="J54" s="21">
        <v>1.7790981801226735E-3</v>
      </c>
      <c r="K54" s="21">
        <v>2.2814159456174821E-4</v>
      </c>
      <c r="L54" s="21">
        <v>7.2205811738967896E-4</v>
      </c>
      <c r="M54" s="21">
        <v>3.7546706153079867E-5</v>
      </c>
      <c r="N54" s="21">
        <v>2.3129825422074646E-4</v>
      </c>
      <c r="O54" s="21">
        <v>0</v>
      </c>
    </row>
    <row r="55" spans="5:15">
      <c r="E55" s="21">
        <v>3.0850933399051428E-3</v>
      </c>
      <c r="F55" s="21">
        <v>2.2361795417964458E-3</v>
      </c>
      <c r="G55" s="21">
        <v>1.3878965983167291E-3</v>
      </c>
      <c r="H55" s="21">
        <v>2.5802133604884148E-3</v>
      </c>
      <c r="I55" s="21">
        <v>1.4839483192190528E-3</v>
      </c>
      <c r="J55" s="21">
        <v>1.8520948942750692E-3</v>
      </c>
      <c r="K55" s="21">
        <v>3.4789033816196024E-4</v>
      </c>
      <c r="L55" s="21">
        <v>7.4413354741409421E-4</v>
      </c>
      <c r="M55" s="21">
        <v>1.1797491606557742E-4</v>
      </c>
      <c r="N55" s="21">
        <v>2.6716839056462049E-4</v>
      </c>
      <c r="O55" s="21">
        <v>6.1745445236738306E-6</v>
      </c>
    </row>
    <row r="56" spans="5:15">
      <c r="E56" s="21">
        <v>3.3448911271989346E-3</v>
      </c>
      <c r="F56" s="21">
        <v>2.5079443585127592E-3</v>
      </c>
      <c r="G56" s="21">
        <v>1.5735881170257926E-3</v>
      </c>
      <c r="H56" s="21">
        <v>2.660674974322319E-3</v>
      </c>
      <c r="I56" s="21">
        <v>1.6471206909045577E-3</v>
      </c>
      <c r="J56" s="21">
        <v>1.9814877305179834E-3</v>
      </c>
      <c r="K56" s="21">
        <v>5.0599878886714578E-4</v>
      </c>
      <c r="L56" s="21">
        <v>7.6611782424151897E-4</v>
      </c>
      <c r="M56" s="21">
        <v>1.9935917225666344E-4</v>
      </c>
      <c r="N56" s="21">
        <v>2.7262468938715756E-4</v>
      </c>
      <c r="O56" s="21">
        <v>4.2362225940451026E-6</v>
      </c>
    </row>
    <row r="57" spans="5:15">
      <c r="E57" s="21">
        <v>3.7918966263532639E-3</v>
      </c>
      <c r="F57" s="21">
        <v>2.9532522894442081E-3</v>
      </c>
      <c r="G57" s="21">
        <v>1.9062478095293045E-3</v>
      </c>
      <c r="H57" s="21">
        <v>2.8738556429743767E-3</v>
      </c>
      <c r="I57" s="21">
        <v>1.915465691126883E-3</v>
      </c>
      <c r="J57" s="21">
        <v>2.2185626439750195E-3</v>
      </c>
      <c r="K57" s="21">
        <v>7.4451550608500838E-4</v>
      </c>
      <c r="L57" s="21">
        <v>8.4306643111631274E-4</v>
      </c>
      <c r="M57" s="21">
        <v>3.1092416611500084E-4</v>
      </c>
      <c r="N57" s="21">
        <v>2.904605062212795E-4</v>
      </c>
      <c r="O57" s="21">
        <v>1.9247040654590819E-6</v>
      </c>
    </row>
    <row r="58" spans="5:15">
      <c r="E58" s="21">
        <v>4.4888788834214211E-3</v>
      </c>
      <c r="F58" s="21">
        <v>3.6218208260834217E-3</v>
      </c>
      <c r="G58" s="21">
        <v>2.4437757674604654E-3</v>
      </c>
      <c r="H58" s="21">
        <v>3.2706018537282944E-3</v>
      </c>
      <c r="I58" s="21">
        <v>2.3284850176423788E-3</v>
      </c>
      <c r="J58" s="21">
        <v>2.5858327280730009E-3</v>
      </c>
      <c r="K58" s="21">
        <v>1.0809320956468582E-3</v>
      </c>
      <c r="L58" s="21">
        <v>1.0002647759392858E-3</v>
      </c>
      <c r="M58" s="21">
        <v>4.6359651605598629E-4</v>
      </c>
      <c r="N58" s="21">
        <v>3.3156370045617223E-4</v>
      </c>
      <c r="O58" s="21">
        <v>1.1229665233258856E-6</v>
      </c>
    </row>
    <row r="59" spans="5:15">
      <c r="E59" s="21">
        <v>5.4986067116260529E-3</v>
      </c>
      <c r="F59" s="21">
        <v>4.5633665286004543E-3</v>
      </c>
      <c r="G59" s="21">
        <v>3.2440724316984415E-3</v>
      </c>
      <c r="H59" s="21">
        <v>3.9017596282064915E-3</v>
      </c>
      <c r="I59" s="21">
        <v>2.9256800189614296E-3</v>
      </c>
      <c r="J59" s="21">
        <v>3.1058115419000387E-3</v>
      </c>
      <c r="K59" s="21">
        <v>1.5327399596571922E-3</v>
      </c>
      <c r="L59" s="21">
        <v>1.2629980919882655E-3</v>
      </c>
      <c r="M59" s="21">
        <v>6.683028768748045E-4</v>
      </c>
      <c r="N59" s="21">
        <v>4.0682204416953027E-4</v>
      </c>
      <c r="O59" s="21">
        <v>3.7139877804293064E-6</v>
      </c>
    </row>
    <row r="60" spans="5:15">
      <c r="E60" s="21">
        <v>6.5153157338500023E-3</v>
      </c>
      <c r="F60" s="21">
        <v>5.4489686153829098E-3</v>
      </c>
      <c r="G60" s="21">
        <v>4.0592239238321781E-3</v>
      </c>
      <c r="H60" s="21">
        <v>4.53212670981884E-3</v>
      </c>
      <c r="I60" s="21">
        <v>3.4516733139753342E-3</v>
      </c>
      <c r="J60" s="21">
        <v>3.5082243848592043E-3</v>
      </c>
      <c r="K60" s="21">
        <v>1.8559582531452179E-3</v>
      </c>
      <c r="L60" s="21">
        <v>1.5078671276569366E-3</v>
      </c>
      <c r="M60" s="21">
        <v>7.9424405703321099E-4</v>
      </c>
      <c r="N60" s="21">
        <v>4.8820528900250793E-4</v>
      </c>
      <c r="O60" s="21">
        <v>1.2511537534010131E-5</v>
      </c>
    </row>
    <row r="61" spans="5:15">
      <c r="E61" s="21">
        <v>8.1067141145467758E-3</v>
      </c>
      <c r="F61" s="21">
        <v>6.847127340734005E-3</v>
      </c>
      <c r="G61" s="21">
        <v>5.3661358542740345E-3</v>
      </c>
      <c r="H61" s="21">
        <v>5.6044729426503181E-3</v>
      </c>
      <c r="I61" s="21">
        <v>4.3499893508851528E-3</v>
      </c>
      <c r="J61" s="21">
        <v>4.2167427018284798E-3</v>
      </c>
      <c r="K61" s="21">
        <v>2.4263300001621246E-3</v>
      </c>
      <c r="L61" s="21">
        <v>1.9638745579868555E-3</v>
      </c>
      <c r="M61" s="21">
        <v>1.0465296218171716E-3</v>
      </c>
      <c r="N61" s="21">
        <v>6.3992408104240894E-4</v>
      </c>
      <c r="O61" s="21">
        <v>2.8123286028858274E-5</v>
      </c>
    </row>
    <row r="62" spans="5:15">
      <c r="E62" s="21">
        <v>1.0491631925106049E-2</v>
      </c>
      <c r="F62" s="21">
        <v>8.9678987860679626E-3</v>
      </c>
      <c r="G62" s="21">
        <v>7.3522101156413555E-3</v>
      </c>
      <c r="H62" s="21">
        <v>7.2907768189907074E-3</v>
      </c>
      <c r="I62" s="21">
        <v>5.7850005105137825E-3</v>
      </c>
      <c r="J62" s="21">
        <v>5.3778644651174545E-3</v>
      </c>
      <c r="K62" s="21">
        <v>3.372070612385869E-3</v>
      </c>
      <c r="L62" s="21">
        <v>2.7192677371203899E-3</v>
      </c>
      <c r="M62" s="21">
        <v>1.4961018459871411E-3</v>
      </c>
      <c r="N62" s="21">
        <v>8.893465856090188E-4</v>
      </c>
      <c r="O62" s="21">
        <v>5.2038056310266256E-5</v>
      </c>
    </row>
    <row r="63" spans="5:15">
      <c r="E63" s="21">
        <v>1.3880574144423008E-2</v>
      </c>
      <c r="F63" s="21">
        <v>1.201278530061245E-2</v>
      </c>
      <c r="G63" s="21">
        <v>1.0197939351201057E-2</v>
      </c>
      <c r="H63" s="21">
        <v>9.7565529868006706E-3</v>
      </c>
      <c r="I63" s="21">
        <v>7.914416491985321E-3</v>
      </c>
      <c r="J63" s="21">
        <v>7.1314736269414425E-3</v>
      </c>
      <c r="K63" s="21">
        <v>4.8154890537261963E-3</v>
      </c>
      <c r="L63" s="21">
        <v>3.8589357864111662E-3</v>
      </c>
      <c r="M63" s="21">
        <v>2.2107013501226902E-3</v>
      </c>
      <c r="N63" s="21">
        <v>1.2629617704078555E-3</v>
      </c>
      <c r="O63" s="21">
        <v>8.5765692347194999E-5</v>
      </c>
    </row>
    <row r="64" spans="5:15">
      <c r="E64" s="21">
        <v>1.88004020601511E-2</v>
      </c>
      <c r="F64" s="21">
        <v>1.6491277143359184E-2</v>
      </c>
      <c r="G64" s="21">
        <v>1.4362214133143425E-2</v>
      </c>
      <c r="H64" s="21">
        <v>1.3402652926743031E-2</v>
      </c>
      <c r="I64" s="21">
        <v>1.113799586892128E-2</v>
      </c>
      <c r="J64" s="21">
        <v>9.8196472972631454E-3</v>
      </c>
      <c r="K64" s="21">
        <v>7.0791193284094334E-3</v>
      </c>
      <c r="L64" s="21">
        <v>5.5916253477334976E-3</v>
      </c>
      <c r="M64" s="21">
        <v>3.3629629760980606E-3</v>
      </c>
      <c r="N64" s="21">
        <v>1.8089408986270428E-3</v>
      </c>
      <c r="O64" s="21">
        <v>1.3316154945641756E-4</v>
      </c>
    </row>
    <row r="65" spans="5:15">
      <c r="E65" s="21">
        <v>2.5039553642272949E-2</v>
      </c>
      <c r="F65" s="21">
        <v>2.2193975746631622E-2</v>
      </c>
      <c r="G65" s="21">
        <v>1.9654104486107826E-2</v>
      </c>
      <c r="H65" s="21">
        <v>1.8080620095133781E-2</v>
      </c>
      <c r="I65" s="21">
        <v>1.5290522947907448E-2</v>
      </c>
      <c r="J65" s="21">
        <v>1.3312514871358871E-2</v>
      </c>
      <c r="K65" s="21">
        <v>1.0018141008913517E-2</v>
      </c>
      <c r="L65" s="21">
        <v>7.8369807451963425E-3</v>
      </c>
      <c r="M65" s="21">
        <v>4.880683496594429E-3</v>
      </c>
      <c r="N65" s="21">
        <v>2.5248457677662373E-3</v>
      </c>
      <c r="O65" s="21">
        <v>1.9260622502770275E-4</v>
      </c>
    </row>
    <row r="66" spans="5:15">
      <c r="E66" s="21">
        <v>3.2660380005836487E-2</v>
      </c>
      <c r="F66" s="21">
        <v>2.9178153723478317E-2</v>
      </c>
      <c r="G66" s="21">
        <v>2.6123726740479469E-2</v>
      </c>
      <c r="H66" s="21">
        <v>2.3845760151743889E-2</v>
      </c>
      <c r="I66" s="21">
        <v>2.0416354760527611E-2</v>
      </c>
      <c r="J66" s="21">
        <v>1.7655272036790848E-2</v>
      </c>
      <c r="K66" s="21">
        <v>1.3661093078553677E-2</v>
      </c>
      <c r="L66" s="21">
        <v>1.0621886700391769E-2</v>
      </c>
      <c r="M66" s="21">
        <v>6.7824800498783588E-3</v>
      </c>
      <c r="N66" s="21">
        <v>3.4270109608769417E-3</v>
      </c>
      <c r="O66" s="21">
        <v>2.6451118174009025E-4</v>
      </c>
    </row>
    <row r="67" spans="5:15">
      <c r="E67" s="21">
        <v>4.1743110865354538E-2</v>
      </c>
      <c r="F67" s="21">
        <v>3.7518482655286789E-2</v>
      </c>
      <c r="G67" s="21">
        <v>3.3836930990219116E-2</v>
      </c>
      <c r="H67" s="21">
        <v>3.0766677111387253E-2</v>
      </c>
      <c r="I67" s="21">
        <v>2.6573527604341507E-2</v>
      </c>
      <c r="J67" s="21">
        <v>2.2904539480805397E-2</v>
      </c>
      <c r="K67" s="21">
        <v>1.8047833815217018E-2</v>
      </c>
      <c r="L67" s="21">
        <v>1.3980228453874588E-2</v>
      </c>
      <c r="M67" s="21">
        <v>9.0928990393877029E-3</v>
      </c>
      <c r="N67" s="21">
        <v>4.5329970307648182E-3</v>
      </c>
      <c r="O67" s="21">
        <v>3.4942035563290119E-4</v>
      </c>
    </row>
    <row r="68" spans="5:15">
      <c r="E68" s="21">
        <v>5.1423132419586182E-2</v>
      </c>
      <c r="F68" s="21">
        <v>4.6412989497184753E-2</v>
      </c>
      <c r="G68" s="21">
        <v>4.2001467198133469E-2</v>
      </c>
      <c r="H68" s="21">
        <v>3.8161572068929672E-2</v>
      </c>
      <c r="I68" s="21">
        <v>3.3112429082393646E-2</v>
      </c>
      <c r="J68" s="21">
        <v>2.8524598106741905E-2</v>
      </c>
      <c r="K68" s="21">
        <v>2.2690350189805031E-2</v>
      </c>
      <c r="L68" s="21">
        <v>1.7522275447845459E-2</v>
      </c>
      <c r="M68" s="21">
        <v>1.157271396368742E-2</v>
      </c>
      <c r="N68" s="21">
        <v>5.7265697978436947E-3</v>
      </c>
      <c r="O68" s="21">
        <v>4.3172633741050959E-4</v>
      </c>
    </row>
    <row r="69" spans="5:15">
      <c r="E69" s="21">
        <v>6.3003942370414734E-2</v>
      </c>
      <c r="F69" s="21">
        <v>5.7071320712566376E-2</v>
      </c>
      <c r="G69" s="21">
        <v>5.1794145256280899E-2</v>
      </c>
      <c r="H69" s="21">
        <v>4.707057774066925E-2</v>
      </c>
      <c r="I69" s="21">
        <v>4.100726917386055E-2</v>
      </c>
      <c r="J69" s="21">
        <v>3.5338956862688065E-2</v>
      </c>
      <c r="K69" s="21">
        <v>2.8311913833022118E-2</v>
      </c>
      <c r="L69" s="21">
        <v>2.1830355748534203E-2</v>
      </c>
      <c r="M69" s="21">
        <v>1.4587967656552792E-2</v>
      </c>
      <c r="N69" s="21">
        <v>7.1985097602009773E-3</v>
      </c>
      <c r="O69" s="21">
        <v>5.3288391791284084E-4</v>
      </c>
    </row>
    <row r="70" spans="5:15">
      <c r="E70" s="21">
        <v>7.7056266367435455E-2</v>
      </c>
      <c r="F70" s="21">
        <v>7.002326101064682E-2</v>
      </c>
      <c r="G70" s="21">
        <v>6.3726283609867096E-2</v>
      </c>
      <c r="H70" s="21">
        <v>5.7951860129833221E-2</v>
      </c>
      <c r="I70" s="21">
        <v>5.0683453679084778E-2</v>
      </c>
      <c r="J70" s="21">
        <v>4.3711751699447632E-2</v>
      </c>
      <c r="K70" s="21">
        <v>3.5226419568061829E-2</v>
      </c>
      <c r="L70" s="21">
        <v>2.7158267796039581E-2</v>
      </c>
      <c r="M70" s="21">
        <v>1.8300142139196396E-2</v>
      </c>
      <c r="N70" s="21">
        <v>9.0358341112732887E-3</v>
      </c>
      <c r="O70" s="21">
        <v>6.6182191949337721E-4</v>
      </c>
    </row>
    <row r="71" spans="5:15">
      <c r="E71" s="21">
        <v>9.4061292707920074E-2</v>
      </c>
      <c r="F71" s="21">
        <v>8.5715495049953461E-2</v>
      </c>
      <c r="G71" s="21">
        <v>7.8227870166301727E-2</v>
      </c>
      <c r="H71" s="21">
        <v>7.1192465722560883E-2</v>
      </c>
      <c r="I71" s="21">
        <v>6.249932199716568E-2</v>
      </c>
      <c r="J71" s="21">
        <v>5.3950965404510498E-2</v>
      </c>
      <c r="K71" s="21">
        <v>4.3697729706764221E-2</v>
      </c>
      <c r="L71" s="21">
        <v>3.3719658851623535E-2</v>
      </c>
      <c r="M71" s="21">
        <v>2.2845715284347534E-2</v>
      </c>
      <c r="N71" s="21">
        <v>1.1312880553305149E-2</v>
      </c>
      <c r="O71" s="21">
        <v>8.2593847764655948E-4</v>
      </c>
    </row>
    <row r="72" spans="5:15">
      <c r="E72" s="21">
        <v>0.1144067794084549</v>
      </c>
      <c r="F72" s="21">
        <v>0.10452217608690262</v>
      </c>
      <c r="G72" s="21">
        <v>9.5730490982532501E-2</v>
      </c>
      <c r="H72" s="21">
        <v>8.7169371545314789E-2</v>
      </c>
      <c r="I72" s="21">
        <v>7.6853267848491669E-2</v>
      </c>
      <c r="J72" s="21">
        <v>6.640981137752533E-2</v>
      </c>
      <c r="K72" s="21">
        <v>5.4060079157352448E-2</v>
      </c>
      <c r="L72" s="21">
        <v>4.181690514087677E-2</v>
      </c>
      <c r="M72" s="21">
        <v>2.8371978551149368E-2</v>
      </c>
      <c r="N72" s="21">
        <v>1.4136768877506256E-2</v>
      </c>
      <c r="O72" s="21">
        <v>1.0396282887086272E-3</v>
      </c>
    </row>
    <row r="73" spans="5:15">
      <c r="E73" s="21">
        <v>0.13869106769561768</v>
      </c>
      <c r="F73" s="21">
        <v>0.12698096036911011</v>
      </c>
      <c r="G73" s="21">
        <v>0.11666214466094971</v>
      </c>
      <c r="H73" s="21">
        <v>0.10628224909305573</v>
      </c>
      <c r="I73" s="21">
        <v>9.4053387641906738E-2</v>
      </c>
      <c r="J73" s="21">
        <v>8.1339567899703979E-2</v>
      </c>
      <c r="K73" s="21">
        <v>6.6489078104496002E-2</v>
      </c>
      <c r="L73" s="21">
        <v>5.1552388817071915E-2</v>
      </c>
      <c r="M73" s="21">
        <v>3.5001855343580246E-2</v>
      </c>
      <c r="N73" s="21">
        <v>1.7540723085403442E-2</v>
      </c>
      <c r="O73" s="21">
        <v>1.3015149161219597E-3</v>
      </c>
    </row>
    <row r="74" spans="5:15">
      <c r="E74" s="21">
        <v>0.16744886338710785</v>
      </c>
      <c r="F74" s="21">
        <v>0.15358006954193115</v>
      </c>
      <c r="G74" s="21">
        <v>0.14145189523696899</v>
      </c>
      <c r="H74" s="21">
        <v>0.12892390787601471</v>
      </c>
      <c r="I74" s="21">
        <v>0.11443506926298141</v>
      </c>
      <c r="J74" s="21">
        <v>9.9022328853607178E-2</v>
      </c>
      <c r="K74" s="21">
        <v>8.1208281219005585E-2</v>
      </c>
      <c r="L74" s="21">
        <v>6.3088946044445038E-2</v>
      </c>
      <c r="M74" s="21">
        <v>4.2865633964538574E-2</v>
      </c>
      <c r="N74" s="21">
        <v>2.158031053841114E-2</v>
      </c>
      <c r="O74" s="21">
        <v>1.61498982924968E-3</v>
      </c>
    </row>
    <row r="75" spans="5:15">
      <c r="E75" s="21">
        <v>0.20120224356651306</v>
      </c>
      <c r="F75" s="21">
        <v>0.1847979724407196</v>
      </c>
      <c r="G75" s="21">
        <v>0.17052903771400452</v>
      </c>
      <c r="H75" s="21">
        <v>0.15548580884933472</v>
      </c>
      <c r="I75" s="21">
        <v>0.1383390873670578</v>
      </c>
      <c r="J75" s="21">
        <v>0.11974627524614334</v>
      </c>
      <c r="K75" s="21">
        <v>9.8450727760791779E-2</v>
      </c>
      <c r="L75" s="21">
        <v>7.6601371169090271E-2</v>
      </c>
      <c r="M75" s="21">
        <v>5.2095063030719757E-2</v>
      </c>
      <c r="N75" s="21">
        <v>2.6315502822399139E-2</v>
      </c>
      <c r="O75" s="21">
        <v>1.9843862392008305E-3</v>
      </c>
    </row>
    <row r="76" spans="5:15">
      <c r="E76" s="21">
        <v>0.24270676076412201</v>
      </c>
      <c r="F76" s="21">
        <v>0.22323787212371826</v>
      </c>
      <c r="G76" s="21">
        <v>0.2063840925693512</v>
      </c>
      <c r="H76" s="21">
        <v>0.18836440145969391</v>
      </c>
      <c r="I76" s="21">
        <v>0.16801102459430695</v>
      </c>
      <c r="J76" s="21">
        <v>0.14550243318080902</v>
      </c>
      <c r="K76" s="21">
        <v>0.11992356926202774</v>
      </c>
      <c r="L76" s="21">
        <v>9.3465842306613922E-2</v>
      </c>
      <c r="M76" s="21">
        <v>6.3722945749759674E-2</v>
      </c>
      <c r="N76" s="21">
        <v>3.2260961830615997E-2</v>
      </c>
      <c r="O76" s="21">
        <v>2.4481152649968863E-3</v>
      </c>
    </row>
    <row r="77" spans="5:15">
      <c r="E77" s="21">
        <v>0.28977462649345398</v>
      </c>
      <c r="F77" s="21">
        <v>0.26680019497871399</v>
      </c>
      <c r="G77" s="21">
        <v>0.24694536626338959</v>
      </c>
      <c r="H77" s="21">
        <v>0.22551839053630829</v>
      </c>
      <c r="I77" s="21">
        <v>0.20148050785064697</v>
      </c>
      <c r="J77" s="21">
        <v>0.17451284825801849</v>
      </c>
      <c r="K77" s="21">
        <v>0.14407122135162354</v>
      </c>
      <c r="L77" s="21">
        <v>0.11239942908287048</v>
      </c>
      <c r="M77" s="21">
        <v>7.6787732541561127E-2</v>
      </c>
      <c r="N77" s="21">
        <v>3.8924980908632278E-2</v>
      </c>
      <c r="O77" s="21">
        <v>2.9691616073250771E-3</v>
      </c>
    </row>
    <row r="78" spans="5:15">
      <c r="E78" s="21">
        <v>0.3415323793888092</v>
      </c>
      <c r="F78" s="21">
        <v>0.31463572382926941</v>
      </c>
      <c r="G78" s="21">
        <v>0.29135417938232422</v>
      </c>
      <c r="H78" s="21">
        <v>0.2660863995552063</v>
      </c>
      <c r="I78" s="21">
        <v>0.2378980815410614</v>
      </c>
      <c r="J78" s="21">
        <v>0.2060016542673111</v>
      </c>
      <c r="K78" s="21">
        <v>0.17020560801029205</v>
      </c>
      <c r="L78" s="21">
        <v>0.13282620906829834</v>
      </c>
      <c r="M78" s="21">
        <v>9.0858131647109985E-2</v>
      </c>
      <c r="N78" s="21">
        <v>4.6083416789770126E-2</v>
      </c>
      <c r="O78" s="21">
        <v>3.5305642522871494E-3</v>
      </c>
    </row>
    <row r="79" spans="5:15">
      <c r="E79" s="21">
        <v>0.39749419689178467</v>
      </c>
      <c r="F79" s="21">
        <v>0.36626401543617249</v>
      </c>
      <c r="G79" s="21">
        <v>0.3391096293926239</v>
      </c>
      <c r="H79" s="21">
        <v>0.30955508351325989</v>
      </c>
      <c r="I79" s="21">
        <v>0.27674490213394165</v>
      </c>
      <c r="J79" s="21">
        <v>0.23948854207992554</v>
      </c>
      <c r="K79" s="21">
        <v>0.19789446890354156</v>
      </c>
      <c r="L79" s="21">
        <v>0.15437877178192139</v>
      </c>
      <c r="M79" s="21">
        <v>0.10565925389528275</v>
      </c>
      <c r="N79" s="21">
        <v>5.3591050207614899E-2</v>
      </c>
      <c r="O79" s="21">
        <v>4.1212765499949455E-3</v>
      </c>
    </row>
    <row r="80" spans="5:15">
      <c r="E80" s="21">
        <v>0.46028238534927368</v>
      </c>
      <c r="F80" s="21">
        <v>0.42409360408782959</v>
      </c>
      <c r="G80" s="21">
        <v>0.39237073063850403</v>
      </c>
      <c r="H80" s="21">
        <v>0.35780450701713562</v>
      </c>
      <c r="I80" s="21">
        <v>0.31957283616065979</v>
      </c>
      <c r="J80" s="21">
        <v>0.27626502513885498</v>
      </c>
      <c r="K80" s="21">
        <v>0.2281324565410614</v>
      </c>
      <c r="L80" s="21">
        <v>0.17777681350708008</v>
      </c>
      <c r="M80" s="21">
        <v>0.12161508202552795</v>
      </c>
      <c r="N80" s="21">
        <v>6.165439635515213E-2</v>
      </c>
      <c r="O80" s="21">
        <v>4.7595151700079441E-3</v>
      </c>
    </row>
    <row r="81" spans="5:15">
      <c r="E81" s="21">
        <v>0.52578002214431763</v>
      </c>
      <c r="F81" s="21">
        <v>0.48426899313926697</v>
      </c>
      <c r="G81" s="21">
        <v>0.44752904772758484</v>
      </c>
      <c r="H81" s="21">
        <v>0.40752509236335754</v>
      </c>
      <c r="I81" s="21">
        <v>0.36344394087791443</v>
      </c>
      <c r="J81" s="21">
        <v>0.31378081440925598</v>
      </c>
      <c r="K81" s="21">
        <v>0.25882035493850708</v>
      </c>
      <c r="L81" s="21">
        <v>0.20138289034366608</v>
      </c>
      <c r="M81" s="21">
        <v>0.13763421773910522</v>
      </c>
      <c r="N81" s="21">
        <v>6.9717317819595337E-2</v>
      </c>
      <c r="O81" s="21">
        <v>5.4000471718609333E-3</v>
      </c>
    </row>
    <row r="82" spans="5:15">
      <c r="E82" s="21">
        <v>0.59138041734695435</v>
      </c>
      <c r="F82" s="21">
        <v>0.54433846473693848</v>
      </c>
      <c r="G82" s="21">
        <v>0.50226849317550659</v>
      </c>
      <c r="H82" s="21">
        <v>0.45657011866569519</v>
      </c>
      <c r="I82" s="21">
        <v>0.40642639994621277</v>
      </c>
      <c r="J82" s="21">
        <v>0.35034665465354919</v>
      </c>
      <c r="K82" s="21">
        <v>0.28855228424072266</v>
      </c>
      <c r="L82" s="21">
        <v>0.22408780455589294</v>
      </c>
      <c r="M82" s="21">
        <v>0.15296487510204315</v>
      </c>
      <c r="N82" s="21">
        <v>7.7394567430019379E-2</v>
      </c>
      <c r="O82" s="21">
        <v>6.0118576511740685E-3</v>
      </c>
    </row>
    <row r="83" spans="5:15">
      <c r="E83" s="21">
        <v>0.65515059232711792</v>
      </c>
      <c r="F83" s="21">
        <v>0.60247647762298584</v>
      </c>
      <c r="G83" s="21">
        <v>0.55484962463378906</v>
      </c>
      <c r="H83" s="21">
        <v>0.50331181287765503</v>
      </c>
      <c r="I83" s="21">
        <v>0.4470372200012207</v>
      </c>
      <c r="J83" s="21">
        <v>0.38465720415115356</v>
      </c>
      <c r="K83" s="21">
        <v>0.31623166799545288</v>
      </c>
      <c r="L83" s="21">
        <v>0.24501794576644897</v>
      </c>
      <c r="M83" s="21">
        <v>0.1670067310333252</v>
      </c>
      <c r="N83" s="21">
        <v>8.4377169609069824E-2</v>
      </c>
      <c r="O83" s="21">
        <v>6.5702754072844982E-3</v>
      </c>
    </row>
    <row r="84" spans="5:15">
      <c r="E84" s="21">
        <v>0.71518182754516602</v>
      </c>
      <c r="F84" s="21">
        <v>0.65669137239456177</v>
      </c>
      <c r="G84" s="21">
        <v>0.60309940576553345</v>
      </c>
      <c r="H84" s="21">
        <v>0.54544538259506226</v>
      </c>
      <c r="I84" s="21">
        <v>0.48295152187347412</v>
      </c>
      <c r="J84" s="21">
        <v>0.4145050048828125</v>
      </c>
      <c r="K84" s="21">
        <v>0.33986684679985046</v>
      </c>
      <c r="L84" s="21">
        <v>0.2624284029006958</v>
      </c>
      <c r="M84" s="21">
        <v>0.17850759625434875</v>
      </c>
      <c r="N84" s="21">
        <v>8.9991576969623566E-2</v>
      </c>
      <c r="O84" s="21">
        <v>7.0227500982582569E-3</v>
      </c>
    </row>
    <row r="85" spans="5:15">
      <c r="E85" s="21">
        <v>0.76951402425765991</v>
      </c>
      <c r="F85" s="21">
        <v>0.70534324645996094</v>
      </c>
      <c r="G85" s="21">
        <v>0.64576274156570435</v>
      </c>
      <c r="H85" s="21">
        <v>0.58209908008575439</v>
      </c>
      <c r="I85" s="21">
        <v>0.5136268138885498</v>
      </c>
      <c r="J85" s="21">
        <v>0.43959259986877441</v>
      </c>
      <c r="K85" s="21">
        <v>0.35936099290847778</v>
      </c>
      <c r="L85" s="21">
        <v>0.27641892433166504</v>
      </c>
      <c r="M85" s="21">
        <v>0.18759530782699585</v>
      </c>
      <c r="N85" s="21">
        <v>9.4336003065109253E-2</v>
      </c>
      <c r="O85" s="21">
        <v>7.3757520876824856E-3</v>
      </c>
    </row>
    <row r="86" spans="5:15">
      <c r="E86" s="21">
        <v>0.81619590520858765</v>
      </c>
      <c r="F86" s="21">
        <v>0.74673110246658325</v>
      </c>
      <c r="G86" s="21">
        <v>0.68142539262771606</v>
      </c>
      <c r="H86" s="21">
        <v>0.61215293407440186</v>
      </c>
      <c r="I86" s="21">
        <v>0.53821152448654175</v>
      </c>
      <c r="J86" s="21">
        <v>0.45929139852523804</v>
      </c>
      <c r="K86" s="21">
        <v>0.37428879737854004</v>
      </c>
      <c r="L86" s="21">
        <v>0.28676944971084595</v>
      </c>
      <c r="M86" s="21">
        <v>0.19415849447250366</v>
      </c>
      <c r="N86" s="21">
        <v>9.7374878823757172E-2</v>
      </c>
      <c r="O86" s="21">
        <v>7.6255183666944504E-3</v>
      </c>
    </row>
    <row r="87" spans="5:15">
      <c r="E87" s="21">
        <v>0.8532828688621521</v>
      </c>
      <c r="F87" s="21">
        <v>0.77910977602005005</v>
      </c>
      <c r="G87" s="21">
        <v>0.70855748653411865</v>
      </c>
      <c r="H87" s="21">
        <v>0.63430589437484741</v>
      </c>
      <c r="I87" s="21">
        <v>0.55562931299209595</v>
      </c>
      <c r="J87" s="21">
        <v>0.47273185849189758</v>
      </c>
      <c r="K87" s="21">
        <v>0.38398584723472595</v>
      </c>
      <c r="L87" s="21">
        <v>0.29302716255187988</v>
      </c>
      <c r="M87" s="21">
        <v>0.19791162014007568</v>
      </c>
      <c r="N87" s="21">
        <v>9.8975248634815216E-2</v>
      </c>
      <c r="O87" s="21">
        <v>7.7608400024473667E-3</v>
      </c>
    </row>
    <row r="88" spans="5:15">
      <c r="E88" s="21">
        <v>0.87394237518310547</v>
      </c>
      <c r="F88" s="21">
        <v>0.79612219333648682</v>
      </c>
      <c r="G88" s="21">
        <v>0.72123855352401733</v>
      </c>
      <c r="H88" s="21">
        <v>0.64320832490921021</v>
      </c>
      <c r="I88" s="21">
        <v>0.56113719940185547</v>
      </c>
      <c r="J88" s="21">
        <v>0.47584360837936401</v>
      </c>
      <c r="K88" s="21">
        <v>0.38511663675308228</v>
      </c>
      <c r="L88" s="21">
        <v>0.292695552110672</v>
      </c>
      <c r="M88" s="21">
        <v>0.19718131422996521</v>
      </c>
      <c r="N88" s="21">
        <v>9.8291695117950439E-2</v>
      </c>
      <c r="O88" s="21">
        <v>7.7127823606133461E-3</v>
      </c>
    </row>
    <row r="89" spans="5:15">
      <c r="E89" s="21">
        <v>0.88142478466033936</v>
      </c>
      <c r="F89" s="21">
        <v>0.80092483758926392</v>
      </c>
      <c r="G89" s="21">
        <v>0.72260499000549316</v>
      </c>
      <c r="H89" s="21">
        <v>0.64186251163482666</v>
      </c>
      <c r="I89" s="21">
        <v>0.55755579471588135</v>
      </c>
      <c r="J89" s="21">
        <v>0.47115907073020935</v>
      </c>
      <c r="K89" s="21">
        <v>0.37985575199127197</v>
      </c>
      <c r="L89" s="21">
        <v>0.2874940037727356</v>
      </c>
      <c r="M89" s="21">
        <v>0.1931571364402771</v>
      </c>
      <c r="N89" s="21">
        <v>9.5948517322540283E-2</v>
      </c>
      <c r="O89" s="21">
        <v>7.5314901769161224E-3</v>
      </c>
    </row>
    <row r="90" spans="5:15">
      <c r="E90" s="21">
        <v>0.87779855728149414</v>
      </c>
      <c r="F90" s="21">
        <v>0.79555875062942505</v>
      </c>
      <c r="G90" s="21">
        <v>0.71473127603530884</v>
      </c>
      <c r="H90" s="21">
        <v>0.63229173421859741</v>
      </c>
      <c r="I90" s="21">
        <v>0.54681915044784546</v>
      </c>
      <c r="J90" s="21">
        <v>0.46043661236763</v>
      </c>
      <c r="K90" s="21">
        <v>0.36973190307617188</v>
      </c>
      <c r="L90" s="21">
        <v>0.27864766120910645</v>
      </c>
      <c r="M90" s="21">
        <v>0.18669302761554718</v>
      </c>
      <c r="N90" s="21">
        <v>9.2397727072238922E-2</v>
      </c>
      <c r="O90" s="21">
        <v>7.2531490586698055E-3</v>
      </c>
    </row>
    <row r="91" spans="5:15">
      <c r="E91" s="21">
        <v>0.86356884241104126</v>
      </c>
      <c r="F91" s="21">
        <v>0.78059029579162598</v>
      </c>
      <c r="G91" s="21">
        <v>0.6982879638671875</v>
      </c>
      <c r="H91" s="21">
        <v>0.61522448062896729</v>
      </c>
      <c r="I91" s="21">
        <v>0.52968859672546387</v>
      </c>
      <c r="J91" s="21">
        <v>0.44441094994544983</v>
      </c>
      <c r="K91" s="21">
        <v>0.35541954636573792</v>
      </c>
      <c r="L91" s="21">
        <v>0.26672807335853577</v>
      </c>
      <c r="M91" s="21">
        <v>0.17819908261299133</v>
      </c>
      <c r="N91" s="21">
        <v>8.7863467633724213E-2</v>
      </c>
      <c r="O91" s="21">
        <v>6.8954830057919025E-3</v>
      </c>
    </row>
    <row r="92" spans="5:15">
      <c r="E92" s="21">
        <v>0.83608382940292358</v>
      </c>
      <c r="F92" s="21">
        <v>0.75385475158691406</v>
      </c>
      <c r="G92" s="21">
        <v>0.67171734571456909</v>
      </c>
      <c r="H92" s="21">
        <v>0.58962315320968628</v>
      </c>
      <c r="I92" s="21">
        <v>0.50561058521270752</v>
      </c>
      <c r="J92" s="21">
        <v>0.42288047075271606</v>
      </c>
      <c r="K92" s="21">
        <v>0.33699434995651245</v>
      </c>
      <c r="L92" s="21">
        <v>0.2519889771938324</v>
      </c>
      <c r="M92" s="21">
        <v>0.1679217666387558</v>
      </c>
      <c r="N92" s="21">
        <v>8.2533322274684906E-2</v>
      </c>
      <c r="O92" s="21">
        <v>6.4717349596321583E-3</v>
      </c>
    </row>
    <row r="93" spans="5:15">
      <c r="E93" s="21">
        <v>0.79901349544525146</v>
      </c>
      <c r="F93" s="21">
        <v>0.71865606307983398</v>
      </c>
      <c r="G93" s="21">
        <v>0.63792365789413452</v>
      </c>
      <c r="H93" s="21">
        <v>0.55798649787902832</v>
      </c>
      <c r="I93" s="21">
        <v>0.47666475176811218</v>
      </c>
      <c r="J93" s="21">
        <v>0.39751860499382019</v>
      </c>
      <c r="K93" s="21">
        <v>0.3157309889793396</v>
      </c>
      <c r="L93" s="21">
        <v>0.2353205531835556</v>
      </c>
      <c r="M93" s="21">
        <v>0.15643522143363953</v>
      </c>
      <c r="N93" s="21">
        <v>7.6668128371238708E-2</v>
      </c>
      <c r="O93" s="21">
        <v>6.004121620208025E-3</v>
      </c>
    </row>
    <row r="94" spans="5:15">
      <c r="E94" s="21">
        <v>0.75570130348205566</v>
      </c>
      <c r="F94" s="21">
        <v>0.67801553010940552</v>
      </c>
      <c r="G94" s="21">
        <v>0.59958052635192871</v>
      </c>
      <c r="H94" s="21">
        <v>0.52263051271438599</v>
      </c>
      <c r="I94" s="21">
        <v>0.44479462504386902</v>
      </c>
      <c r="J94" s="21">
        <v>0.36990192532539368</v>
      </c>
      <c r="K94" s="21">
        <v>0.29284217953681946</v>
      </c>
      <c r="L94" s="21">
        <v>0.21758013963699341</v>
      </c>
      <c r="M94" s="21">
        <v>0.14429667592048645</v>
      </c>
      <c r="N94" s="21">
        <v>7.0524938404560089E-2</v>
      </c>
      <c r="O94" s="21">
        <v>5.5143977515399456E-3</v>
      </c>
    </row>
    <row r="95" spans="5:15">
      <c r="E95" s="21">
        <v>0.70829737186431885</v>
      </c>
      <c r="F95" s="21">
        <v>0.63392239809036255</v>
      </c>
      <c r="G95" s="21">
        <v>0.55851942300796509</v>
      </c>
      <c r="H95" s="21">
        <v>0.48520389199256897</v>
      </c>
      <c r="I95" s="21">
        <v>0.41144683957099915</v>
      </c>
      <c r="J95" s="21">
        <v>0.34125310182571411</v>
      </c>
      <c r="K95" s="21">
        <v>0.26931428909301758</v>
      </c>
      <c r="L95" s="21">
        <v>0.19950491189956665</v>
      </c>
      <c r="M95" s="21">
        <v>0.13200147449970245</v>
      </c>
      <c r="N95" s="21">
        <v>6.4346976578235626E-2</v>
      </c>
      <c r="O95" s="21">
        <v>5.022621713578701E-3</v>
      </c>
    </row>
    <row r="96" spans="5:15">
      <c r="E96" s="21">
        <v>0.66077381372451782</v>
      </c>
      <c r="F96" s="21">
        <v>0.59016746282577515</v>
      </c>
      <c r="G96" s="21">
        <v>0.51839321851730347</v>
      </c>
      <c r="H96" s="21">
        <v>0.4491390585899353</v>
      </c>
      <c r="I96" s="21">
        <v>0.37976384162902832</v>
      </c>
      <c r="J96" s="21">
        <v>0.31430378556251526</v>
      </c>
      <c r="K96" s="21">
        <v>0.24742192029953003</v>
      </c>
      <c r="L96" s="21">
        <v>0.18283991515636444</v>
      </c>
      <c r="M96" s="21">
        <v>0.12074919044971466</v>
      </c>
      <c r="N96" s="21">
        <v>5.8738037943840027E-2</v>
      </c>
      <c r="O96" s="21">
        <v>4.5802011154592037E-3</v>
      </c>
    </row>
    <row r="97" spans="5:15">
      <c r="E97" s="21">
        <v>0.61358684301376343</v>
      </c>
      <c r="F97" s="21">
        <v>0.54706478118896484</v>
      </c>
      <c r="G97" s="21">
        <v>0.47933989763259888</v>
      </c>
      <c r="H97" s="21">
        <v>0.41442593932151794</v>
      </c>
      <c r="I97" s="21">
        <v>0.34961539506912231</v>
      </c>
      <c r="J97" s="21">
        <v>0.2888735830783844</v>
      </c>
      <c r="K97" s="21">
        <v>0.22695377469062805</v>
      </c>
      <c r="L97" s="21">
        <v>0.16738520562648773</v>
      </c>
      <c r="M97" s="21">
        <v>0.11038041859865189</v>
      </c>
      <c r="N97" s="21">
        <v>5.3606085479259491E-2</v>
      </c>
      <c r="O97" s="21">
        <v>4.1780490428209305E-3</v>
      </c>
    </row>
    <row r="98" spans="5:15">
      <c r="E98" s="21">
        <v>0.56707173585891724</v>
      </c>
      <c r="F98" s="21">
        <v>0.50480884313583374</v>
      </c>
      <c r="G98" s="21">
        <v>0.44137659668922424</v>
      </c>
      <c r="H98" s="21">
        <v>0.38093593716621399</v>
      </c>
      <c r="I98" s="21">
        <v>0.32075861096382141</v>
      </c>
      <c r="J98" s="21">
        <v>0.26468187570571899</v>
      </c>
      <c r="K98" s="21">
        <v>0.20761297643184662</v>
      </c>
      <c r="L98" s="21">
        <v>0.15287396311759949</v>
      </c>
      <c r="M98" s="21">
        <v>0.10068905353546143</v>
      </c>
      <c r="N98" s="21">
        <v>4.8835147172212601E-2</v>
      </c>
      <c r="O98" s="21">
        <v>3.8049963768571615E-3</v>
      </c>
    </row>
    <row r="99" spans="5:15">
      <c r="E99" s="21">
        <v>0.52238333225250244</v>
      </c>
      <c r="F99" s="21">
        <v>0.46440476179122925</v>
      </c>
      <c r="G99" s="21">
        <v>0.40533992648124695</v>
      </c>
      <c r="H99" s="21">
        <v>0.34934318065643311</v>
      </c>
      <c r="I99" s="21">
        <v>0.29371359944343567</v>
      </c>
      <c r="J99" s="21">
        <v>0.24212701618671417</v>
      </c>
      <c r="K99" s="21">
        <v>0.18968231976032257</v>
      </c>
      <c r="L99" s="21">
        <v>0.13949282467365265</v>
      </c>
      <c r="M99" s="21">
        <v>9.1785788536071777E-2</v>
      </c>
      <c r="N99" s="21">
        <v>4.4471476227045059E-2</v>
      </c>
      <c r="O99" s="21">
        <v>3.4639786463230848E-3</v>
      </c>
    </row>
    <row r="100" spans="5:15">
      <c r="E100" s="21">
        <v>0.48244982957839966</v>
      </c>
      <c r="F100" s="21">
        <v>0.42845281958580017</v>
      </c>
      <c r="G100" s="21">
        <v>0.37346506118774414</v>
      </c>
      <c r="H100" s="21">
        <v>0.32148453593254089</v>
      </c>
      <c r="I100" s="21">
        <v>0.26993241906166077</v>
      </c>
      <c r="J100" s="21">
        <v>0.22235386073589325</v>
      </c>
      <c r="K100" s="21">
        <v>0.17399969696998596</v>
      </c>
      <c r="L100" s="21">
        <v>0.12781505286693573</v>
      </c>
      <c r="M100" s="21">
        <v>8.4018439054489136E-2</v>
      </c>
      <c r="N100" s="21">
        <v>4.0665339678525925E-2</v>
      </c>
      <c r="O100" s="21">
        <v>3.1644483096897602E-3</v>
      </c>
    </row>
    <row r="101" spans="5:15">
      <c r="E101" s="21">
        <v>0.44691473245620728</v>
      </c>
      <c r="F101" s="21">
        <v>0.39659833908081055</v>
      </c>
      <c r="G101" s="21">
        <v>0.34539639949798584</v>
      </c>
      <c r="H101" s="21">
        <v>0.29704293608665466</v>
      </c>
      <c r="I101" s="21">
        <v>0.2491409033536911</v>
      </c>
      <c r="J101" s="21">
        <v>0.20512442290782928</v>
      </c>
      <c r="K101" s="21">
        <v>0.16037464141845703</v>
      </c>
      <c r="L101" s="21">
        <v>0.11769769340753555</v>
      </c>
      <c r="M101" s="21">
        <v>7.7295601367950439E-2</v>
      </c>
      <c r="N101" s="21">
        <v>3.7374343723058701E-2</v>
      </c>
      <c r="O101" s="21">
        <v>2.9037862550467253E-3</v>
      </c>
    </row>
    <row r="102" spans="5:15">
      <c r="E102" s="21">
        <v>0.41497802734375</v>
      </c>
      <c r="F102" s="21">
        <v>0.36808761954307556</v>
      </c>
      <c r="G102" s="21">
        <v>0.32042860984802246</v>
      </c>
      <c r="H102" s="21">
        <v>0.27541050314903259</v>
      </c>
      <c r="I102" s="21">
        <v>0.23083187639713287</v>
      </c>
      <c r="J102" s="21">
        <v>0.19001400470733643</v>
      </c>
      <c r="K102" s="21">
        <v>0.14847782254219055</v>
      </c>
      <c r="L102" s="21">
        <v>0.10890112072229385</v>
      </c>
      <c r="M102" s="21">
        <v>7.146657258272171E-2</v>
      </c>
      <c r="N102" s="21">
        <v>3.4530073404312134E-2</v>
      </c>
      <c r="O102" s="21">
        <v>2.6777440216392279E-3</v>
      </c>
    </row>
    <row r="103" spans="5:15">
      <c r="E103" s="21">
        <v>0.38677519559860229</v>
      </c>
      <c r="F103" s="21">
        <v>0.34300851821899414</v>
      </c>
      <c r="G103" s="21">
        <v>0.29859411716461182</v>
      </c>
      <c r="H103" s="21">
        <v>0.25659272074699402</v>
      </c>
      <c r="I103" s="21">
        <v>0.21498970687389374</v>
      </c>
      <c r="J103" s="21">
        <v>0.17699173092842102</v>
      </c>
      <c r="K103" s="21">
        <v>0.13827282190322876</v>
      </c>
      <c r="L103" s="21">
        <v>0.10138965398073196</v>
      </c>
      <c r="M103" s="21">
        <v>6.650572270154953E-2</v>
      </c>
      <c r="N103" s="21">
        <v>3.2118998467922211E-2</v>
      </c>
      <c r="O103" s="21">
        <v>2.4855106603354216E-3</v>
      </c>
    </row>
    <row r="104" spans="5:15">
      <c r="E104" s="21">
        <v>0.36291345953941345</v>
      </c>
      <c r="F104" s="21">
        <v>0.32182213664054871</v>
      </c>
      <c r="G104" s="21">
        <v>0.28017958998680115</v>
      </c>
      <c r="H104" s="21">
        <v>0.24078671634197235</v>
      </c>
      <c r="I104" s="21">
        <v>0.20173080265522003</v>
      </c>
      <c r="J104" s="21">
        <v>0.16610458493232727</v>
      </c>
      <c r="K104" s="21">
        <v>0.12976686656475067</v>
      </c>
      <c r="L104" s="21">
        <v>9.5141395926475525E-2</v>
      </c>
      <c r="M104" s="21">
        <v>6.2395699322223663E-2</v>
      </c>
      <c r="N104" s="21">
        <v>3.0133655294775963E-2</v>
      </c>
      <c r="O104" s="21">
        <v>2.326885936781764E-3</v>
      </c>
    </row>
    <row r="105" spans="5:15">
      <c r="E105" s="21">
        <v>0.34316197037696838</v>
      </c>
      <c r="F105" s="21">
        <v>0.30432656407356262</v>
      </c>
      <c r="G105" s="21">
        <v>0.26502007246017456</v>
      </c>
      <c r="H105" s="21">
        <v>0.22784925997257233</v>
      </c>
      <c r="I105" s="21">
        <v>0.19093705713748932</v>
      </c>
      <c r="J105" s="21">
        <v>0.15726123750209808</v>
      </c>
      <c r="K105" s="21">
        <v>0.12288957834243774</v>
      </c>
      <c r="L105" s="21">
        <v>9.0109966695308685E-2</v>
      </c>
      <c r="M105" s="21">
        <v>5.9104450047016144E-2</v>
      </c>
      <c r="N105" s="21">
        <v>2.8555784374475479E-2</v>
      </c>
      <c r="O105" s="21">
        <v>2.2005846258252859E-3</v>
      </c>
    </row>
    <row r="106" spans="5:15">
      <c r="E106" s="21">
        <v>0.32708868384361267</v>
      </c>
      <c r="F106" s="21">
        <v>0.29016083478927612</v>
      </c>
      <c r="G106" s="21">
        <v>0.25284230709075928</v>
      </c>
      <c r="H106" s="21">
        <v>0.21755553781986237</v>
      </c>
      <c r="I106" s="21">
        <v>0.18243408203125</v>
      </c>
      <c r="J106" s="21">
        <v>0.15033714473247528</v>
      </c>
      <c r="K106" s="21">
        <v>0.11755196005105972</v>
      </c>
      <c r="L106" s="21">
        <v>8.6243107914924622E-2</v>
      </c>
      <c r="M106" s="21">
        <v>5.6596413254737854E-2</v>
      </c>
      <c r="N106" s="21">
        <v>2.7364520356059074E-2</v>
      </c>
      <c r="O106" s="21">
        <v>2.1050609648227692E-3</v>
      </c>
    </row>
    <row r="107" spans="5:15">
      <c r="E107" s="21">
        <v>0.31454512476921082</v>
      </c>
      <c r="F107" s="21">
        <v>0.27918827533721924</v>
      </c>
      <c r="G107" s="21">
        <v>0.24352578818798065</v>
      </c>
      <c r="H107" s="21">
        <v>0.20979583263397217</v>
      </c>
      <c r="I107" s="21">
        <v>0.17612683773040771</v>
      </c>
      <c r="J107" s="21">
        <v>0.14525458216667175</v>
      </c>
      <c r="K107" s="21">
        <v>0.11369127780199051</v>
      </c>
      <c r="L107" s="21">
        <v>8.3496853709220886E-2</v>
      </c>
      <c r="M107" s="21">
        <v>5.4840981960296631E-2</v>
      </c>
      <c r="N107" s="21">
        <v>2.6542661711573601E-2</v>
      </c>
      <c r="O107" s="21">
        <v>2.0391363650560379E-3</v>
      </c>
    </row>
    <row r="108" spans="5:15">
      <c r="E108" s="21">
        <v>0.30550819635391235</v>
      </c>
      <c r="F108" s="21">
        <v>0.27137869596481323</v>
      </c>
      <c r="G108" s="21">
        <v>0.23704893887042999</v>
      </c>
      <c r="H108" s="21">
        <v>0.20455101132392883</v>
      </c>
      <c r="I108" s="21">
        <v>0.17200227081775665</v>
      </c>
      <c r="J108" s="21">
        <v>0.14200459420681</v>
      </c>
      <c r="K108" s="21">
        <v>0.11129870265722275</v>
      </c>
      <c r="L108" s="21">
        <v>8.18791463971138E-2</v>
      </c>
      <c r="M108" s="21">
        <v>5.3840987384319305E-2</v>
      </c>
      <c r="N108" s="21">
        <v>2.6081966236233711E-2</v>
      </c>
      <c r="O108" s="21">
        <v>2.0029444713145494E-3</v>
      </c>
    </row>
    <row r="109" spans="5:15">
      <c r="E109" s="21">
        <v>0.29974353313446045</v>
      </c>
      <c r="F109" s="21">
        <v>0.26652243733406067</v>
      </c>
      <c r="G109" s="21">
        <v>0.23322348296642303</v>
      </c>
      <c r="H109" s="21">
        <v>0.20164929330348969</v>
      </c>
      <c r="I109" s="21">
        <v>0.16990917921066284</v>
      </c>
      <c r="J109" s="21">
        <v>0.14046233892440796</v>
      </c>
      <c r="K109" s="21">
        <v>0.11027457565069199</v>
      </c>
      <c r="L109" s="21">
        <v>8.1310465931892395E-2</v>
      </c>
      <c r="M109" s="21">
        <v>5.3542941808700562E-2</v>
      </c>
      <c r="N109" s="21">
        <v>2.5959093123674393E-2</v>
      </c>
      <c r="O109" s="21">
        <v>1.9944082014262676E-3</v>
      </c>
    </row>
    <row r="110" spans="5:15">
      <c r="E110" s="21">
        <v>0.29693636298179626</v>
      </c>
      <c r="F110" s="21">
        <v>0.2643415629863739</v>
      </c>
      <c r="G110" s="21">
        <v>0.23179762065410614</v>
      </c>
      <c r="H110" s="21">
        <v>0.20086078345775604</v>
      </c>
      <c r="I110" s="21">
        <v>0.16964374482631683</v>
      </c>
      <c r="J110" s="21">
        <v>0.14045882225036621</v>
      </c>
      <c r="K110" s="21">
        <v>0.11048461496829987</v>
      </c>
      <c r="L110" s="21">
        <v>8.1677936017513275E-2</v>
      </c>
      <c r="M110" s="21">
        <v>5.3871873766183853E-2</v>
      </c>
      <c r="N110" s="21">
        <v>2.6144947856664658E-2</v>
      </c>
      <c r="O110" s="21">
        <v>2.0106078591197729E-3</v>
      </c>
    </row>
    <row r="111" spans="5:15">
      <c r="E111" s="21">
        <v>0.29685863852500916</v>
      </c>
      <c r="F111" s="21">
        <v>0.2646317183971405</v>
      </c>
      <c r="G111" s="21">
        <v>0.23258805274963379</v>
      </c>
      <c r="H111" s="21">
        <v>0.20201824605464935</v>
      </c>
      <c r="I111" s="21">
        <v>0.17105884850025177</v>
      </c>
      <c r="J111" s="21">
        <v>0.14187264442443848</v>
      </c>
      <c r="K111" s="21">
        <v>0.11183186620473862</v>
      </c>
      <c r="L111" s="21">
        <v>8.2904621958732605E-2</v>
      </c>
      <c r="M111" s="21">
        <v>5.4775968194007874E-2</v>
      </c>
      <c r="N111" s="21">
        <v>2.6616636663675308E-2</v>
      </c>
      <c r="O111" s="21">
        <v>2.0495322532951832E-3</v>
      </c>
    </row>
    <row r="112" spans="5:15">
      <c r="E112" s="21">
        <v>0.29933550953865051</v>
      </c>
      <c r="F112" s="21">
        <v>0.26724013686180115</v>
      </c>
      <c r="G112" s="21">
        <v>0.23546420037746429</v>
      </c>
      <c r="H112" s="21">
        <v>0.20498304069042206</v>
      </c>
      <c r="I112" s="21">
        <v>0.17402909696102142</v>
      </c>
      <c r="J112" s="21">
        <v>0.14460738003253937</v>
      </c>
      <c r="K112" s="21">
        <v>0.11423581838607788</v>
      </c>
      <c r="L112" s="21">
        <v>8.4920533001422882E-2</v>
      </c>
      <c r="M112" s="21">
        <v>5.6205183267593384E-2</v>
      </c>
      <c r="N112" s="21">
        <v>2.7355849742889404E-2</v>
      </c>
      <c r="O112" s="21">
        <v>2.1092239767313004E-3</v>
      </c>
    </row>
    <row r="113" spans="5:15">
      <c r="E113" s="21">
        <v>0.30410778522491455</v>
      </c>
      <c r="F113" s="21">
        <v>0.27193239331245422</v>
      </c>
      <c r="G113" s="21">
        <v>0.2402118593454361</v>
      </c>
      <c r="H113" s="21">
        <v>0.2095712274312973</v>
      </c>
      <c r="I113" s="21">
        <v>0.17839469015598297</v>
      </c>
      <c r="J113" s="21">
        <v>0.14852704107761383</v>
      </c>
      <c r="K113" s="21">
        <v>0.11758986860513687</v>
      </c>
      <c r="L113" s="21">
        <v>8.7644688785076141E-2</v>
      </c>
      <c r="M113" s="21">
        <v>5.8106664568185806E-2</v>
      </c>
      <c r="N113" s="21">
        <v>2.8337011113762856E-2</v>
      </c>
      <c r="O113" s="21">
        <v>2.1876401733607054E-3</v>
      </c>
    </row>
    <row r="114" spans="5:15">
      <c r="E114" s="21">
        <v>0.31086945533752441</v>
      </c>
      <c r="F114" s="21">
        <v>0.27842879295349121</v>
      </c>
      <c r="G114" s="21">
        <v>0.24657046794891357</v>
      </c>
      <c r="H114" s="21">
        <v>0.21557368338108063</v>
      </c>
      <c r="I114" s="21">
        <v>0.18397684395313263</v>
      </c>
      <c r="J114" s="21">
        <v>0.1534736305475235</v>
      </c>
      <c r="K114" s="21">
        <v>0.12177299708127975</v>
      </c>
      <c r="L114" s="21">
        <v>9.0989992022514343E-2</v>
      </c>
      <c r="M114" s="21">
        <v>6.0425970703363419E-2</v>
      </c>
      <c r="N114" s="21">
        <v>2.9530517756938934E-2</v>
      </c>
      <c r="O114" s="21">
        <v>2.2826907224953175E-3</v>
      </c>
    </row>
    <row r="115" spans="5:15">
      <c r="E115" s="21">
        <v>0.31935667991638184</v>
      </c>
      <c r="F115" s="21">
        <v>0.28649041056632996</v>
      </c>
      <c r="G115" s="21">
        <v>0.25432127714157104</v>
      </c>
      <c r="H115" s="21">
        <v>0.22280396521091461</v>
      </c>
      <c r="I115" s="21">
        <v>0.19061391055583954</v>
      </c>
      <c r="J115" s="21">
        <v>0.15930898487567902</v>
      </c>
      <c r="K115" s="21">
        <v>0.12667717039585114</v>
      </c>
      <c r="L115" s="21">
        <v>9.4874866306781769E-2</v>
      </c>
      <c r="M115" s="21">
        <v>6.3110090792179108E-2</v>
      </c>
      <c r="N115" s="21">
        <v>3.0910398811101913E-2</v>
      </c>
      <c r="O115" s="21">
        <v>2.3923281114548445E-3</v>
      </c>
    </row>
    <row r="116" spans="5:15">
      <c r="E116" s="21">
        <v>0.32931181788444519</v>
      </c>
      <c r="F116" s="21">
        <v>0.29588896036148071</v>
      </c>
      <c r="G116" s="21">
        <v>0.26323801279067993</v>
      </c>
      <c r="H116" s="21">
        <v>0.23108771443367004</v>
      </c>
      <c r="I116" s="21">
        <v>0.19814997911453247</v>
      </c>
      <c r="J116" s="21">
        <v>0.16589130461215973</v>
      </c>
      <c r="K116" s="21">
        <v>0.13220377266407013</v>
      </c>
      <c r="L116" s="21">
        <v>9.9221564829349518E-2</v>
      </c>
      <c r="M116" s="21">
        <v>6.6115342080593109E-2</v>
      </c>
      <c r="N116" s="21">
        <v>3.2457668334245682E-2</v>
      </c>
      <c r="O116" s="21">
        <v>2.5146941188722849E-3</v>
      </c>
    </row>
    <row r="117" spans="5:15">
      <c r="E117" s="21">
        <v>0.34046792984008789</v>
      </c>
      <c r="F117" s="21">
        <v>0.30638027191162109</v>
      </c>
      <c r="G117" s="21">
        <v>0.27310562133789063</v>
      </c>
      <c r="H117" s="21">
        <v>0.24023249745368958</v>
      </c>
      <c r="I117" s="21">
        <v>0.20642054080963135</v>
      </c>
      <c r="J117" s="21">
        <v>0.17308419942855835</v>
      </c>
      <c r="K117" s="21">
        <v>0.13824012875556946</v>
      </c>
      <c r="L117" s="21">
        <v>0.10394658893346786</v>
      </c>
      <c r="M117" s="21">
        <v>6.9384090602397919E-2</v>
      </c>
      <c r="N117" s="21">
        <v>3.4142892807722092E-2</v>
      </c>
      <c r="O117" s="21">
        <v>2.6476474013179541E-3</v>
      </c>
    </row>
    <row r="118" spans="5:15">
      <c r="E118" s="21">
        <v>0.35255140066146851</v>
      </c>
      <c r="F118" s="21">
        <v>0.31770864129066467</v>
      </c>
      <c r="G118" s="21">
        <v>0.28371712565422058</v>
      </c>
      <c r="H118" s="21">
        <v>0.2500326931476593</v>
      </c>
      <c r="I118" s="21">
        <v>0.21525488793849945</v>
      </c>
      <c r="J118" s="21">
        <v>0.18075519800186157</v>
      </c>
      <c r="K118" s="21">
        <v>0.14466334879398346</v>
      </c>
      <c r="L118" s="21">
        <v>0.10896225273609161</v>
      </c>
      <c r="M118" s="21">
        <v>7.2848483920097351E-2</v>
      </c>
      <c r="N118" s="21">
        <v>3.5929009318351746E-2</v>
      </c>
      <c r="O118" s="21">
        <v>2.7888407930731773E-3</v>
      </c>
    </row>
    <row r="119" spans="5:15">
      <c r="E119" s="21">
        <v>0.36529403924942017</v>
      </c>
      <c r="F119" s="21">
        <v>0.3296276330947876</v>
      </c>
      <c r="G119" s="21">
        <v>0.29485899209976196</v>
      </c>
      <c r="H119" s="21">
        <v>0.26029333472251892</v>
      </c>
      <c r="I119" s="21">
        <v>0.22448734939098358</v>
      </c>
      <c r="J119" s="21">
        <v>0.1887686550617218</v>
      </c>
      <c r="K119" s="21">
        <v>0.15135875344276428</v>
      </c>
      <c r="L119" s="21">
        <v>0.11418423056602478</v>
      </c>
      <c r="M119" s="21">
        <v>7.6448902487754822E-2</v>
      </c>
      <c r="N119" s="21">
        <v>3.7785116583108902E-2</v>
      </c>
      <c r="O119" s="21">
        <v>2.9360931366682053E-3</v>
      </c>
    </row>
    <row r="120" spans="5:15">
      <c r="E120" s="21">
        <v>0.3783562183380127</v>
      </c>
      <c r="F120" s="21">
        <v>0.34182086586952209</v>
      </c>
      <c r="G120" s="21">
        <v>0.30627602338790894</v>
      </c>
      <c r="H120" s="21">
        <v>0.27077576518058777</v>
      </c>
      <c r="I120" s="21">
        <v>0.23392432928085327</v>
      </c>
      <c r="J120" s="21">
        <v>0.19698195159435272</v>
      </c>
      <c r="K120" s="21">
        <v>0.15819655358791351</v>
      </c>
      <c r="L120" s="21">
        <v>0.11952514946460724</v>
      </c>
      <c r="M120" s="21">
        <v>8.0116376280784607E-2</v>
      </c>
      <c r="N120" s="21">
        <v>3.9676327258348465E-2</v>
      </c>
      <c r="O120" s="21">
        <v>3.0877427197992802E-3</v>
      </c>
    </row>
    <row r="121" spans="5:15">
      <c r="E121" s="21">
        <v>0.39149695634841919</v>
      </c>
      <c r="F121" s="21">
        <v>0.35406860709190369</v>
      </c>
      <c r="G121" s="21">
        <v>0.3177705705165863</v>
      </c>
      <c r="H121" s="21">
        <v>0.28130164742469788</v>
      </c>
      <c r="I121" s="21">
        <v>0.24341076612472534</v>
      </c>
      <c r="J121" s="21">
        <v>0.20526209473609924</v>
      </c>
      <c r="K121" s="21">
        <v>0.16506786644458771</v>
      </c>
      <c r="L121" s="21">
        <v>0.12490186840295792</v>
      </c>
      <c r="M121" s="21">
        <v>8.3794847130775452E-2</v>
      </c>
      <c r="N121" s="21">
        <v>4.157324880361557E-2</v>
      </c>
      <c r="O121" s="21">
        <v>3.2414107117801905E-3</v>
      </c>
    </row>
    <row r="122" spans="5:15">
      <c r="E122" s="21">
        <v>0.4045722484588623</v>
      </c>
      <c r="F122" s="21">
        <v>0.36624616384506226</v>
      </c>
      <c r="G122" s="21">
        <v>0.32920154929161072</v>
      </c>
      <c r="H122" s="21">
        <v>0.29175186157226563</v>
      </c>
      <c r="I122" s="21">
        <v>0.25282949209213257</v>
      </c>
      <c r="J122" s="21">
        <v>0.21348561346530914</v>
      </c>
      <c r="K122" s="21">
        <v>0.17188441753387451</v>
      </c>
      <c r="L122" s="21">
        <v>0.13023543357849121</v>
      </c>
      <c r="M122" s="21">
        <v>8.7440967559814453E-2</v>
      </c>
      <c r="N122" s="21">
        <v>4.3451886624097824E-2</v>
      </c>
      <c r="O122" s="21">
        <v>3.3940139692276716E-3</v>
      </c>
    </row>
    <row r="123" spans="5:15">
      <c r="E123" s="21">
        <v>0.41736724972724915</v>
      </c>
      <c r="F123" s="21">
        <v>0.37815937399864197</v>
      </c>
      <c r="G123" s="21">
        <v>0.34038656949996948</v>
      </c>
      <c r="H123" s="21">
        <v>0.30196404457092285</v>
      </c>
      <c r="I123" s="21">
        <v>0.26203566789627075</v>
      </c>
      <c r="J123" s="21">
        <v>0.22152209281921387</v>
      </c>
      <c r="K123" s="21">
        <v>0.17854288220405579</v>
      </c>
      <c r="L123" s="21">
        <v>0.13544385135173798</v>
      </c>
      <c r="M123" s="21">
        <v>9.1002099215984344E-2</v>
      </c>
      <c r="N123" s="21">
        <v>4.5284293591976166E-2</v>
      </c>
      <c r="O123" s="21">
        <v>3.5429841373115778E-3</v>
      </c>
    </row>
    <row r="124" spans="5:15">
      <c r="E124" s="21">
        <v>0.42951834201812744</v>
      </c>
      <c r="F124" s="21">
        <v>0.38948598504066467</v>
      </c>
      <c r="G124" s="21">
        <v>0.35102561116218567</v>
      </c>
      <c r="H124" s="21">
        <v>0.31166523694992065</v>
      </c>
      <c r="I124" s="21">
        <v>0.27078858017921448</v>
      </c>
      <c r="J124" s="21">
        <v>0.22915098071098328</v>
      </c>
      <c r="K124" s="21">
        <v>0.18487150967121124</v>
      </c>
      <c r="L124" s="21">
        <v>0.14038649201393127</v>
      </c>
      <c r="M124" s="21">
        <v>9.4392597675323486E-2</v>
      </c>
      <c r="N124" s="21">
        <v>4.7023408114910126E-2</v>
      </c>
      <c r="O124" s="21">
        <v>3.6838147789239883E-3</v>
      </c>
    </row>
    <row r="125" spans="5:15">
      <c r="E125" s="21">
        <v>0.44084542989730835</v>
      </c>
      <c r="F125" s="21">
        <v>0.40006175637245178</v>
      </c>
      <c r="G125" s="21">
        <v>0.36096367239952087</v>
      </c>
      <c r="H125" s="21">
        <v>0.32071888446807861</v>
      </c>
      <c r="I125" s="21">
        <v>0.27896580100059509</v>
      </c>
      <c r="J125" s="21">
        <v>0.23626293241977692</v>
      </c>
      <c r="K125" s="21">
        <v>0.19078296422958374</v>
      </c>
      <c r="L125" s="21">
        <v>0.1449950635433197</v>
      </c>
      <c r="M125" s="21">
        <v>9.7567535936832428E-2</v>
      </c>
      <c r="N125" s="21">
        <v>4.8645757138729095E-2</v>
      </c>
      <c r="O125" s="21">
        <v>3.8143903948366642E-3</v>
      </c>
    </row>
    <row r="126" spans="5:15">
      <c r="E126" s="21">
        <v>0.45142251253128052</v>
      </c>
      <c r="F126" s="21">
        <v>0.40994137525558472</v>
      </c>
      <c r="G126" s="21">
        <v>0.37024685740470886</v>
      </c>
      <c r="H126" s="21">
        <v>0.32917726039886475</v>
      </c>
      <c r="I126" s="21">
        <v>0.28660857677459717</v>
      </c>
      <c r="J126" s="21">
        <v>0.24290259182453156</v>
      </c>
      <c r="K126" s="21">
        <v>0.19630686938762665</v>
      </c>
      <c r="L126" s="21">
        <v>0.14930139482021332</v>
      </c>
      <c r="M126" s="21">
        <v>0.10053844004869461</v>
      </c>
      <c r="N126" s="21">
        <v>5.0160553306341171E-2</v>
      </c>
      <c r="O126" s="21">
        <v>3.9359088987112045E-3</v>
      </c>
    </row>
    <row r="127" spans="5:15">
      <c r="E127" s="21">
        <v>0.46115389466285706</v>
      </c>
      <c r="F127" s="21">
        <v>0.41903337836265564</v>
      </c>
      <c r="G127" s="21">
        <v>0.37878707051277161</v>
      </c>
      <c r="H127" s="21">
        <v>0.33696660399436951</v>
      </c>
      <c r="I127" s="21">
        <v>0.29364886879920959</v>
      </c>
      <c r="J127" s="21">
        <v>0.24901182949542999</v>
      </c>
      <c r="K127" s="21">
        <v>0.20139476656913757</v>
      </c>
      <c r="L127" s="21">
        <v>0.15327043831348419</v>
      </c>
      <c r="M127" s="21">
        <v>0.10327913612127304</v>
      </c>
      <c r="N127" s="21">
        <v>5.1555193960666656E-2</v>
      </c>
      <c r="O127" s="21">
        <v>4.0473556146025658E-3</v>
      </c>
    </row>
    <row r="128" spans="5:15">
      <c r="E128" s="21">
        <v>0.46982616186141968</v>
      </c>
      <c r="F128" s="21">
        <v>0.42712855339050293</v>
      </c>
      <c r="G128" s="21">
        <v>0.38637882471084595</v>
      </c>
      <c r="H128" s="21">
        <v>0.3439193069934845</v>
      </c>
      <c r="I128" s="21">
        <v>0.29993170499801636</v>
      </c>
      <c r="J128" s="21">
        <v>0.25445261597633362</v>
      </c>
      <c r="K128" s="21">
        <v>0.20593416690826416</v>
      </c>
      <c r="L128" s="21">
        <v>0.15682385861873627</v>
      </c>
      <c r="M128" s="21">
        <v>0.10572945326566696</v>
      </c>
      <c r="N128" s="21">
        <v>5.2800752222537994E-2</v>
      </c>
      <c r="O128" s="21">
        <v>4.1463058441877365E-3</v>
      </c>
    </row>
    <row r="129" spans="5:15">
      <c r="E129" s="21">
        <v>0.47735273838043213</v>
      </c>
      <c r="F129" s="21">
        <v>0.434144526720047</v>
      </c>
      <c r="G129" s="21">
        <v>0.39294308423995972</v>
      </c>
      <c r="H129" s="21">
        <v>0.34996876120567322</v>
      </c>
      <c r="I129" s="21">
        <v>0.30539581179618835</v>
      </c>
      <c r="J129" s="21">
        <v>0.2591729462146759</v>
      </c>
      <c r="K129" s="21">
        <v>0.20988154411315918</v>
      </c>
      <c r="L129" s="21">
        <v>0.15992997586727142</v>
      </c>
      <c r="M129" s="21">
        <v>0.10786584764719009</v>
      </c>
      <c r="N129" s="21">
        <v>5.3885877132415771E-2</v>
      </c>
      <c r="O129" s="21">
        <v>4.2318543419241905E-3</v>
      </c>
    </row>
    <row r="130" spans="5:15">
      <c r="E130" s="21">
        <v>0.48389151692390442</v>
      </c>
      <c r="F130" s="21">
        <v>0.44024330377578735</v>
      </c>
      <c r="G130" s="21">
        <v>0.39864426851272583</v>
      </c>
      <c r="H130" s="21">
        <v>0.35524320602416992</v>
      </c>
      <c r="I130" s="21">
        <v>0.31016013026237488</v>
      </c>
      <c r="J130" s="21">
        <v>0.26328662037849426</v>
      </c>
      <c r="K130" s="21">
        <v>0.2133263498544693</v>
      </c>
      <c r="L130" s="21">
        <v>0.16264703869819641</v>
      </c>
      <c r="M130" s="21">
        <v>0.10973541438579559</v>
      </c>
      <c r="N130" s="21">
        <v>5.4833106696605682E-2</v>
      </c>
      <c r="O130" s="21">
        <v>4.3060248717665672E-3</v>
      </c>
    </row>
    <row r="131" spans="5:15">
      <c r="E131" s="21">
        <v>0.48944807052612305</v>
      </c>
      <c r="F131" s="21">
        <v>0.44543465971946716</v>
      </c>
      <c r="G131" s="21">
        <v>0.40349501371383667</v>
      </c>
      <c r="H131" s="21">
        <v>0.35974937677383423</v>
      </c>
      <c r="I131" s="21">
        <v>0.31423124670982361</v>
      </c>
      <c r="J131" s="21">
        <v>0.26680412888526917</v>
      </c>
      <c r="K131" s="21">
        <v>0.21627515554428101</v>
      </c>
      <c r="L131" s="21">
        <v>0.16497725248336792</v>
      </c>
      <c r="M131" s="21">
        <v>0.11134123057126999</v>
      </c>
      <c r="N131" s="21">
        <v>5.564386397600174E-2</v>
      </c>
      <c r="O131" s="21">
        <v>4.3690158054232597E-3</v>
      </c>
    </row>
    <row r="132" spans="5:15">
      <c r="E132" s="21">
        <v>0.49398365616798401</v>
      </c>
      <c r="F132" s="21">
        <v>0.44969472289085388</v>
      </c>
      <c r="G132" s="21">
        <v>0.40747788548469543</v>
      </c>
      <c r="H132" s="21">
        <v>0.36346256732940674</v>
      </c>
      <c r="I132" s="21">
        <v>0.31758621335029602</v>
      </c>
      <c r="J132" s="21">
        <v>0.26971954107284546</v>
      </c>
      <c r="K132" s="21">
        <v>0.21871723234653473</v>
      </c>
      <c r="L132" s="21">
        <v>0.16690449416637421</v>
      </c>
      <c r="M132" s="21">
        <v>0.11268011480569839</v>
      </c>
      <c r="N132" s="21">
        <v>5.631323903799057E-2</v>
      </c>
      <c r="O132" s="21">
        <v>4.4206362217664719E-3</v>
      </c>
    </row>
    <row r="133" spans="5:15">
      <c r="E133" s="21">
        <v>0.49749770760536194</v>
      </c>
      <c r="F133" s="21">
        <v>0.45302858948707581</v>
      </c>
      <c r="G133" s="21">
        <v>0.410601407289505</v>
      </c>
      <c r="H133" s="21">
        <v>0.36638516187667847</v>
      </c>
      <c r="I133" s="21">
        <v>0.32022759318351746</v>
      </c>
      <c r="J133" s="21">
        <v>0.27204111218452454</v>
      </c>
      <c r="K133" s="21">
        <v>0.22065681219100952</v>
      </c>
      <c r="L133" s="21">
        <v>0.16842843592166901</v>
      </c>
      <c r="M133" s="21">
        <v>0.11375428736209869</v>
      </c>
      <c r="N133" s="21">
        <v>5.6841783225536346E-2</v>
      </c>
      <c r="O133" s="21">
        <v>4.4610309414565563E-3</v>
      </c>
    </row>
    <row r="134" spans="5:15">
      <c r="E134" s="21">
        <v>0.50010395050048828</v>
      </c>
      <c r="F134" s="21">
        <v>0.45552796125411987</v>
      </c>
      <c r="G134" s="21">
        <v>0.41295182704925537</v>
      </c>
      <c r="H134" s="21">
        <v>0.36860120296478271</v>
      </c>
      <c r="I134" s="21">
        <v>0.32223412394523621</v>
      </c>
      <c r="J134" s="21">
        <v>0.27381929755210876</v>
      </c>
      <c r="K134" s="21">
        <v>0.22214266657829285</v>
      </c>
      <c r="L134" s="21">
        <v>0.16959609091281891</v>
      </c>
      <c r="M134" s="21">
        <v>0.11458209156990051</v>
      </c>
      <c r="N134" s="21">
        <v>5.7246379554271698E-2</v>
      </c>
      <c r="O134" s="21">
        <v>4.4913496822118759E-3</v>
      </c>
    </row>
    <row r="135" spans="5:15">
      <c r="E135" s="21">
        <v>0.50184941291809082</v>
      </c>
      <c r="F135" s="21">
        <v>0.45723405480384827</v>
      </c>
      <c r="G135" s="21">
        <v>0.41457003355026245</v>
      </c>
      <c r="H135" s="21">
        <v>0.37014710903167725</v>
      </c>
      <c r="I135" s="21">
        <v>0.3236401379108429</v>
      </c>
      <c r="J135" s="21">
        <v>0.27507990598678589</v>
      </c>
      <c r="K135" s="21">
        <v>0.22319760918617249</v>
      </c>
      <c r="L135" s="21">
        <v>0.17042680084705353</v>
      </c>
      <c r="M135" s="21">
        <v>0.11517243832349777</v>
      </c>
      <c r="N135" s="21">
        <v>5.7534370571374893E-2</v>
      </c>
      <c r="O135" s="21">
        <v>4.5121549628674984E-3</v>
      </c>
    </row>
    <row r="136" spans="5:15">
      <c r="E136" s="21">
        <v>0.50275641679763794</v>
      </c>
      <c r="F136" s="21">
        <v>0.45816531777381897</v>
      </c>
      <c r="G136" s="21">
        <v>0.4154779314994812</v>
      </c>
      <c r="H136" s="21">
        <v>0.3710387647151947</v>
      </c>
      <c r="I136" s="21">
        <v>0.32446172833442688</v>
      </c>
      <c r="J136" s="21">
        <v>0.27582615613937378</v>
      </c>
      <c r="K136" s="21">
        <v>0.22382661700248718</v>
      </c>
      <c r="L136" s="21">
        <v>0.1709277480840683</v>
      </c>
      <c r="M136" s="21">
        <v>0.11551710218191147</v>
      </c>
      <c r="N136" s="21">
        <v>5.7710506021976471E-2</v>
      </c>
      <c r="O136" s="21">
        <v>4.5235478319227695E-3</v>
      </c>
    </row>
    <row r="137" spans="5:15">
      <c r="E137" s="21">
        <v>0.50286167860031128</v>
      </c>
      <c r="F137" s="21">
        <v>0.45835334062576294</v>
      </c>
      <c r="G137" s="21">
        <v>0.41570836305618286</v>
      </c>
      <c r="H137" s="21">
        <v>0.37130394577980042</v>
      </c>
      <c r="I137" s="21">
        <v>0.32472547888755798</v>
      </c>
      <c r="J137" s="21">
        <v>0.27607426047325134</v>
      </c>
      <c r="K137" s="21">
        <v>0.22404497861862183</v>
      </c>
      <c r="L137" s="21">
        <v>0.17111314833164215</v>
      </c>
      <c r="M137" s="21">
        <v>0.11561774462461472</v>
      </c>
      <c r="N137" s="21">
        <v>5.7781022042036057E-2</v>
      </c>
      <c r="O137" s="21">
        <v>4.5258956961333752E-3</v>
      </c>
    </row>
    <row r="138" spans="5:15">
      <c r="E138" s="21">
        <v>0.50228220224380493</v>
      </c>
      <c r="F138" s="21">
        <v>0.45790377259254456</v>
      </c>
      <c r="G138" s="21">
        <v>0.41535624861717224</v>
      </c>
      <c r="H138" s="21">
        <v>0.37103733420372009</v>
      </c>
      <c r="I138" s="21">
        <v>0.32451736927032471</v>
      </c>
      <c r="J138" s="21">
        <v>0.27591431140899658</v>
      </c>
      <c r="K138" s="21">
        <v>0.22392593324184418</v>
      </c>
      <c r="L138" s="21">
        <v>0.17103707790374756</v>
      </c>
      <c r="M138" s="21">
        <v>0.11553207039833069</v>
      </c>
      <c r="N138" s="21">
        <v>5.776069313287735E-2</v>
      </c>
      <c r="O138" s="21">
        <v>4.5210756361484528E-3</v>
      </c>
    </row>
    <row r="139" spans="5:15">
      <c r="E139" s="21">
        <v>0.5010908842086792</v>
      </c>
      <c r="F139" s="21">
        <v>0.45688152313232422</v>
      </c>
      <c r="G139" s="21">
        <v>0.41448238492012024</v>
      </c>
      <c r="H139" s="21">
        <v>0.37029686570167542</v>
      </c>
      <c r="I139" s="21">
        <v>0.32389077544212341</v>
      </c>
      <c r="J139" s="21">
        <v>0.27539578080177307</v>
      </c>
      <c r="K139" s="21">
        <v>0.22351087629795074</v>
      </c>
      <c r="L139" s="21">
        <v>0.17073166370391846</v>
      </c>
      <c r="M139" s="21">
        <v>0.11528699100017548</v>
      </c>
      <c r="N139" s="21">
        <v>5.7659599930047989E-2</v>
      </c>
      <c r="O139" s="21">
        <v>4.5101353898644447E-3</v>
      </c>
    </row>
    <row r="140" spans="5:15">
      <c r="E140" s="21">
        <v>0.49936676025390625</v>
      </c>
      <c r="F140" s="21">
        <v>0.45534965395927429</v>
      </c>
      <c r="G140" s="21">
        <v>0.41314831376075745</v>
      </c>
      <c r="H140" s="21">
        <v>0.36914315819740295</v>
      </c>
      <c r="I140" s="21">
        <v>0.32290321588516235</v>
      </c>
      <c r="J140" s="21">
        <v>0.27457821369171143</v>
      </c>
      <c r="K140" s="21">
        <v>0.22284822165966034</v>
      </c>
      <c r="L140" s="21">
        <v>0.17023491859436035</v>
      </c>
      <c r="M140" s="21">
        <v>0.11491693556308746</v>
      </c>
      <c r="N140" s="21">
        <v>5.7487655431032181E-2</v>
      </c>
      <c r="O140" s="21">
        <v>4.4946889393031597E-3</v>
      </c>
    </row>
    <row r="141" spans="5:15">
      <c r="E141" s="21">
        <v>0.49718743562698364</v>
      </c>
      <c r="F141" s="21">
        <v>0.45337167382240295</v>
      </c>
      <c r="G141" s="21">
        <v>0.41141530871391296</v>
      </c>
      <c r="H141" s="21">
        <v>0.36763626337051392</v>
      </c>
      <c r="I141" s="21">
        <v>0.32161125540733337</v>
      </c>
      <c r="J141" s="21">
        <v>0.27351871132850647</v>
      </c>
      <c r="K141" s="21">
        <v>0.22198466956615448</v>
      </c>
      <c r="L141" s="21">
        <v>0.16958339512348175</v>
      </c>
      <c r="M141" s="21">
        <v>0.11445455253124237</v>
      </c>
      <c r="N141" s="21">
        <v>5.7254813611507416E-2</v>
      </c>
      <c r="O141" s="21">
        <v>4.4762147590517998E-3</v>
      </c>
    </row>
    <row r="142" spans="5:15">
      <c r="E142" s="21">
        <v>0.49460512399673462</v>
      </c>
      <c r="F142" s="21">
        <v>0.45101875066757202</v>
      </c>
      <c r="G142" s="21">
        <v>0.409341961145401</v>
      </c>
      <c r="H142" s="21">
        <v>0.36582493782043457</v>
      </c>
      <c r="I142" s="21">
        <v>0.32005426287651062</v>
      </c>
      <c r="J142" s="21">
        <v>0.2722335159778595</v>
      </c>
      <c r="K142" s="21">
        <v>0.22093841433525085</v>
      </c>
      <c r="L142" s="21">
        <v>0.16879004240036011</v>
      </c>
      <c r="M142" s="21">
        <v>0.11390180885791779</v>
      </c>
      <c r="N142" s="21">
        <v>5.6971721351146698E-2</v>
      </c>
      <c r="O142" s="21">
        <v>4.4538858346641064E-3</v>
      </c>
    </row>
    <row r="143" spans="5:15">
      <c r="E143" s="21">
        <v>0.49168530106544495</v>
      </c>
      <c r="F143" s="21">
        <v>0.4483579695224762</v>
      </c>
      <c r="G143" s="21">
        <v>0.4069882333278656</v>
      </c>
      <c r="H143" s="21">
        <v>0.36376386880874634</v>
      </c>
      <c r="I143" s="21">
        <v>0.31828057765960693</v>
      </c>
      <c r="J143" s="21">
        <v>0.27076032757759094</v>
      </c>
      <c r="K143" s="21">
        <v>0.21974258124828339</v>
      </c>
      <c r="L143" s="21">
        <v>0.16788017749786377</v>
      </c>
      <c r="M143" s="21">
        <v>0.11327674239873886</v>
      </c>
      <c r="N143" s="21">
        <v>5.6648667901754379E-2</v>
      </c>
      <c r="O143" s="21">
        <v>4.4280826114118099E-3</v>
      </c>
    </row>
    <row r="144" spans="5:15">
      <c r="E144" s="21">
        <v>0.48850038647651672</v>
      </c>
      <c r="F144" s="21">
        <v>0.4454706609249115</v>
      </c>
      <c r="G144" s="21">
        <v>0.40442538261413574</v>
      </c>
      <c r="H144" s="21">
        <v>0.36151963472366333</v>
      </c>
      <c r="I144" s="21">
        <v>0.31634995341300964</v>
      </c>
      <c r="J144" s="21">
        <v>0.26914024353027344</v>
      </c>
      <c r="K144" s="21">
        <v>0.21843765676021576</v>
      </c>
      <c r="L144" s="21">
        <v>0.16688360273838043</v>
      </c>
      <c r="M144" s="21">
        <v>0.11260109394788742</v>
      </c>
      <c r="N144" s="21">
        <v>5.6298166513442993E-2</v>
      </c>
      <c r="O144" s="21">
        <v>4.3987021781504154E-3</v>
      </c>
    </row>
    <row r="145" spans="5:15">
      <c r="E145" s="21">
        <v>0.48512431979179382</v>
      </c>
      <c r="F145" s="21">
        <v>0.44244110584259033</v>
      </c>
      <c r="G145" s="21">
        <v>0.40172696113586426</v>
      </c>
      <c r="H145" s="21">
        <v>0.35916128754615784</v>
      </c>
      <c r="I145" s="21">
        <v>0.31432434916496277</v>
      </c>
      <c r="J145" s="21">
        <v>0.26741507649421692</v>
      </c>
      <c r="K145" s="21">
        <v>0.21706569194793701</v>
      </c>
      <c r="L145" s="21">
        <v>0.165831059217453</v>
      </c>
      <c r="M145" s="21">
        <v>0.11189737170934677</v>
      </c>
      <c r="N145" s="21">
        <v>5.5933203548192978E-2</v>
      </c>
      <c r="O145" s="21">
        <v>4.3655429035425186E-3</v>
      </c>
    </row>
    <row r="146" spans="5:15">
      <c r="E146" s="21">
        <v>0.4815952479839325</v>
      </c>
      <c r="F146" s="21">
        <v>0.43928080797195435</v>
      </c>
      <c r="G146" s="21">
        <v>0.39890894293785095</v>
      </c>
      <c r="H146" s="21">
        <v>0.3566967248916626</v>
      </c>
      <c r="I146" s="21">
        <v>0.31220772862434387</v>
      </c>
      <c r="J146" s="21">
        <v>0.26560890674591064</v>
      </c>
      <c r="K146" s="21">
        <v>0.21563084423542023</v>
      </c>
      <c r="L146" s="21">
        <v>0.1647302657365799</v>
      </c>
      <c r="M146" s="21">
        <v>0.11116906255483627</v>
      </c>
      <c r="N146" s="21">
        <v>5.5555298924446106E-2</v>
      </c>
      <c r="O146" s="21">
        <v>4.3308795429766178E-3</v>
      </c>
    </row>
    <row r="147" spans="5:15">
      <c r="E147" s="21">
        <v>0.47796928882598877</v>
      </c>
      <c r="F147" s="21">
        <v>0.43603771924972534</v>
      </c>
      <c r="G147" s="21">
        <v>0.39601624011993408</v>
      </c>
      <c r="H147" s="21">
        <v>0.35416445136070251</v>
      </c>
      <c r="I147" s="21">
        <v>0.31003323197364807</v>
      </c>
      <c r="J147" s="21">
        <v>0.26375478506088257</v>
      </c>
      <c r="K147" s="21">
        <v>0.21415629982948303</v>
      </c>
      <c r="L147" s="21">
        <v>0.16360053420066833</v>
      </c>
      <c r="M147" s="21">
        <v>0.11042922735214233</v>
      </c>
      <c r="N147" s="21">
        <v>5.5171731859445572E-2</v>
      </c>
      <c r="O147" s="21">
        <v>4.295742604881525E-3</v>
      </c>
    </row>
    <row r="148" spans="5:15">
      <c r="E148" s="21">
        <v>0.47432774305343628</v>
      </c>
      <c r="F148" s="21">
        <v>0.43278047442436218</v>
      </c>
      <c r="G148" s="21">
        <v>0.39311456680297852</v>
      </c>
      <c r="H148" s="21">
        <v>0.3516191840171814</v>
      </c>
      <c r="I148" s="21">
        <v>0.30784693360328674</v>
      </c>
      <c r="J148" s="21">
        <v>0.26190093159675598</v>
      </c>
      <c r="K148" s="21">
        <v>0.21267269551753998</v>
      </c>
      <c r="L148" s="21">
        <v>0.16246786713600159</v>
      </c>
      <c r="M148" s="21">
        <v>0.10969819128513336</v>
      </c>
      <c r="N148" s="21">
        <v>5.4794188588857651E-2</v>
      </c>
      <c r="O148" s="21">
        <v>4.2620343156158924E-3</v>
      </c>
    </row>
    <row r="149" spans="5:15">
      <c r="E149" s="21">
        <v>0.47077283263206482</v>
      </c>
      <c r="F149" s="21">
        <v>0.42959469556808472</v>
      </c>
      <c r="G149" s="21">
        <v>0.39028680324554443</v>
      </c>
      <c r="H149" s="21">
        <v>0.34912893176078796</v>
      </c>
      <c r="I149" s="21">
        <v>0.305705726146698</v>
      </c>
      <c r="J149" s="21">
        <v>0.26010820269584656</v>
      </c>
      <c r="K149" s="21">
        <v>0.21121679246425629</v>
      </c>
      <c r="L149" s="21">
        <v>0.16136382520198822</v>
      </c>
      <c r="M149" s="21">
        <v>0.10900239646434784</v>
      </c>
      <c r="N149" s="21">
        <v>5.4438009858131409E-2</v>
      </c>
      <c r="O149" s="21">
        <v>4.2323791421949863E-3</v>
      </c>
    </row>
    <row r="150" spans="5:15">
      <c r="E150" s="21">
        <v>0.46723997592926025</v>
      </c>
      <c r="F150" s="21">
        <v>0.42642995715141296</v>
      </c>
      <c r="G150" s="21">
        <v>0.3874782919883728</v>
      </c>
      <c r="H150" s="21">
        <v>0.3466552197933197</v>
      </c>
      <c r="I150" s="21">
        <v>0.30358049273490906</v>
      </c>
      <c r="J150" s="21">
        <v>0.25833660364151001</v>
      </c>
      <c r="K150" s="21">
        <v>0.20977617800235748</v>
      </c>
      <c r="L150" s="21">
        <v>0.16027554869651794</v>
      </c>
      <c r="M150" s="21">
        <v>0.10831986367702484</v>
      </c>
      <c r="N150" s="21">
        <v>5.4089359939098358E-2</v>
      </c>
      <c r="O150" s="21">
        <v>4.2036371305584908E-3</v>
      </c>
    </row>
    <row r="151" spans="5:15">
      <c r="E151" s="21">
        <v>0.46374526619911194</v>
      </c>
      <c r="F151" s="21">
        <v>0.42330154776573181</v>
      </c>
      <c r="G151" s="21">
        <v>0.38470089435577393</v>
      </c>
      <c r="H151" s="21">
        <v>0.34421110153198242</v>
      </c>
      <c r="I151" s="21">
        <v>0.3014836311340332</v>
      </c>
      <c r="J151" s="21">
        <v>0.2565949559211731</v>
      </c>
      <c r="K151" s="21">
        <v>0.20836222171783447</v>
      </c>
      <c r="L151" s="21">
        <v>0.1592116504907608</v>
      </c>
      <c r="M151" s="21">
        <v>0.10765201598405838</v>
      </c>
      <c r="N151" s="21">
        <v>5.3748510777950287E-2</v>
      </c>
      <c r="O151" s="21">
        <v>4.1754553094506264E-3</v>
      </c>
    </row>
    <row r="152" spans="5:15">
      <c r="E152" s="21">
        <v>0.46030455827713013</v>
      </c>
      <c r="F152" s="21">
        <v>0.42022588849067688</v>
      </c>
      <c r="G152" s="21">
        <v>0.38196554780006409</v>
      </c>
      <c r="H152" s="21">
        <v>0.34181049466133118</v>
      </c>
      <c r="I152" s="21">
        <v>0.29942968487739563</v>
      </c>
      <c r="J152" s="21">
        <v>0.25489345192909241</v>
      </c>
      <c r="K152" s="21">
        <v>0.20699092745780945</v>
      </c>
      <c r="L152" s="21">
        <v>0.15818361937999725</v>
      </c>
      <c r="M152" s="21">
        <v>0.10700004547834396</v>
      </c>
      <c r="N152" s="21">
        <v>5.3414966911077499E-2</v>
      </c>
      <c r="O152" s="21">
        <v>4.1471128351986408E-3</v>
      </c>
    </row>
    <row r="153" spans="5:15">
      <c r="E153" s="21">
        <v>0.45693314075469971</v>
      </c>
      <c r="F153" s="21">
        <v>0.4172210693359375</v>
      </c>
      <c r="G153" s="21">
        <v>0.37928178906440735</v>
      </c>
      <c r="H153" s="21">
        <v>0.33946886658668518</v>
      </c>
      <c r="I153" s="21">
        <v>0.29743635654449463</v>
      </c>
      <c r="J153" s="21">
        <v>0.25324466824531555</v>
      </c>
      <c r="K153" s="21">
        <v>0.20568586885929108</v>
      </c>
      <c r="L153" s="21">
        <v>0.15720756351947784</v>
      </c>
      <c r="M153" s="21">
        <v>0.10636472702026367</v>
      </c>
      <c r="N153" s="21">
        <v>5.308697372674942E-2</v>
      </c>
      <c r="O153" s="21">
        <v>4.117288626730442E-3</v>
      </c>
    </row>
    <row r="154" spans="5:15">
      <c r="E154" s="21">
        <v>0.45364877581596375</v>
      </c>
      <c r="F154" s="21">
        <v>0.41429620981216431</v>
      </c>
      <c r="G154" s="21">
        <v>0.37666666507720947</v>
      </c>
      <c r="H154" s="21">
        <v>0.33719375729560852</v>
      </c>
      <c r="I154" s="21">
        <v>0.29550421237945557</v>
      </c>
      <c r="J154" s="21">
        <v>0.25164884328842163</v>
      </c>
      <c r="K154" s="21">
        <v>0.20443101227283478</v>
      </c>
      <c r="L154" s="21">
        <v>0.15627525746822357</v>
      </c>
      <c r="M154" s="21">
        <v>0.10574893653392792</v>
      </c>
      <c r="N154" s="21">
        <v>5.2769344300031662E-2</v>
      </c>
      <c r="O154" s="21">
        <v>4.0878020226955414E-3</v>
      </c>
    </row>
    <row r="155" spans="5:15">
      <c r="E155" s="21">
        <v>0.45046809315681458</v>
      </c>
      <c r="F155" s="21">
        <v>0.4114646315574646</v>
      </c>
      <c r="G155" s="21">
        <v>0.37413373589515686</v>
      </c>
      <c r="H155" s="21">
        <v>0.33499640226364136</v>
      </c>
      <c r="I155" s="21">
        <v>0.29364195466041565</v>
      </c>
      <c r="J155" s="21">
        <v>0.25011202692985535</v>
      </c>
      <c r="K155" s="21">
        <v>0.2032289057970047</v>
      </c>
      <c r="L155" s="21">
        <v>0.15538990497589111</v>
      </c>
      <c r="M155" s="21">
        <v>0.10515455156564713</v>
      </c>
      <c r="N155" s="21">
        <v>5.2463814616203308E-2</v>
      </c>
      <c r="O155" s="21">
        <v>4.0589999407529831E-3</v>
      </c>
    </row>
    <row r="156" spans="5:15">
      <c r="E156" s="21">
        <v>0.44741818308830261</v>
      </c>
      <c r="F156" s="21">
        <v>0.40874838829040527</v>
      </c>
      <c r="G156" s="21">
        <v>0.37170377373695374</v>
      </c>
      <c r="H156" s="21">
        <v>0.33289444446563721</v>
      </c>
      <c r="I156" s="21">
        <v>0.29186415672302246</v>
      </c>
      <c r="J156" s="21">
        <v>0.24864362180233002</v>
      </c>
      <c r="K156" s="21">
        <v>0.20208489894866943</v>
      </c>
      <c r="L156" s="21">
        <v>0.15455964207649231</v>
      </c>
      <c r="M156" s="21">
        <v>0.10458378493785858</v>
      </c>
      <c r="N156" s="21">
        <v>5.217292532324791E-2</v>
      </c>
      <c r="O156" s="21">
        <v>4.0313145145773888E-3</v>
      </c>
    </row>
    <row r="157" spans="5:15">
      <c r="E157" s="21">
        <v>0.44455516338348389</v>
      </c>
      <c r="F157" s="21">
        <v>0.40619388222694397</v>
      </c>
      <c r="G157" s="21">
        <v>0.36941799521446228</v>
      </c>
      <c r="H157" s="21">
        <v>0.33092331886291504</v>
      </c>
      <c r="I157" s="21">
        <v>0.29020199179649353</v>
      </c>
      <c r="J157" s="21">
        <v>0.24726268649101257</v>
      </c>
      <c r="K157" s="21">
        <v>0.20101207494735718</v>
      </c>
      <c r="L157" s="21">
        <v>0.1538064181804657</v>
      </c>
      <c r="M157" s="21">
        <v>0.10403978079557419</v>
      </c>
      <c r="N157" s="21">
        <v>5.1901470869779587E-2</v>
      </c>
      <c r="O157" s="21">
        <v>4.005413968116045E-3</v>
      </c>
    </row>
    <row r="158" spans="5:15">
      <c r="E158" s="21">
        <v>0.44181719422340393</v>
      </c>
      <c r="F158" s="21">
        <v>0.40374881029129028</v>
      </c>
      <c r="G158" s="21">
        <v>0.36723503470420837</v>
      </c>
      <c r="H158" s="21">
        <v>0.32904624938964844</v>
      </c>
      <c r="I158" s="21">
        <v>0.28861936926841736</v>
      </c>
      <c r="J158" s="21">
        <v>0.24594943225383759</v>
      </c>
      <c r="K158" s="21">
        <v>0.19999198615550995</v>
      </c>
      <c r="L158" s="21">
        <v>0.15309618413448334</v>
      </c>
      <c r="M158" s="21">
        <v>0.10352195799350739</v>
      </c>
      <c r="N158" s="21">
        <v>5.1645118743181229E-2</v>
      </c>
      <c r="O158" s="21">
        <v>3.9810077287256718E-3</v>
      </c>
    </row>
    <row r="159" spans="5:15">
      <c r="E159" s="21">
        <v>0.43919634819030762</v>
      </c>
      <c r="F159" s="21">
        <v>0.40140587091445923</v>
      </c>
      <c r="G159" s="21">
        <v>0.36515128612518311</v>
      </c>
      <c r="H159" s="21">
        <v>0.32725948095321655</v>
      </c>
      <c r="I159" s="21">
        <v>0.28711086511611938</v>
      </c>
      <c r="J159" s="21">
        <v>0.24470178782939911</v>
      </c>
      <c r="K159" s="21">
        <v>0.19902060925960541</v>
      </c>
      <c r="L159" s="21">
        <v>0.15242043137550354</v>
      </c>
      <c r="M159" s="21">
        <v>0.10303142666816711</v>
      </c>
      <c r="N159" s="21">
        <v>5.1403697580099106E-2</v>
      </c>
      <c r="O159" s="21">
        <v>3.958242479711771E-3</v>
      </c>
    </row>
    <row r="160" spans="5:15">
      <c r="E160" s="21">
        <v>0.43668192625045776</v>
      </c>
      <c r="F160" s="21">
        <v>0.39915448427200317</v>
      </c>
      <c r="G160" s="21">
        <v>0.36316218972206116</v>
      </c>
      <c r="H160" s="21">
        <v>0.32555857300758362</v>
      </c>
      <c r="I160" s="21">
        <v>0.28566893935203552</v>
      </c>
      <c r="J160" s="21">
        <v>0.24351812899112701</v>
      </c>
      <c r="K160" s="21">
        <v>0.19809156656265259</v>
      </c>
      <c r="L160" s="21">
        <v>0.15176604688167572</v>
      </c>
      <c r="M160" s="21">
        <v>0.10257022827863693</v>
      </c>
      <c r="N160" s="21">
        <v>5.1177389919757843E-2</v>
      </c>
      <c r="O160" s="21">
        <v>3.9374423213303089E-3</v>
      </c>
    </row>
    <row r="161" spans="5:15">
      <c r="E161" s="21">
        <v>0.43425127863883972</v>
      </c>
      <c r="F161" s="21">
        <v>0.39696872234344482</v>
      </c>
      <c r="G161" s="21">
        <v>0.36125954985618591</v>
      </c>
      <c r="H161" s="21">
        <v>0.32393613457679749</v>
      </c>
      <c r="I161" s="21">
        <v>0.28427639603614807</v>
      </c>
      <c r="J161" s="21">
        <v>0.24239887297153473</v>
      </c>
      <c r="K161" s="21">
        <v>0.19718822836875916</v>
      </c>
      <c r="L161" s="21">
        <v>0.15109908580780029</v>
      </c>
      <c r="M161" s="21">
        <v>0.10214456170797348</v>
      </c>
      <c r="N161" s="21">
        <v>5.0967983901500702E-2</v>
      </c>
      <c r="O161" s="21">
        <v>3.9197308942675591E-3</v>
      </c>
    </row>
    <row r="162" spans="5:15">
      <c r="E162" s="21">
        <v>0.43192285299301147</v>
      </c>
      <c r="F162" s="21">
        <v>0.39487487077713013</v>
      </c>
      <c r="G162" s="21">
        <v>0.35944792628288269</v>
      </c>
      <c r="H162" s="21">
        <v>0.32239478826522827</v>
      </c>
      <c r="I162" s="21">
        <v>0.2829490602016449</v>
      </c>
      <c r="J162" s="21">
        <v>0.24133750796318054</v>
      </c>
      <c r="K162" s="21">
        <v>0.19632923603057861</v>
      </c>
      <c r="L162" s="21">
        <v>0.15045684576034546</v>
      </c>
      <c r="M162" s="21">
        <v>0.10174640268087387</v>
      </c>
      <c r="N162" s="21">
        <v>5.0771795213222504E-2</v>
      </c>
      <c r="O162" s="21">
        <v>3.9034981746226549E-3</v>
      </c>
    </row>
    <row r="163" spans="5:15">
      <c r="E163" s="21">
        <v>0.42969679832458496</v>
      </c>
      <c r="F163" s="21">
        <v>0.39287585020065308</v>
      </c>
      <c r="G163" s="21">
        <v>0.35772615671157837</v>
      </c>
      <c r="H163" s="21">
        <v>0.32093274593353271</v>
      </c>
      <c r="I163" s="21">
        <v>0.28168809413909912</v>
      </c>
      <c r="J163" s="21">
        <v>0.24033060669898987</v>
      </c>
      <c r="K163" s="21">
        <v>0.19551748037338257</v>
      </c>
      <c r="L163" s="21">
        <v>0.14984481036663055</v>
      </c>
      <c r="M163" s="21">
        <v>0.10137408226728439</v>
      </c>
      <c r="N163" s="21">
        <v>5.058758333325386E-2</v>
      </c>
      <c r="O163" s="21">
        <v>3.8883541710674763E-3</v>
      </c>
    </row>
    <row r="164" spans="5:15">
      <c r="E164" s="21">
        <v>0.42757290601730347</v>
      </c>
      <c r="F164" s="21">
        <v>0.39097580313682556</v>
      </c>
      <c r="G164" s="21">
        <v>0.35609337687492371</v>
      </c>
      <c r="H164" s="21">
        <v>0.31954881548881531</v>
      </c>
      <c r="I164" s="21">
        <v>0.28049558401107788</v>
      </c>
      <c r="J164" s="21">
        <v>0.23937390744686127</v>
      </c>
      <c r="K164" s="21">
        <v>0.19475792348384857</v>
      </c>
      <c r="L164" s="21">
        <v>0.14927077293395996</v>
      </c>
      <c r="M164" s="21">
        <v>0.1010260134935379</v>
      </c>
      <c r="N164" s="21">
        <v>5.0413858145475388E-2</v>
      </c>
      <c r="O164" s="21">
        <v>3.8737491704523563E-3</v>
      </c>
    </row>
    <row r="165" spans="5:15">
      <c r="E165" s="21">
        <v>0.42554870247840881</v>
      </c>
      <c r="F165" s="21">
        <v>0.38918736577033997</v>
      </c>
      <c r="G165" s="21">
        <v>0.35455098748207092</v>
      </c>
      <c r="H165" s="21">
        <v>0.31824737787246704</v>
      </c>
      <c r="I165" s="21">
        <v>0.27938133478164673</v>
      </c>
      <c r="J165" s="21">
        <v>0.23845665156841278</v>
      </c>
      <c r="K165" s="21">
        <v>0.19407057762145996</v>
      </c>
      <c r="L165" s="21">
        <v>0.14875949919223785</v>
      </c>
      <c r="M165" s="21">
        <v>0.10070125758647919</v>
      </c>
      <c r="N165" s="21">
        <v>5.0247225910425186E-2</v>
      </c>
      <c r="O165" s="21">
        <v>3.8579409010708332E-3</v>
      </c>
    </row>
    <row r="166" spans="5:15">
      <c r="E166" s="21">
        <v>0.42362859845161438</v>
      </c>
      <c r="F166" s="21">
        <v>0.38749748468399048</v>
      </c>
      <c r="G166" s="21">
        <v>0.35309362411499023</v>
      </c>
      <c r="H166" s="21">
        <v>0.3170163631439209</v>
      </c>
      <c r="I166" s="21">
        <v>0.27833205461502075</v>
      </c>
      <c r="J166" s="21">
        <v>0.23758754134178162</v>
      </c>
      <c r="K166" s="21">
        <v>0.19342996180057526</v>
      </c>
      <c r="L166" s="21">
        <v>0.14828459918498993</v>
      </c>
      <c r="M166" s="21">
        <v>0.10039691627025604</v>
      </c>
      <c r="N166" s="21">
        <v>5.0090000033378601E-2</v>
      </c>
      <c r="O166" s="21">
        <v>3.842777106910944E-3</v>
      </c>
    </row>
    <row r="167" spans="5:15">
      <c r="E167" s="21">
        <v>0.42181387543678284</v>
      </c>
      <c r="F167" s="21">
        <v>0.38590440154075623</v>
      </c>
      <c r="G167" s="21">
        <v>0.35171890258789063</v>
      </c>
      <c r="H167" s="21">
        <v>0.31585091352462769</v>
      </c>
      <c r="I167" s="21">
        <v>0.27734464406967163</v>
      </c>
      <c r="J167" s="21">
        <v>0.23676678538322449</v>
      </c>
      <c r="K167" s="21">
        <v>0.19283051788806915</v>
      </c>
      <c r="L167" s="21">
        <v>0.14784204959869385</v>
      </c>
      <c r="M167" s="21">
        <v>0.10011095553636551</v>
      </c>
      <c r="N167" s="21">
        <v>4.9941997975111008E-2</v>
      </c>
      <c r="O167" s="21">
        <v>3.828536020591855E-3</v>
      </c>
    </row>
    <row r="168" spans="5:15">
      <c r="E168" s="21">
        <v>0.42010349035263062</v>
      </c>
      <c r="F168" s="21">
        <v>0.38440349698066711</v>
      </c>
      <c r="G168" s="21">
        <v>0.35042190551757813</v>
      </c>
      <c r="H168" s="21">
        <v>0.31474277377128601</v>
      </c>
      <c r="I168" s="21">
        <v>0.27641364932060242</v>
      </c>
      <c r="J168" s="21">
        <v>0.23599329590797424</v>
      </c>
      <c r="K168" s="21">
        <v>0.19226467609405518</v>
      </c>
      <c r="L168" s="21">
        <v>0.14742653071880341</v>
      </c>
      <c r="M168" s="21">
        <v>9.9840551614761353E-2</v>
      </c>
      <c r="N168" s="21">
        <v>4.9802783876657486E-2</v>
      </c>
      <c r="O168" s="21">
        <v>3.8155743386596441E-3</v>
      </c>
    </row>
    <row r="169" spans="5:15">
      <c r="E169" s="21">
        <v>0.41845941543579102</v>
      </c>
      <c r="F169" s="21">
        <v>0.38294917345046997</v>
      </c>
      <c r="G169" s="21">
        <v>0.34916028380393982</v>
      </c>
      <c r="H169" s="21">
        <v>0.31363421678543091</v>
      </c>
      <c r="I169" s="21">
        <v>0.27550014853477478</v>
      </c>
      <c r="J169" s="21">
        <v>0.23524655401706696</v>
      </c>
      <c r="K169" s="21">
        <v>0.19169583916664124</v>
      </c>
      <c r="L169" s="21">
        <v>0.14701305329799652</v>
      </c>
      <c r="M169" s="21">
        <v>9.9571265280246735E-2</v>
      </c>
      <c r="N169" s="21">
        <v>4.9668207764625549E-2</v>
      </c>
      <c r="O169" s="21">
        <v>3.8054201286286116E-3</v>
      </c>
    </row>
    <row r="170" spans="5:15">
      <c r="E170" s="21">
        <v>0.41694337129592896</v>
      </c>
      <c r="F170" s="21">
        <v>0.38160672783851624</v>
      </c>
      <c r="G170" s="21">
        <v>0.34799283742904663</v>
      </c>
      <c r="H170" s="21">
        <v>0.31260141730308533</v>
      </c>
      <c r="I170" s="21">
        <v>0.27465575933456421</v>
      </c>
      <c r="J170" s="21">
        <v>0.23455850780010223</v>
      </c>
      <c r="K170" s="21">
        <v>0.1911659836769104</v>
      </c>
      <c r="L170" s="21">
        <v>0.1466297060251236</v>
      </c>
      <c r="M170" s="21">
        <v>9.9320061504840851E-2</v>
      </c>
      <c r="N170" s="21">
        <v>4.954417422413826E-2</v>
      </c>
      <c r="O170" s="21">
        <v>3.7964361254125834E-3</v>
      </c>
    </row>
    <row r="171" spans="5:15">
      <c r="E171" s="21">
        <v>0.41557425260543823</v>
      </c>
      <c r="F171" s="21">
        <v>0.38039404153823853</v>
      </c>
      <c r="G171" s="21">
        <v>0.346934974193573</v>
      </c>
      <c r="H171" s="21">
        <v>0.31166303157806396</v>
      </c>
      <c r="I171" s="21">
        <v>0.27389323711395264</v>
      </c>
      <c r="J171" s="21">
        <v>0.23393858969211578</v>
      </c>
      <c r="K171" s="21">
        <v>0.19068340957164764</v>
      </c>
      <c r="L171" s="21">
        <v>0.14628185331821442</v>
      </c>
      <c r="M171" s="21">
        <v>9.9090456962585449E-2</v>
      </c>
      <c r="N171" s="21">
        <v>4.9432281404733658E-2</v>
      </c>
      <c r="O171" s="21">
        <v>3.7883426994085312E-3</v>
      </c>
    </row>
    <row r="172" spans="5:15">
      <c r="E172" s="21">
        <v>0.41437146067619324</v>
      </c>
      <c r="F172" s="21">
        <v>0.37932917475700378</v>
      </c>
      <c r="G172" s="21">
        <v>0.34600239992141724</v>
      </c>
      <c r="H172" s="21">
        <v>0.31083837151527405</v>
      </c>
      <c r="I172" s="21">
        <v>0.27322575449943542</v>
      </c>
      <c r="J172" s="21">
        <v>0.2333965003490448</v>
      </c>
      <c r="K172" s="21">
        <v>0.19025659561157227</v>
      </c>
      <c r="L172" s="21">
        <v>0.14597488939762115</v>
      </c>
      <c r="M172" s="21">
        <v>9.8885975778102875E-2</v>
      </c>
      <c r="N172" s="21">
        <v>4.9334187060594559E-2</v>
      </c>
      <c r="O172" s="21">
        <v>3.7808397319167852E-3</v>
      </c>
    </row>
    <row r="173" spans="5:15">
      <c r="E173" s="21">
        <v>0.41337659955024719</v>
      </c>
      <c r="F173" s="21">
        <v>0.37845438718795776</v>
      </c>
      <c r="G173" s="21">
        <v>0.34522497653961182</v>
      </c>
      <c r="H173" s="21">
        <v>0.31017667055130005</v>
      </c>
      <c r="I173" s="21">
        <v>0.27268540859222412</v>
      </c>
      <c r="J173" s="21">
        <v>0.23295633494853973</v>
      </c>
      <c r="K173" s="21">
        <v>0.18990547955036163</v>
      </c>
      <c r="L173" s="21">
        <v>0.14571851491928101</v>
      </c>
      <c r="M173" s="21">
        <v>9.8711684346199036E-2</v>
      </c>
      <c r="N173" s="21">
        <v>4.925537109375E-2</v>
      </c>
      <c r="O173" s="21">
        <v>3.7724091671407223E-3</v>
      </c>
    </row>
    <row r="174" spans="5:15">
      <c r="E174" s="21">
        <v>0.41257616877555847</v>
      </c>
      <c r="F174" s="21">
        <v>0.37775251269340515</v>
      </c>
      <c r="G174" s="21">
        <v>0.3445974588394165</v>
      </c>
      <c r="H174" s="21">
        <v>0.30965301394462585</v>
      </c>
      <c r="I174" s="21">
        <v>0.27225729823112488</v>
      </c>
      <c r="J174" s="21">
        <v>0.23260658979415894</v>
      </c>
      <c r="K174" s="21">
        <v>0.18962167203426361</v>
      </c>
      <c r="L174" s="21">
        <v>0.14551185071468353</v>
      </c>
      <c r="M174" s="21">
        <v>9.8568856716156006E-2</v>
      </c>
      <c r="N174" s="21">
        <v>4.9191873520612717E-2</v>
      </c>
      <c r="O174" s="21">
        <v>3.7645411211997271E-3</v>
      </c>
    </row>
    <row r="175" spans="5:15">
      <c r="E175" s="21">
        <v>0.41197982430458069</v>
      </c>
      <c r="F175" s="21">
        <v>0.3772314190864563</v>
      </c>
      <c r="G175" s="21">
        <v>0.34412935376167297</v>
      </c>
      <c r="H175" s="21">
        <v>0.30927371978759766</v>
      </c>
      <c r="I175" s="21">
        <v>0.27194634079933167</v>
      </c>
      <c r="J175" s="21">
        <v>0.23235075175762177</v>
      </c>
      <c r="K175" s="21">
        <v>0.18940873444080353</v>
      </c>
      <c r="L175" s="21">
        <v>0.14535845816135406</v>
      </c>
      <c r="M175" s="21">
        <v>9.846033900976181E-2</v>
      </c>
      <c r="N175" s="21">
        <v>4.9143705517053604E-2</v>
      </c>
      <c r="O175" s="21">
        <v>3.7574598100036383E-3</v>
      </c>
    </row>
    <row r="176" spans="5:15">
      <c r="E176" s="21">
        <v>0.41159731149673462</v>
      </c>
      <c r="F176" s="21">
        <v>0.37689894437789917</v>
      </c>
      <c r="G176" s="21">
        <v>0.34383019804954529</v>
      </c>
      <c r="H176" s="21">
        <v>0.30904507637023926</v>
      </c>
      <c r="I176" s="21">
        <v>0.27175745368003845</v>
      </c>
      <c r="J176" s="21">
        <v>0.23219232261180878</v>
      </c>
      <c r="K176" s="21">
        <v>0.18927021324634552</v>
      </c>
      <c r="L176" s="21">
        <v>0.14526189863681793</v>
      </c>
      <c r="M176" s="21">
        <v>9.8388999700546265E-2</v>
      </c>
      <c r="N176" s="21">
        <v>4.9110885709524155E-2</v>
      </c>
      <c r="O176" s="21">
        <v>3.7513887509703636E-3</v>
      </c>
    </row>
    <row r="177" spans="5:15">
      <c r="E177" s="21">
        <v>0.41142699122428894</v>
      </c>
      <c r="F177" s="21">
        <v>0.37674373388290405</v>
      </c>
      <c r="G177" s="21">
        <v>0.34370586276054382</v>
      </c>
      <c r="H177" s="21">
        <v>0.30896973609924316</v>
      </c>
      <c r="I177" s="21">
        <v>0.27168476581573486</v>
      </c>
      <c r="J177" s="21">
        <v>0.23211534321308136</v>
      </c>
      <c r="K177" s="21">
        <v>0.1891934871673584</v>
      </c>
      <c r="L177" s="21">
        <v>0.14521884918212891</v>
      </c>
      <c r="M177" s="21">
        <v>9.8353646695613861E-2</v>
      </c>
      <c r="N177" s="21">
        <v>4.9085017293691635E-2</v>
      </c>
      <c r="O177" s="21">
        <v>3.7458911538124084E-3</v>
      </c>
    </row>
    <row r="178" spans="5:15">
      <c r="E178" s="21">
        <v>0.41149404644966125</v>
      </c>
      <c r="F178" s="21">
        <v>0.37679997086524963</v>
      </c>
      <c r="G178" s="21">
        <v>0.34377089142799377</v>
      </c>
      <c r="H178" s="21">
        <v>0.30905905365943909</v>
      </c>
      <c r="I178" s="21">
        <v>0.27174791693687439</v>
      </c>
      <c r="J178" s="21">
        <v>0.23214995861053467</v>
      </c>
      <c r="K178" s="21">
        <v>0.18920424580574036</v>
      </c>
      <c r="L178" s="21">
        <v>0.1452423483133316</v>
      </c>
      <c r="M178" s="21">
        <v>9.8362699151039124E-2</v>
      </c>
      <c r="N178" s="21">
        <v>4.9077641218900681E-2</v>
      </c>
      <c r="O178" s="21">
        <v>3.742096247151494E-3</v>
      </c>
    </row>
    <row r="179" spans="5:15">
      <c r="E179" s="21">
        <v>0.41181293129920959</v>
      </c>
      <c r="F179" s="21">
        <v>0.37708356976509094</v>
      </c>
      <c r="G179" s="21">
        <v>0.3440362811088562</v>
      </c>
      <c r="H179" s="21">
        <v>0.30932089686393738</v>
      </c>
      <c r="I179" s="21">
        <v>0.27195644378662109</v>
      </c>
      <c r="J179" s="21">
        <v>0.23230783641338348</v>
      </c>
      <c r="K179" s="21">
        <v>0.18931281566619873</v>
      </c>
      <c r="L179" s="21">
        <v>0.14533886313438416</v>
      </c>
      <c r="M179" s="21">
        <v>9.842073917388916E-2</v>
      </c>
      <c r="N179" s="21">
        <v>4.9092307686805725E-2</v>
      </c>
      <c r="O179" s="21">
        <v>3.7405057810246944E-3</v>
      </c>
    </row>
    <row r="180" spans="5:15">
      <c r="E180" s="21">
        <v>0.4123978316783905</v>
      </c>
      <c r="F180" s="21">
        <v>0.37760999798774719</v>
      </c>
      <c r="G180" s="21">
        <v>0.34451305866241455</v>
      </c>
      <c r="H180" s="21">
        <v>0.309763103723526</v>
      </c>
      <c r="I180" s="21">
        <v>0.27231952548027039</v>
      </c>
      <c r="J180" s="21">
        <v>0.23260027170181274</v>
      </c>
      <c r="K180" s="21">
        <v>0.1895291656255722</v>
      </c>
      <c r="L180" s="21">
        <v>0.14551472663879395</v>
      </c>
      <c r="M180" s="21">
        <v>9.8532252013683319E-2</v>
      </c>
      <c r="N180" s="21">
        <v>4.9132395535707474E-2</v>
      </c>
      <c r="O180" s="21">
        <v>3.7416075356304646E-3</v>
      </c>
    </row>
    <row r="181" spans="5:15">
      <c r="E181" s="21">
        <v>0.41326719522476196</v>
      </c>
      <c r="F181" s="21">
        <v>0.37840878963470459</v>
      </c>
      <c r="G181" s="21">
        <v>0.34520339965820313</v>
      </c>
      <c r="H181" s="21">
        <v>0.31037795543670654</v>
      </c>
      <c r="I181" s="21">
        <v>0.27283766865730286</v>
      </c>
      <c r="J181" s="21">
        <v>0.23304706811904907</v>
      </c>
      <c r="K181" s="21">
        <v>0.18986561894416809</v>
      </c>
      <c r="L181" s="21">
        <v>0.14577192068099976</v>
      </c>
      <c r="M181" s="21">
        <v>9.869866818189621E-2</v>
      </c>
      <c r="N181" s="21">
        <v>4.9204029142856598E-2</v>
      </c>
      <c r="O181" s="21">
        <v>3.7476019933819771E-3</v>
      </c>
    </row>
    <row r="182" spans="5:15">
      <c r="E182" s="21">
        <v>0.41442957520484924</v>
      </c>
      <c r="F182" s="21">
        <v>0.37947684526443481</v>
      </c>
      <c r="G182" s="21">
        <v>0.34612995386123657</v>
      </c>
      <c r="H182" s="21">
        <v>0.31119382381439209</v>
      </c>
      <c r="I182" s="21">
        <v>0.2735317051410675</v>
      </c>
      <c r="J182" s="21">
        <v>0.23364813625812531</v>
      </c>
      <c r="K182" s="21">
        <v>0.19032910466194153</v>
      </c>
      <c r="L182" s="21">
        <v>0.14612254500389099</v>
      </c>
      <c r="M182" s="21">
        <v>9.8928533494472504E-2</v>
      </c>
      <c r="N182" s="21">
        <v>4.9306925386190414E-2</v>
      </c>
      <c r="O182" s="21">
        <v>3.756700549274683E-3</v>
      </c>
    </row>
    <row r="183" spans="5:15">
      <c r="E183" s="21">
        <v>0.41589722037315369</v>
      </c>
      <c r="F183" s="21">
        <v>0.3808230459690094</v>
      </c>
      <c r="G183" s="21">
        <v>0.34730780124664307</v>
      </c>
      <c r="H183" s="21">
        <v>0.31222575902938843</v>
      </c>
      <c r="I183" s="21">
        <v>0.27441492676734924</v>
      </c>
      <c r="J183" s="21">
        <v>0.23441065847873688</v>
      </c>
      <c r="K183" s="21">
        <v>0.19092848896980286</v>
      </c>
      <c r="L183" s="21">
        <v>0.14657500386238098</v>
      </c>
      <c r="M183" s="21">
        <v>9.9227771162986755E-2</v>
      </c>
      <c r="N183" s="21">
        <v>4.9443159252405167E-2</v>
      </c>
      <c r="O183" s="21">
        <v>3.7685816641896963E-3</v>
      </c>
    </row>
    <row r="184" spans="5:15">
      <c r="E184" s="21">
        <v>0.41768258810043335</v>
      </c>
      <c r="F184" s="21">
        <v>0.38245713710784912</v>
      </c>
      <c r="G184" s="21">
        <v>0.34875154495239258</v>
      </c>
      <c r="H184" s="21">
        <v>0.31348800659179688</v>
      </c>
      <c r="I184" s="21">
        <v>0.27550020813941956</v>
      </c>
      <c r="J184" s="21">
        <v>0.23534241318702698</v>
      </c>
      <c r="K184" s="21">
        <v>0.19167283177375793</v>
      </c>
      <c r="L184" s="21">
        <v>0.14713743329048157</v>
      </c>
      <c r="M184" s="21">
        <v>9.960213303565979E-2</v>
      </c>
      <c r="N184" s="21">
        <v>4.9614962190389633E-2</v>
      </c>
      <c r="O184" s="21">
        <v>3.7830276414752007E-3</v>
      </c>
    </row>
    <row r="185" spans="5:15">
      <c r="E185" s="21">
        <v>0.41981157660484314</v>
      </c>
      <c r="F185" s="21">
        <v>0.38439831137657166</v>
      </c>
      <c r="G185" s="21">
        <v>0.35050284862518311</v>
      </c>
      <c r="H185" s="21">
        <v>0.31500938534736633</v>
      </c>
      <c r="I185" s="21">
        <v>0.2768147885799408</v>
      </c>
      <c r="J185" s="21">
        <v>0.23645329475402832</v>
      </c>
      <c r="K185" s="21">
        <v>0.19258928298950195</v>
      </c>
      <c r="L185" s="21">
        <v>0.14783446490764618</v>
      </c>
      <c r="M185" s="21">
        <v>0.10007263720035553</v>
      </c>
      <c r="N185" s="21">
        <v>4.9823664128780365E-2</v>
      </c>
      <c r="O185" s="21">
        <v>3.7986515089869499E-3</v>
      </c>
    </row>
    <row r="186" spans="5:15">
      <c r="E186" s="21">
        <v>0.42227938771247864</v>
      </c>
      <c r="F186" s="21">
        <v>0.38664418458938599</v>
      </c>
      <c r="G186" s="21">
        <v>0.35254153609275818</v>
      </c>
      <c r="H186" s="21">
        <v>0.31678518652915955</v>
      </c>
      <c r="I186" s="21">
        <v>0.27835294604301453</v>
      </c>
      <c r="J186" s="21">
        <v>0.23774825036525726</v>
      </c>
      <c r="K186" s="21">
        <v>0.19366362690925598</v>
      </c>
      <c r="L186" s="21">
        <v>0.14865303039550781</v>
      </c>
      <c r="M186" s="21">
        <v>0.1006254181265831</v>
      </c>
      <c r="N186" s="21">
        <v>5.0072673708200455E-2</v>
      </c>
      <c r="O186" s="21">
        <v>3.8167349994182587E-3</v>
      </c>
    </row>
    <row r="187" spans="5:15">
      <c r="E187" s="21">
        <v>0.42509135603904724</v>
      </c>
      <c r="F187" s="21">
        <v>0.38919943571090698</v>
      </c>
      <c r="G187" s="21">
        <v>0.35486781597137451</v>
      </c>
      <c r="H187" s="21">
        <v>0.31882172822952271</v>
      </c>
      <c r="I187" s="21">
        <v>0.28011968731880188</v>
      </c>
      <c r="J187" s="21">
        <v>0.23923385143280029</v>
      </c>
      <c r="K187" s="21">
        <v>0.19489526748657227</v>
      </c>
      <c r="L187" s="21">
        <v>0.14959245920181274</v>
      </c>
      <c r="M187" s="21">
        <v>0.10125809162855148</v>
      </c>
      <c r="N187" s="21">
        <v>5.0364714115858078E-2</v>
      </c>
      <c r="O187" s="21">
        <v>3.8376806769520044E-3</v>
      </c>
    </row>
    <row r="188" spans="5:15">
      <c r="E188" s="21">
        <v>0.42825415730476379</v>
      </c>
      <c r="F188" s="21">
        <v>0.39206975698471069</v>
      </c>
      <c r="G188" s="21">
        <v>0.35748472809791565</v>
      </c>
      <c r="H188" s="21">
        <v>0.32112687826156616</v>
      </c>
      <c r="I188" s="21">
        <v>0.2821216881275177</v>
      </c>
      <c r="J188" s="21">
        <v>0.24091687798500061</v>
      </c>
      <c r="K188" s="21">
        <v>0.19628550112247467</v>
      </c>
      <c r="L188" s="21">
        <v>0.15065383911132813</v>
      </c>
      <c r="M188" s="21">
        <v>0.1019698902964592</v>
      </c>
      <c r="N188" s="21">
        <v>5.0702411681413651E-2</v>
      </c>
      <c r="O188" s="21">
        <v>3.8617693353444338E-3</v>
      </c>
    </row>
    <row r="189" spans="5:15">
      <c r="E189" s="21">
        <v>0.43181523680686951</v>
      </c>
      <c r="F189" s="21">
        <v>0.39528560638427734</v>
      </c>
      <c r="G189" s="21">
        <v>0.36041945219039917</v>
      </c>
      <c r="H189" s="21">
        <v>0.32375198602676392</v>
      </c>
      <c r="I189" s="21">
        <v>0.28439930081367493</v>
      </c>
      <c r="J189" s="21">
        <v>0.24282902479171753</v>
      </c>
      <c r="K189" s="21">
        <v>0.19784581661224365</v>
      </c>
      <c r="L189" s="21">
        <v>0.15184877812862396</v>
      </c>
      <c r="M189" s="21">
        <v>0.10275647044181824</v>
      </c>
      <c r="N189" s="21">
        <v>5.1101114600896835E-2</v>
      </c>
      <c r="O189" s="21">
        <v>3.8900123909115791E-3</v>
      </c>
    </row>
    <row r="190" spans="5:15">
      <c r="E190" s="21">
        <v>0.43573111295700073</v>
      </c>
      <c r="F190" s="21">
        <v>0.3988221287727356</v>
      </c>
      <c r="G190" s="21">
        <v>0.36364519596099854</v>
      </c>
      <c r="H190" s="21">
        <v>0.32665127515792847</v>
      </c>
      <c r="I190" s="21">
        <v>0.28691747784614563</v>
      </c>
      <c r="J190" s="21">
        <v>0.24494640529155731</v>
      </c>
      <c r="K190" s="21">
        <v>0.19956496357917786</v>
      </c>
      <c r="L190" s="21">
        <v>0.15316532552242279</v>
      </c>
      <c r="M190" s="21">
        <v>0.10362145304679871</v>
      </c>
      <c r="N190" s="21">
        <v>5.1547747105360031E-2</v>
      </c>
      <c r="O190" s="21">
        <v>3.9217877201735973E-3</v>
      </c>
    </row>
    <row r="191" spans="5:15">
      <c r="E191" s="21">
        <v>0.43998423218727112</v>
      </c>
      <c r="F191" s="21">
        <v>0.40267032384872437</v>
      </c>
      <c r="G191" s="21">
        <v>0.36715066432952881</v>
      </c>
      <c r="H191" s="21">
        <v>0.32980674505233765</v>
      </c>
      <c r="I191" s="21">
        <v>0.28966280817985535</v>
      </c>
      <c r="J191" s="21">
        <v>0.24726101756095886</v>
      </c>
      <c r="K191" s="21">
        <v>0.20143817365169525</v>
      </c>
      <c r="L191" s="21">
        <v>0.15459832549095154</v>
      </c>
      <c r="M191" s="21">
        <v>0.10456617176532745</v>
      </c>
      <c r="N191" s="21">
        <v>5.2037373185157776E-2</v>
      </c>
      <c r="O191" s="21">
        <v>3.9569409564137459E-3</v>
      </c>
    </row>
    <row r="192" spans="5:15">
      <c r="E192" s="21">
        <v>0.44456332921981812</v>
      </c>
      <c r="F192" s="21">
        <v>0.40682491660118103</v>
      </c>
      <c r="G192" s="21">
        <v>0.37092822790145874</v>
      </c>
      <c r="H192" s="21">
        <v>0.33320710062980652</v>
      </c>
      <c r="I192" s="21">
        <v>0.29262691736221313</v>
      </c>
      <c r="J192" s="21">
        <v>0.2497686892747879</v>
      </c>
      <c r="K192" s="21">
        <v>0.20346228778362274</v>
      </c>
      <c r="L192" s="21">
        <v>0.15614414215087891</v>
      </c>
      <c r="M192" s="21">
        <v>0.10559143871068954</v>
      </c>
      <c r="N192" s="21">
        <v>5.2566993981599808E-2</v>
      </c>
      <c r="O192" s="21">
        <v>3.9954283274710178E-3</v>
      </c>
    </row>
    <row r="193" spans="5:15">
      <c r="E193" s="21">
        <v>0.44953480362892151</v>
      </c>
      <c r="F193" s="21">
        <v>0.41137155890464783</v>
      </c>
      <c r="G193" s="21">
        <v>0.37503916025161743</v>
      </c>
      <c r="H193" s="21">
        <v>0.33689180016517639</v>
      </c>
      <c r="I193" s="21">
        <v>0.29585501551628113</v>
      </c>
      <c r="J193" s="21">
        <v>0.25252443552017212</v>
      </c>
      <c r="K193" s="21">
        <v>0.20567664504051208</v>
      </c>
      <c r="L193" s="21">
        <v>0.15782506763935089</v>
      </c>
      <c r="M193" s="21">
        <v>0.10672754794359207</v>
      </c>
      <c r="N193" s="21">
        <v>5.3139586001634598E-2</v>
      </c>
      <c r="O193" s="21">
        <v>4.0381941944360733E-3</v>
      </c>
    </row>
    <row r="194" spans="5:15">
      <c r="E194" s="21">
        <v>0.45479553937911987</v>
      </c>
      <c r="F194" s="21">
        <v>0.41619756817817688</v>
      </c>
      <c r="G194" s="21">
        <v>0.37939435243606567</v>
      </c>
      <c r="H194" s="21">
        <v>0.34078934788703918</v>
      </c>
      <c r="I194" s="21">
        <v>0.29927554726600647</v>
      </c>
      <c r="J194" s="21">
        <v>0.25545403361320496</v>
      </c>
      <c r="K194" s="21">
        <v>0.20802775025367737</v>
      </c>
      <c r="L194" s="21">
        <v>0.15960694849491119</v>
      </c>
      <c r="M194" s="21">
        <v>0.1079404279589653</v>
      </c>
      <c r="N194" s="21">
        <v>5.3745079785585403E-2</v>
      </c>
      <c r="O194" s="21">
        <v>4.0840283036231995E-3</v>
      </c>
    </row>
    <row r="195" spans="5:15">
      <c r="E195" s="21">
        <v>0.46028274297714233</v>
      </c>
      <c r="F195" s="21">
        <v>0.42123743891716003</v>
      </c>
      <c r="G195" s="21">
        <v>0.38394039869308472</v>
      </c>
      <c r="H195" s="21">
        <v>0.34485477209091187</v>
      </c>
      <c r="I195" s="21">
        <v>0.30284476280212402</v>
      </c>
      <c r="J195" s="21">
        <v>0.25851407647132874</v>
      </c>
      <c r="K195" s="21">
        <v>0.21048414707183838</v>
      </c>
      <c r="L195" s="21">
        <v>0.16146904230117798</v>
      </c>
      <c r="M195" s="21">
        <v>0.10921129584312439</v>
      </c>
      <c r="N195" s="21">
        <v>5.4376501590013504E-2</v>
      </c>
      <c r="O195" s="21">
        <v>4.132232628762722E-3</v>
      </c>
    </row>
    <row r="196" spans="5:15">
      <c r="E196" s="21">
        <v>0.4659494161605835</v>
      </c>
      <c r="F196" s="21">
        <v>0.42644405364990234</v>
      </c>
      <c r="G196" s="21">
        <v>0.38863790035247803</v>
      </c>
      <c r="H196" s="21">
        <v>0.34905326366424561</v>
      </c>
      <c r="I196" s="21">
        <v>0.30652976036071777</v>
      </c>
      <c r="J196" s="21">
        <v>0.26167309284210205</v>
      </c>
      <c r="K196" s="21">
        <v>0.21302305161952972</v>
      </c>
      <c r="L196" s="21">
        <v>0.16339585185050964</v>
      </c>
      <c r="M196" s="21">
        <v>0.11052736639976501</v>
      </c>
      <c r="N196" s="21">
        <v>5.5028103291988373E-2</v>
      </c>
      <c r="O196" s="21">
        <v>4.1823089122772217E-3</v>
      </c>
    </row>
    <row r="197" spans="5:15">
      <c r="E197" s="21">
        <v>0.47170764207839966</v>
      </c>
      <c r="F197" s="21">
        <v>0.43172580003738403</v>
      </c>
      <c r="G197" s="21">
        <v>0.39341849088668823</v>
      </c>
      <c r="H197" s="21">
        <v>0.35331758856773376</v>
      </c>
      <c r="I197" s="21">
        <v>0.310262531042099</v>
      </c>
      <c r="J197" s="21">
        <v>0.26486578583717346</v>
      </c>
      <c r="K197" s="21">
        <v>0.21559983491897583</v>
      </c>
      <c r="L197" s="21">
        <v>0.16535820066928864</v>
      </c>
      <c r="M197" s="21">
        <v>0.11186447739601135</v>
      </c>
      <c r="N197" s="21">
        <v>5.5688314139842987E-2</v>
      </c>
      <c r="O197" s="21">
        <v>4.2332233861088753E-3</v>
      </c>
    </row>
    <row r="198" spans="5:15">
      <c r="E198" s="21">
        <v>0.47755652666091919</v>
      </c>
      <c r="F198" s="21">
        <v>0.43708586692810059</v>
      </c>
      <c r="G198" s="21">
        <v>0.39827552437782288</v>
      </c>
      <c r="H198" s="21">
        <v>0.35764971375465393</v>
      </c>
      <c r="I198" s="21">
        <v>0.31404975056648254</v>
      </c>
      <c r="J198" s="21">
        <v>0.26809892058372498</v>
      </c>
      <c r="K198" s="21">
        <v>0.21821632981300354</v>
      </c>
      <c r="L198" s="21">
        <v>0.16735605895519257</v>
      </c>
      <c r="M198" s="21">
        <v>0.11322269588708878</v>
      </c>
      <c r="N198" s="21">
        <v>5.6357938796281815E-2</v>
      </c>
      <c r="O198" s="21">
        <v>4.2850836180150509E-3</v>
      </c>
    </row>
    <row r="199" spans="5:15">
      <c r="E199" s="21">
        <v>0.48347905278205872</v>
      </c>
      <c r="F199" s="21">
        <v>0.44251000881195068</v>
      </c>
      <c r="G199" s="21">
        <v>0.40319105982780457</v>
      </c>
      <c r="H199" s="21">
        <v>0.36203870177268982</v>
      </c>
      <c r="I199" s="21">
        <v>0.31788432598114014</v>
      </c>
      <c r="J199" s="21">
        <v>0.27136600017547607</v>
      </c>
      <c r="K199" s="21">
        <v>0.22086581587791443</v>
      </c>
      <c r="L199" s="21">
        <v>0.16938400268554688</v>
      </c>
      <c r="M199" s="21">
        <v>0.11459759622812271</v>
      </c>
      <c r="N199" s="21">
        <v>5.7035498321056366E-2</v>
      </c>
      <c r="O199" s="21">
        <v>4.3377866968512535E-3</v>
      </c>
    </row>
    <row r="200" spans="5:15">
      <c r="E200" s="21">
        <v>0.48944780230522156</v>
      </c>
      <c r="F200" s="21">
        <v>0.44797244668006897</v>
      </c>
      <c r="G200" s="21">
        <v>0.40813955664634705</v>
      </c>
      <c r="H200" s="21">
        <v>0.36646541953086853</v>
      </c>
      <c r="I200" s="21">
        <v>0.32175010442733765</v>
      </c>
      <c r="J200" s="21">
        <v>0.27465176582336426</v>
      </c>
      <c r="K200" s="21">
        <v>0.22353595495223999</v>
      </c>
      <c r="L200" s="21">
        <v>0.17143310606479645</v>
      </c>
      <c r="M200" s="21">
        <v>0.11598183959722519</v>
      </c>
      <c r="N200" s="21">
        <v>5.7718027383089066E-2</v>
      </c>
      <c r="O200" s="21">
        <v>4.391091875731945E-3</v>
      </c>
    </row>
    <row r="201" spans="5:15">
      <c r="E201" s="21">
        <v>0.49541047215461731</v>
      </c>
      <c r="F201" s="21">
        <v>0.4534183144569397</v>
      </c>
      <c r="G201" s="21">
        <v>0.41305622458457947</v>
      </c>
      <c r="H201" s="21">
        <v>0.37089729309082031</v>
      </c>
      <c r="I201" s="21">
        <v>0.32561984658241272</v>
      </c>
      <c r="J201" s="21">
        <v>0.27791878581047058</v>
      </c>
      <c r="K201" s="21">
        <v>0.22620104253292084</v>
      </c>
      <c r="L201" s="21">
        <v>0.17348824441432953</v>
      </c>
      <c r="M201" s="21">
        <v>0.11735477298498154</v>
      </c>
      <c r="N201" s="21">
        <v>5.8399919420480728E-2</v>
      </c>
      <c r="O201" s="21">
        <v>4.4450894929468632E-3</v>
      </c>
    </row>
    <row r="202" spans="5:15">
      <c r="E202" s="21">
        <v>0.50136619806289673</v>
      </c>
      <c r="F202" s="21">
        <v>0.45885306596755981</v>
      </c>
      <c r="G202" s="21">
        <v>0.41795772314071655</v>
      </c>
      <c r="H202" s="21">
        <v>0.3753294050693512</v>
      </c>
      <c r="I202" s="21">
        <v>0.32948935031890869</v>
      </c>
      <c r="J202" s="21">
        <v>0.2811756432056427</v>
      </c>
      <c r="K202" s="21">
        <v>0.22886303067207336</v>
      </c>
      <c r="L202" s="21">
        <v>0.17554709315299988</v>
      </c>
      <c r="M202" s="21">
        <v>0.11872332543134689</v>
      </c>
      <c r="N202" s="21">
        <v>5.9081025421619415E-2</v>
      </c>
      <c r="O202" s="21">
        <v>4.4991848990321159E-3</v>
      </c>
    </row>
    <row r="203" spans="5:15">
      <c r="E203" s="21">
        <v>0.50730752944946289</v>
      </c>
      <c r="F203" s="21">
        <v>0.46427455544471741</v>
      </c>
      <c r="G203" s="21">
        <v>0.42285051941871643</v>
      </c>
      <c r="H203" s="21">
        <v>0.37975338101387024</v>
      </c>
      <c r="I203" s="21">
        <v>0.33335164189338684</v>
      </c>
      <c r="J203" s="21">
        <v>0.28442510962486267</v>
      </c>
      <c r="K203" s="21">
        <v>0.23152044415473938</v>
      </c>
      <c r="L203" s="21">
        <v>0.17760574817657471</v>
      </c>
      <c r="M203" s="21">
        <v>0.12009093165397644</v>
      </c>
      <c r="N203" s="21">
        <v>5.9760492295026779E-2</v>
      </c>
      <c r="O203" s="21">
        <v>4.5528705231845379E-3</v>
      </c>
    </row>
    <row r="204" spans="5:15">
      <c r="E204" s="21">
        <v>0.51321929693222046</v>
      </c>
      <c r="F204" s="21">
        <v>0.4696715772151947</v>
      </c>
      <c r="G204" s="21">
        <v>0.42772868275642395</v>
      </c>
      <c r="H204" s="21">
        <v>0.38415667414665222</v>
      </c>
      <c r="I204" s="21">
        <v>0.33719611167907715</v>
      </c>
      <c r="J204" s="21">
        <v>0.28766301274299622</v>
      </c>
      <c r="K204" s="21">
        <v>0.23416756093502045</v>
      </c>
      <c r="L204" s="21">
        <v>0.17965833842754364</v>
      </c>
      <c r="M204" s="21">
        <v>0.12145688384771347</v>
      </c>
      <c r="N204" s="21">
        <v>6.0436666011810303E-2</v>
      </c>
      <c r="O204" s="21">
        <v>4.6057417057454586E-3</v>
      </c>
    </row>
    <row r="205" spans="5:15">
      <c r="E205" s="21">
        <v>0.51914966106414795</v>
      </c>
      <c r="F205" s="21">
        <v>0.47510766983032227</v>
      </c>
      <c r="G205" s="21">
        <v>0.43267577886581421</v>
      </c>
      <c r="H205" s="21">
        <v>0.38858720660209656</v>
      </c>
      <c r="I205" s="21">
        <v>0.34106609225273132</v>
      </c>
      <c r="J205" s="21">
        <v>0.29095011949539185</v>
      </c>
      <c r="K205" s="21">
        <v>0.23684746026992798</v>
      </c>
      <c r="L205" s="21">
        <v>0.18174047768115997</v>
      </c>
      <c r="M205" s="21">
        <v>0.12285660952329636</v>
      </c>
      <c r="N205" s="21">
        <v>6.1119910329580307E-2</v>
      </c>
      <c r="O205" s="21">
        <v>4.6573667787015438E-3</v>
      </c>
    </row>
    <row r="206" spans="5:15">
      <c r="E206" s="21">
        <v>0.52502036094665527</v>
      </c>
      <c r="F206" s="21">
        <v>0.48049691319465637</v>
      </c>
      <c r="G206" s="21">
        <v>0.43759667873382568</v>
      </c>
      <c r="H206" s="21">
        <v>0.39297205209732056</v>
      </c>
      <c r="I206" s="21">
        <v>0.34489724040031433</v>
      </c>
      <c r="J206" s="21">
        <v>0.29421743750572205</v>
      </c>
      <c r="K206" s="21">
        <v>0.23950578272342682</v>
      </c>
      <c r="L206" s="21">
        <v>0.18380489945411682</v>
      </c>
      <c r="M206" s="21">
        <v>0.12425330281257629</v>
      </c>
      <c r="N206" s="21">
        <v>6.1796549707651138E-2</v>
      </c>
      <c r="O206" s="21">
        <v>4.7073671594262123E-3</v>
      </c>
    </row>
    <row r="207" spans="5:15">
      <c r="E207" s="21">
        <v>0.53075879812240601</v>
      </c>
      <c r="F207" s="21">
        <v>0.48576030135154724</v>
      </c>
      <c r="G207" s="21">
        <v>0.44240453839302063</v>
      </c>
      <c r="H207" s="21">
        <v>0.39724382758140564</v>
      </c>
      <c r="I207" s="21">
        <v>0.34863021969795227</v>
      </c>
      <c r="J207" s="21">
        <v>0.29740196466445923</v>
      </c>
      <c r="K207" s="21">
        <v>0.24209268391132355</v>
      </c>
      <c r="L207" s="21">
        <v>0.18580816686153412</v>
      </c>
      <c r="M207" s="21">
        <v>0.12561355531215668</v>
      </c>
      <c r="N207" s="21">
        <v>6.2454007565975189E-2</v>
      </c>
      <c r="O207" s="21">
        <v>4.7553619369864464E-3</v>
      </c>
    </row>
    <row r="208" spans="5:15">
      <c r="E208" s="21">
        <v>0.53631693124771118</v>
      </c>
      <c r="F208" s="21">
        <v>0.49084752798080444</v>
      </c>
      <c r="G208" s="21">
        <v>0.44704678654670715</v>
      </c>
      <c r="H208" s="21">
        <v>0.40135842561721802</v>
      </c>
      <c r="I208" s="21">
        <v>0.35222634673118591</v>
      </c>
      <c r="J208" s="21">
        <v>0.30046567320823669</v>
      </c>
      <c r="K208" s="21">
        <v>0.24457702040672302</v>
      </c>
      <c r="L208" s="21">
        <v>0.18772274255752563</v>
      </c>
      <c r="M208" s="21">
        <v>0.126917764544487</v>
      </c>
      <c r="N208" s="21">
        <v>6.3084326684474945E-2</v>
      </c>
      <c r="O208" s="21">
        <v>4.8009599559009075E-3</v>
      </c>
    </row>
    <row r="209" spans="5:15">
      <c r="E209" s="21">
        <v>0.54162949323654175</v>
      </c>
      <c r="F209" s="21">
        <v>0.49566811323165894</v>
      </c>
      <c r="G209" s="21">
        <v>0.45142000913619995</v>
      </c>
      <c r="H209" s="21">
        <v>0.40522721409797668</v>
      </c>
      <c r="I209" s="21">
        <v>0.35561585426330566</v>
      </c>
      <c r="J209" s="21">
        <v>0.30332961678504944</v>
      </c>
      <c r="K209" s="21">
        <v>0.24689461290836334</v>
      </c>
      <c r="L209" s="21">
        <v>0.18948084115982056</v>
      </c>
      <c r="M209" s="21">
        <v>0.12812143564224243</v>
      </c>
      <c r="N209" s="21">
        <v>6.3671186566352844E-2</v>
      </c>
      <c r="O209" s="21">
        <v>4.843252245336771E-3</v>
      </c>
    </row>
    <row r="210" spans="5:15">
      <c r="E210" s="21">
        <v>0.54666417837142944</v>
      </c>
      <c r="F210" s="21">
        <v>0.5002092719078064</v>
      </c>
      <c r="G210" s="21">
        <v>0.45551913976669312</v>
      </c>
      <c r="H210" s="21">
        <v>0.40884757041931152</v>
      </c>
      <c r="I210" s="21">
        <v>0.35878902673721313</v>
      </c>
      <c r="J210" s="21">
        <v>0.30599385499954224</v>
      </c>
      <c r="K210" s="21">
        <v>0.24904516339302063</v>
      </c>
      <c r="L210" s="21">
        <v>0.19109250605106354</v>
      </c>
      <c r="M210" s="21">
        <v>0.12922823429107666</v>
      </c>
      <c r="N210" s="21">
        <v>6.4214453101158142E-2</v>
      </c>
      <c r="O210" s="21">
        <v>4.8823310062289238E-3</v>
      </c>
    </row>
    <row r="211" spans="5:15">
      <c r="E211" s="21">
        <v>0.55138957500457764</v>
      </c>
      <c r="F211" s="21">
        <v>0.50446057319641113</v>
      </c>
      <c r="G211" s="21">
        <v>0.45934212207794189</v>
      </c>
      <c r="H211" s="21">
        <v>0.41221949458122253</v>
      </c>
      <c r="I211" s="21">
        <v>0.36173811554908752</v>
      </c>
      <c r="J211" s="21">
        <v>0.30846089124679565</v>
      </c>
      <c r="K211" s="21">
        <v>0.25103029608726501</v>
      </c>
      <c r="L211" s="21">
        <v>0.1925702691078186</v>
      </c>
      <c r="M211" s="21">
        <v>0.13024340569972992</v>
      </c>
      <c r="N211" s="21">
        <v>6.4714483916759491E-2</v>
      </c>
      <c r="O211" s="21">
        <v>4.9183196388185024E-3</v>
      </c>
    </row>
    <row r="212" spans="5:15">
      <c r="E212" s="21">
        <v>0.55576682090759277</v>
      </c>
      <c r="F212" s="21">
        <v>0.50839370489120483</v>
      </c>
      <c r="G212" s="21">
        <v>0.46286416053771973</v>
      </c>
      <c r="H212" s="21">
        <v>0.41532313823699951</v>
      </c>
      <c r="I212" s="21">
        <v>0.3644413948059082</v>
      </c>
      <c r="J212" s="21">
        <v>0.31071498990058899</v>
      </c>
      <c r="K212" s="21">
        <v>0.25283694267272949</v>
      </c>
      <c r="L212" s="21">
        <v>0.19390860199928284</v>
      </c>
      <c r="M212" s="21">
        <v>0.13116094470024109</v>
      </c>
      <c r="N212" s="21">
        <v>6.5167903900146484E-2</v>
      </c>
      <c r="O212" s="21">
        <v>4.9511087127029896E-3</v>
      </c>
    </row>
    <row r="213" spans="5:15">
      <c r="E213" s="21">
        <v>0.55964851379394531</v>
      </c>
      <c r="F213" s="21">
        <v>0.51190006732940674</v>
      </c>
      <c r="G213" s="21">
        <v>0.46598351001739502</v>
      </c>
      <c r="H213" s="21">
        <v>0.41807860136032104</v>
      </c>
      <c r="I213" s="21">
        <v>0.36680948734283447</v>
      </c>
      <c r="J213" s="21">
        <v>0.31268849968910217</v>
      </c>
      <c r="K213" s="21">
        <v>0.2544015645980835</v>
      </c>
      <c r="L213" s="21">
        <v>0.19507564604282379</v>
      </c>
      <c r="M213" s="21">
        <v>0.13194778561592102</v>
      </c>
      <c r="N213" s="21">
        <v>6.5559267997741699E-2</v>
      </c>
      <c r="O213" s="21">
        <v>4.9807718023657799E-3</v>
      </c>
    </row>
    <row r="214" spans="5:15">
      <c r="E214" s="21">
        <v>0.56308972835540771</v>
      </c>
      <c r="F214" s="21">
        <v>0.51502096652984619</v>
      </c>
      <c r="G214" s="21">
        <v>0.46874219179153442</v>
      </c>
      <c r="H214" s="21">
        <v>0.42051810026168823</v>
      </c>
      <c r="I214" s="21">
        <v>0.36887943744659424</v>
      </c>
      <c r="J214" s="21">
        <v>0.31441065669059753</v>
      </c>
      <c r="K214" s="21">
        <v>0.25575482845306396</v>
      </c>
      <c r="L214" s="21">
        <v>0.19608874619007111</v>
      </c>
      <c r="M214" s="21">
        <v>0.13262149691581726</v>
      </c>
      <c r="N214" s="21">
        <v>6.5895669162273407E-2</v>
      </c>
      <c r="O214" s="21">
        <v>5.0070430152118206E-3</v>
      </c>
    </row>
    <row r="215" spans="5:15">
      <c r="E215" s="21">
        <v>0.56616878509521484</v>
      </c>
      <c r="F215" s="21">
        <v>0.51781481504440308</v>
      </c>
      <c r="G215" s="21">
        <v>0.47119861841201782</v>
      </c>
      <c r="H215" s="21">
        <v>0.42268669605255127</v>
      </c>
      <c r="I215" s="21">
        <v>0.37070256471633911</v>
      </c>
      <c r="J215" s="21">
        <v>0.31592178344726563</v>
      </c>
      <c r="K215" s="21">
        <v>0.25693801045417786</v>
      </c>
      <c r="L215" s="21">
        <v>0.19697085022926331</v>
      </c>
      <c r="M215" s="21">
        <v>0.13320550322532654</v>
      </c>
      <c r="N215" s="21">
        <v>6.6186778247356415E-2</v>
      </c>
      <c r="O215" s="21">
        <v>5.0296178087592125E-3</v>
      </c>
    </row>
    <row r="216" spans="5:15">
      <c r="E216" s="21">
        <v>0.56890833377838135</v>
      </c>
      <c r="F216" s="21">
        <v>0.52029895782470703</v>
      </c>
      <c r="G216" s="21">
        <v>0.47337186336517334</v>
      </c>
      <c r="H216" s="21">
        <v>0.42459866404533386</v>
      </c>
      <c r="I216" s="21">
        <v>0.37229564785957336</v>
      </c>
      <c r="J216" s="21">
        <v>0.31723564863204956</v>
      </c>
      <c r="K216" s="21">
        <v>0.25796669721603394</v>
      </c>
      <c r="L216" s="21">
        <v>0.19773143529891968</v>
      </c>
      <c r="M216" s="21">
        <v>0.13370932638645172</v>
      </c>
      <c r="N216" s="21">
        <v>6.6436082124710083E-2</v>
      </c>
      <c r="O216" s="21">
        <v>5.0482843071222305E-3</v>
      </c>
    </row>
    <row r="217" spans="5:15">
      <c r="E217" s="21">
        <v>0.57137203216552734</v>
      </c>
      <c r="F217" s="21">
        <v>0.52252078056335449</v>
      </c>
      <c r="G217" s="21">
        <v>0.47531437873840332</v>
      </c>
      <c r="H217" s="21">
        <v>0.42628970742225647</v>
      </c>
      <c r="I217" s="21">
        <v>0.37370148301124573</v>
      </c>
      <c r="J217" s="21">
        <v>0.31838327646255493</v>
      </c>
      <c r="K217" s="21">
        <v>0.2588837742805481</v>
      </c>
      <c r="L217" s="21">
        <v>0.19839227199554443</v>
      </c>
      <c r="M217" s="21">
        <v>0.13416202366352081</v>
      </c>
      <c r="N217" s="21">
        <v>6.6653549671173096E-2</v>
      </c>
      <c r="O217" s="21">
        <v>5.0614741630852222E-3</v>
      </c>
    </row>
    <row r="218" spans="5:15">
      <c r="E218" s="21">
        <v>0.57355046272277832</v>
      </c>
      <c r="F218" s="21">
        <v>0.52447402477264404</v>
      </c>
      <c r="G218" s="21">
        <v>0.47701889276504517</v>
      </c>
      <c r="H218" s="21">
        <v>0.42775735259056091</v>
      </c>
      <c r="I218" s="21">
        <v>0.37491637468338013</v>
      </c>
      <c r="J218" s="21">
        <v>0.31936484575271606</v>
      </c>
      <c r="K218" s="21">
        <v>0.2596832811832428</v>
      </c>
      <c r="L218" s="21">
        <v>0.19895316660404205</v>
      </c>
      <c r="M218" s="21">
        <v>0.13455769419670105</v>
      </c>
      <c r="N218" s="21">
        <v>6.683756411075592E-2</v>
      </c>
      <c r="O218" s="21">
        <v>5.0700460560619831E-3</v>
      </c>
    </row>
    <row r="219" spans="5:15">
      <c r="E219" s="21">
        <v>0.57541781663894653</v>
      </c>
      <c r="F219" s="21">
        <v>0.52614039182662964</v>
      </c>
      <c r="G219" s="21">
        <v>0.4784647524356842</v>
      </c>
      <c r="H219" s="21">
        <v>0.42899045348167419</v>
      </c>
      <c r="I219" s="21">
        <v>0.37592628598213196</v>
      </c>
      <c r="J219" s="21">
        <v>0.32017365097999573</v>
      </c>
      <c r="K219" s="21">
        <v>0.26034832000732422</v>
      </c>
      <c r="L219" s="21">
        <v>0.19940902292728424</v>
      </c>
      <c r="M219" s="21">
        <v>0.13488256931304932</v>
      </c>
      <c r="N219" s="21">
        <v>6.6983968019485474E-2</v>
      </c>
      <c r="O219" s="21">
        <v>5.0753988325595856E-3</v>
      </c>
    </row>
    <row r="220" spans="5:15">
      <c r="E220" s="21">
        <v>0.57697242498397827</v>
      </c>
      <c r="F220" s="21">
        <v>0.52751928567886353</v>
      </c>
      <c r="G220" s="21">
        <v>0.47965103387832642</v>
      </c>
      <c r="H220" s="21">
        <v>0.42999058961868286</v>
      </c>
      <c r="I220" s="21">
        <v>0.37673249840736389</v>
      </c>
      <c r="J220" s="21">
        <v>0.32081314921379089</v>
      </c>
      <c r="K220" s="21">
        <v>0.26087811589241028</v>
      </c>
      <c r="L220" s="21">
        <v>0.1997620165348053</v>
      </c>
      <c r="M220" s="21">
        <v>0.1351345032453537</v>
      </c>
      <c r="N220" s="21">
        <v>6.7092381417751312E-2</v>
      </c>
      <c r="O220" s="21">
        <v>5.0781308673322201E-3</v>
      </c>
    </row>
    <row r="221" spans="5:15">
      <c r="E221" s="21">
        <v>0.57822716236114502</v>
      </c>
      <c r="F221" s="21">
        <v>0.52862614393234253</v>
      </c>
      <c r="G221" s="21">
        <v>0.48058652877807617</v>
      </c>
      <c r="H221" s="21">
        <v>0.43077528476715088</v>
      </c>
      <c r="I221" s="21">
        <v>0.37734887003898621</v>
      </c>
      <c r="J221" s="21">
        <v>0.32130387425422668</v>
      </c>
      <c r="K221" s="21">
        <v>0.26128578186035156</v>
      </c>
      <c r="L221" s="21">
        <v>0.20002776384353638</v>
      </c>
      <c r="M221" s="21">
        <v>0.13531370460987091</v>
      </c>
      <c r="N221" s="21">
        <v>6.7163348197937012E-2</v>
      </c>
      <c r="O221" s="21">
        <v>5.0800531171262264E-3</v>
      </c>
    </row>
    <row r="222" spans="5:15">
      <c r="E222" s="21">
        <v>0.5791701078414917</v>
      </c>
      <c r="F222" s="21">
        <v>0.52944910526275635</v>
      </c>
      <c r="G222" s="21">
        <v>0.48126339912414551</v>
      </c>
      <c r="H222" s="21">
        <v>0.43133470416069031</v>
      </c>
      <c r="I222" s="21">
        <v>0.37776777148246765</v>
      </c>
      <c r="J222" s="21">
        <v>0.32163721323013306</v>
      </c>
      <c r="K222" s="21">
        <v>0.26156070828437805</v>
      </c>
      <c r="L222" s="21">
        <v>0.20019885897636414</v>
      </c>
      <c r="M222" s="21">
        <v>0.13541626930236816</v>
      </c>
      <c r="N222" s="21">
        <v>6.7195862531661987E-2</v>
      </c>
      <c r="O222" s="21">
        <v>5.0809048116207123E-3</v>
      </c>
    </row>
    <row r="223" spans="5:15">
      <c r="E223" s="21">
        <v>0.57978063821792603</v>
      </c>
      <c r="F223" s="21">
        <v>0.52996689081192017</v>
      </c>
      <c r="G223" s="21">
        <v>0.48166811466217041</v>
      </c>
      <c r="H223" s="21">
        <v>0.43164968490600586</v>
      </c>
      <c r="I223" s="21">
        <v>0.37797415256500244</v>
      </c>
      <c r="J223" s="21">
        <v>0.32179448008537292</v>
      </c>
      <c r="K223" s="21">
        <v>0.26168417930603027</v>
      </c>
      <c r="L223" s="21">
        <v>0.2002599835395813</v>
      </c>
      <c r="M223" s="21">
        <v>0.13543683290481567</v>
      </c>
      <c r="N223" s="21">
        <v>6.7188389599323273E-2</v>
      </c>
      <c r="O223" s="21">
        <v>5.0797113217413425E-3</v>
      </c>
    </row>
    <row r="224" spans="5:15">
      <c r="E224" s="21">
        <v>0.5800480842590332</v>
      </c>
      <c r="F224" s="21">
        <v>0.53016895055770874</v>
      </c>
      <c r="G224" s="21">
        <v>0.481793612241745</v>
      </c>
      <c r="H224" s="21">
        <v>0.43171164393424988</v>
      </c>
      <c r="I224" s="21">
        <v>0.3779614269733429</v>
      </c>
      <c r="J224" s="21">
        <v>0.32176840305328369</v>
      </c>
      <c r="K224" s="21">
        <v>0.2616468071937561</v>
      </c>
      <c r="L224" s="21">
        <v>0.20020481944084167</v>
      </c>
      <c r="M224" s="21">
        <v>0.13537168502807617</v>
      </c>
      <c r="N224" s="21">
        <v>6.7139998078346252E-2</v>
      </c>
      <c r="O224" s="21">
        <v>5.0763087347149849E-3</v>
      </c>
    </row>
    <row r="225" spans="5:15">
      <c r="E225" s="21">
        <v>0.57988029718399048</v>
      </c>
      <c r="F225" s="21">
        <v>0.5299641489982605</v>
      </c>
      <c r="G225" s="21">
        <v>0.48157137632369995</v>
      </c>
      <c r="H225" s="21">
        <v>0.4314512312412262</v>
      </c>
      <c r="I225" s="21">
        <v>0.37767079472541809</v>
      </c>
      <c r="J225" s="21">
        <v>0.32150548696517944</v>
      </c>
      <c r="K225" s="21">
        <v>0.26138746738433838</v>
      </c>
      <c r="L225" s="21">
        <v>0.19999334216117859</v>
      </c>
      <c r="M225" s="21">
        <v>0.13518725335597992</v>
      </c>
      <c r="N225" s="21">
        <v>6.7038901150226593E-2</v>
      </c>
      <c r="O225" s="21">
        <v>5.0703687593340874E-3</v>
      </c>
    </row>
    <row r="226" spans="5:15">
      <c r="E226" s="21">
        <v>0.5793185830116272</v>
      </c>
      <c r="F226" s="21">
        <v>0.52939361333847046</v>
      </c>
      <c r="G226" s="21">
        <v>0.48103374242782593</v>
      </c>
      <c r="H226" s="21">
        <v>0.43089890480041504</v>
      </c>
      <c r="I226" s="21">
        <v>0.37712907791137695</v>
      </c>
      <c r="J226" s="21">
        <v>0.32102811336517334</v>
      </c>
      <c r="K226" s="21">
        <v>0.26092976331710815</v>
      </c>
      <c r="L226" s="21">
        <v>0.19964085519313812</v>
      </c>
      <c r="M226" s="21">
        <v>0.13489894568920135</v>
      </c>
      <c r="N226" s="21">
        <v>6.6891126334667206E-2</v>
      </c>
      <c r="O226" s="21">
        <v>5.0618345849215984E-3</v>
      </c>
    </row>
    <row r="227" spans="5:15">
      <c r="E227" s="21">
        <v>0.57846510410308838</v>
      </c>
      <c r="F227" s="21">
        <v>0.52855861186981201</v>
      </c>
      <c r="G227" s="21">
        <v>0.48025915026664734</v>
      </c>
      <c r="H227" s="21">
        <v>0.43013080954551697</v>
      </c>
      <c r="I227" s="21">
        <v>0.37640222907066345</v>
      </c>
      <c r="J227" s="21">
        <v>0.32039335370063782</v>
      </c>
      <c r="K227" s="21">
        <v>0.26033613085746765</v>
      </c>
      <c r="L227" s="21">
        <v>0.19918790459632874</v>
      </c>
      <c r="M227" s="21">
        <v>0.1345444917678833</v>
      </c>
      <c r="N227" s="21">
        <v>6.6710829734802246E-2</v>
      </c>
      <c r="O227" s="21">
        <v>5.050774198025465E-3</v>
      </c>
    </row>
    <row r="228" spans="5:15">
      <c r="E228" s="21">
        <v>0.5773622989654541</v>
      </c>
      <c r="F228" s="21">
        <v>0.52750128507614136</v>
      </c>
      <c r="G228" s="21">
        <v>0.47928076982498169</v>
      </c>
      <c r="H228" s="21">
        <v>0.42917829751968384</v>
      </c>
      <c r="I228" s="21">
        <v>0.37551778554916382</v>
      </c>
      <c r="J228" s="21">
        <v>0.31962421536445618</v>
      </c>
      <c r="K228" s="21">
        <v>0.25963085889816284</v>
      </c>
      <c r="L228" s="21">
        <v>0.19865024089813232</v>
      </c>
      <c r="M228" s="21">
        <v>0.13413973152637482</v>
      </c>
      <c r="N228" s="21">
        <v>6.6504187881946564E-2</v>
      </c>
      <c r="O228" s="21">
        <v>5.0371321849524975E-3</v>
      </c>
    </row>
    <row r="229" spans="5:15">
      <c r="E229" s="21">
        <v>0.5760454535484314</v>
      </c>
      <c r="F229" s="21">
        <v>0.52626770734786987</v>
      </c>
      <c r="G229" s="21">
        <v>0.47812619805335999</v>
      </c>
      <c r="H229" s="21">
        <v>0.4280664324760437</v>
      </c>
      <c r="I229" s="21">
        <v>0.37449982762336731</v>
      </c>
      <c r="J229" s="21">
        <v>0.31874269247055054</v>
      </c>
      <c r="K229" s="21">
        <v>0.25884562730789185</v>
      </c>
      <c r="L229" s="21">
        <v>0.19804513454437256</v>
      </c>
      <c r="M229" s="21">
        <v>0.13371759653091431</v>
      </c>
      <c r="N229" s="21">
        <v>6.6281504929065704E-2</v>
      </c>
      <c r="O229" s="21">
        <v>5.0198929384350777E-3</v>
      </c>
    </row>
    <row r="230" spans="5:15">
      <c r="E230" s="21">
        <v>0.57456088066101074</v>
      </c>
      <c r="F230" s="21">
        <v>0.52489775419235229</v>
      </c>
      <c r="G230" s="21">
        <v>0.47683173418045044</v>
      </c>
      <c r="H230" s="21">
        <v>0.426829993724823</v>
      </c>
      <c r="I230" s="21">
        <v>0.37337777018547058</v>
      </c>
      <c r="J230" s="21">
        <v>0.31777229905128479</v>
      </c>
      <c r="K230" s="21">
        <v>0.25800067186355591</v>
      </c>
      <c r="L230" s="21">
        <v>0.1973874419927597</v>
      </c>
      <c r="M230" s="21">
        <v>0.13328433036804199</v>
      </c>
      <c r="N230" s="21">
        <v>6.6046640276908875E-2</v>
      </c>
      <c r="O230" s="21">
        <v>4.9995384179055691E-3</v>
      </c>
    </row>
    <row r="231" spans="5:15">
      <c r="E231" s="21">
        <v>0.57296127080917358</v>
      </c>
      <c r="F231" s="21">
        <v>0.52342724800109863</v>
      </c>
      <c r="G231" s="21">
        <v>0.47543874382972717</v>
      </c>
      <c r="H231" s="21">
        <v>0.42550957202911377</v>
      </c>
      <c r="I231" s="21">
        <v>0.37218430638313293</v>
      </c>
      <c r="J231" s="21">
        <v>0.3167375922203064</v>
      </c>
      <c r="K231" s="21">
        <v>0.25710928440093994</v>
      </c>
      <c r="L231" s="21">
        <v>0.196690633893013</v>
      </c>
      <c r="M231" s="21">
        <v>0.13282984495162964</v>
      </c>
      <c r="N231" s="21">
        <v>6.579955667257309E-2</v>
      </c>
      <c r="O231" s="21">
        <v>4.9774586223065853E-3</v>
      </c>
    </row>
    <row r="232" spans="5:15">
      <c r="E232" s="21">
        <v>0.57129365205764771</v>
      </c>
      <c r="F232" s="21">
        <v>0.5218956470489502</v>
      </c>
      <c r="G232" s="21">
        <v>0.47398415207862854</v>
      </c>
      <c r="H232" s="21">
        <v>0.42414063215255737</v>
      </c>
      <c r="I232" s="21">
        <v>0.37094929814338684</v>
      </c>
      <c r="J232" s="21">
        <v>0.31566217541694641</v>
      </c>
      <c r="K232" s="21">
        <v>0.25619074702262878</v>
      </c>
      <c r="L232" s="21">
        <v>0.19596938788890839</v>
      </c>
      <c r="M232" s="21">
        <v>0.13235817849636078</v>
      </c>
      <c r="N232" s="21">
        <v>6.5543591976165771E-2</v>
      </c>
      <c r="O232" s="21">
        <v>4.9542579799890518E-3</v>
      </c>
    </row>
    <row r="233" spans="5:15">
      <c r="E233" s="21">
        <v>0.56967014074325562</v>
      </c>
      <c r="F233" s="21">
        <v>0.52039676904678345</v>
      </c>
      <c r="G233" s="21">
        <v>0.47255450487136841</v>
      </c>
      <c r="H233" s="21">
        <v>0.42280730605125427</v>
      </c>
      <c r="I233" s="21">
        <v>0.36974769830703735</v>
      </c>
      <c r="J233" s="21">
        <v>0.31459817290306091</v>
      </c>
      <c r="K233" s="21">
        <v>0.25529223680496216</v>
      </c>
      <c r="L233" s="21">
        <v>0.1952582448720932</v>
      </c>
      <c r="M233" s="21">
        <v>0.13187700510025024</v>
      </c>
      <c r="N233" s="21">
        <v>6.5284281969070435E-2</v>
      </c>
      <c r="O233" s="21">
        <v>4.931286908686161E-3</v>
      </c>
    </row>
    <row r="234" spans="5:15">
      <c r="E234" s="21">
        <v>0.5681072473526001</v>
      </c>
      <c r="F234" s="21">
        <v>0.51894432306289673</v>
      </c>
      <c r="G234" s="21">
        <v>0.47116342186927795</v>
      </c>
      <c r="H234" s="21">
        <v>0.42152228951454163</v>
      </c>
      <c r="I234" s="21">
        <v>0.36858823895454407</v>
      </c>
      <c r="J234" s="21">
        <v>0.31355589628219604</v>
      </c>
      <c r="K234" s="21">
        <v>0.25441998243331909</v>
      </c>
      <c r="L234" s="21">
        <v>0.19456258416175842</v>
      </c>
      <c r="M234" s="21">
        <v>0.13138864934444427</v>
      </c>
      <c r="N234" s="21">
        <v>6.5023936331272125E-2</v>
      </c>
      <c r="O234" s="21">
        <v>4.9087977968156338E-3</v>
      </c>
    </row>
    <row r="235" spans="5:15">
      <c r="E235" s="21">
        <v>0.56654638051986694</v>
      </c>
      <c r="F235" s="21">
        <v>0.51748865842819214</v>
      </c>
      <c r="G235" s="21">
        <v>0.46976721286773682</v>
      </c>
      <c r="H235" s="21">
        <v>0.42024216055870056</v>
      </c>
      <c r="I235" s="21">
        <v>0.36742749810218811</v>
      </c>
      <c r="J235" s="21">
        <v>0.31251281499862671</v>
      </c>
      <c r="K235" s="21">
        <v>0.25354790687561035</v>
      </c>
      <c r="L235" s="21">
        <v>0.19386483728885651</v>
      </c>
      <c r="M235" s="21">
        <v>0.13089120388031006</v>
      </c>
      <c r="N235" s="21">
        <v>6.4762324094772339E-2</v>
      </c>
      <c r="O235" s="21">
        <v>4.8861769028007984E-3</v>
      </c>
    </row>
    <row r="236" spans="5:15">
      <c r="E236" s="21">
        <v>0.56498783826828003</v>
      </c>
      <c r="F236" s="21">
        <v>0.51602977514266968</v>
      </c>
      <c r="G236" s="21">
        <v>0.46836715936660767</v>
      </c>
      <c r="H236" s="21">
        <v>0.41896757483482361</v>
      </c>
      <c r="I236" s="21">
        <v>0.36626306176185608</v>
      </c>
      <c r="J236" s="21">
        <v>0.31147220730781555</v>
      </c>
      <c r="K236" s="21">
        <v>0.25267535448074341</v>
      </c>
      <c r="L236" s="21">
        <v>0.19316545128822327</v>
      </c>
      <c r="M236" s="21">
        <v>0.1303860992193222</v>
      </c>
      <c r="N236" s="21">
        <v>6.4501211047172546E-2</v>
      </c>
      <c r="O236" s="21">
        <v>4.86349081620574E-3</v>
      </c>
    </row>
    <row r="237" spans="5:15">
      <c r="E237" s="21">
        <v>0.56341612339019775</v>
      </c>
      <c r="F237" s="21">
        <v>0.51455032825469971</v>
      </c>
      <c r="G237" s="21">
        <v>0.46694853901863098</v>
      </c>
      <c r="H237" s="21">
        <v>0.41769087314605713</v>
      </c>
      <c r="I237" s="21">
        <v>0.36507093906402588</v>
      </c>
      <c r="J237" s="21">
        <v>0.31043440103530884</v>
      </c>
      <c r="K237" s="21">
        <v>0.25178954005241394</v>
      </c>
      <c r="L237" s="21">
        <v>0.19245405495166779</v>
      </c>
      <c r="M237" s="21">
        <v>0.12986566126346588</v>
      </c>
      <c r="N237" s="21">
        <v>6.4242430031299591E-2</v>
      </c>
      <c r="O237" s="21">
        <v>4.840552806854248E-3</v>
      </c>
    </row>
    <row r="238" spans="5:15">
      <c r="E238" s="21">
        <v>0.56183761358261108</v>
      </c>
      <c r="F238" s="21">
        <v>0.51305693387985229</v>
      </c>
      <c r="G238" s="21">
        <v>0.4655187726020813</v>
      </c>
      <c r="H238" s="21">
        <v>0.41641584038734436</v>
      </c>
      <c r="I238" s="21">
        <v>0.36385685205459595</v>
      </c>
      <c r="J238" s="21">
        <v>0.30940374732017517</v>
      </c>
      <c r="K238" s="21">
        <v>0.25089430809020996</v>
      </c>
      <c r="L238" s="21">
        <v>0.19173522293567657</v>
      </c>
      <c r="M238" s="21">
        <v>0.12933476269245148</v>
      </c>
      <c r="N238" s="21">
        <v>6.3987724483013153E-2</v>
      </c>
      <c r="O238" s="21">
        <v>4.817525390535593E-3</v>
      </c>
    </row>
    <row r="239" spans="5:15">
      <c r="E239" s="21">
        <v>0.56028056144714355</v>
      </c>
      <c r="F239" s="21">
        <v>0.51157999038696289</v>
      </c>
      <c r="G239" s="21">
        <v>0.46410724520683289</v>
      </c>
      <c r="H239" s="21">
        <v>0.41515767574310303</v>
      </c>
      <c r="I239" s="21">
        <v>0.36265584826469421</v>
      </c>
      <c r="J239" s="21">
        <v>0.30838871002197266</v>
      </c>
      <c r="K239" s="21">
        <v>0.25000998377799988</v>
      </c>
      <c r="L239" s="21">
        <v>0.19102831184864044</v>
      </c>
      <c r="M239" s="21">
        <v>0.12881064414978027</v>
      </c>
      <c r="N239" s="21">
        <v>6.3738711178302765E-2</v>
      </c>
      <c r="O239" s="21">
        <v>4.7949142754077911E-3</v>
      </c>
    </row>
    <row r="240" spans="5:15">
      <c r="E240" s="21">
        <v>0.55875718593597412</v>
      </c>
      <c r="F240" s="21">
        <v>0.51013261079788208</v>
      </c>
      <c r="G240" s="21">
        <v>0.46272736787796021</v>
      </c>
      <c r="H240" s="21">
        <v>0.4139232337474823</v>
      </c>
      <c r="I240" s="21">
        <v>0.36148163676261902</v>
      </c>
      <c r="J240" s="21">
        <v>0.30739474296569824</v>
      </c>
      <c r="K240" s="21">
        <v>0.24914483726024628</v>
      </c>
      <c r="L240" s="21">
        <v>0.19034193456172943</v>
      </c>
      <c r="M240" s="21">
        <v>0.12830153107643127</v>
      </c>
      <c r="N240" s="21">
        <v>6.3497096300125122E-2</v>
      </c>
      <c r="O240" s="21">
        <v>4.7729755751788616E-3</v>
      </c>
    </row>
    <row r="241" spans="5:15">
      <c r="E241" s="21">
        <v>0.55726492404937744</v>
      </c>
      <c r="F241" s="21">
        <v>0.50871646404266357</v>
      </c>
      <c r="G241" s="21">
        <v>0.46138554811477661</v>
      </c>
      <c r="H241" s="21">
        <v>0.41270148754119873</v>
      </c>
      <c r="I241" s="21">
        <v>0.36034709215164185</v>
      </c>
      <c r="J241" s="21">
        <v>0.30641645193099976</v>
      </c>
      <c r="K241" s="21">
        <v>0.24830307066440582</v>
      </c>
      <c r="L241" s="21">
        <v>0.18968851864337921</v>
      </c>
      <c r="M241" s="21">
        <v>0.12782129645347595</v>
      </c>
      <c r="N241" s="21">
        <v>6.3264235854148865E-2</v>
      </c>
      <c r="O241" s="21">
        <v>4.7519081272184849E-3</v>
      </c>
    </row>
    <row r="242" spans="5:15">
      <c r="E242" s="21">
        <v>0.55582016706466675</v>
      </c>
      <c r="F242" s="21">
        <v>0.50734788179397583</v>
      </c>
      <c r="G242" s="21">
        <v>0.46009719371795654</v>
      </c>
      <c r="H242" s="21">
        <v>0.4115043580532074</v>
      </c>
      <c r="I242" s="21">
        <v>0.35926613211631775</v>
      </c>
      <c r="J242" s="21">
        <v>0.30546236038208008</v>
      </c>
      <c r="K242" s="21">
        <v>0.24749413132667542</v>
      </c>
      <c r="L242" s="21">
        <v>0.18907555937767029</v>
      </c>
      <c r="M242" s="21">
        <v>0.12737657129764557</v>
      </c>
      <c r="N242" s="21">
        <v>6.3041917979717255E-2</v>
      </c>
      <c r="O242" s="21">
        <v>4.731982946395874E-3</v>
      </c>
    </row>
    <row r="243" spans="5:15">
      <c r="E243" s="21">
        <v>0.55446344614028931</v>
      </c>
      <c r="F243" s="21">
        <v>0.50606143474578857</v>
      </c>
      <c r="G243" s="21">
        <v>0.45888864994049072</v>
      </c>
      <c r="H243" s="21">
        <v>0.41037243604660034</v>
      </c>
      <c r="I243" s="21">
        <v>0.35825386643409729</v>
      </c>
      <c r="J243" s="21">
        <v>0.30455845594406128</v>
      </c>
      <c r="K243" s="21">
        <v>0.24673415720462799</v>
      </c>
      <c r="L243" s="21">
        <v>0.18850444257259369</v>
      </c>
      <c r="M243" s="21">
        <v>0.12696494162082672</v>
      </c>
      <c r="N243" s="21">
        <v>6.2832526862621307E-2</v>
      </c>
      <c r="O243" s="21">
        <v>4.7135613858699799E-3</v>
      </c>
    </row>
    <row r="244" spans="5:15">
      <c r="E244" s="21">
        <v>0.55321896076202393</v>
      </c>
      <c r="F244" s="21">
        <v>0.50487911701202393</v>
      </c>
      <c r="G244" s="21">
        <v>0.45777884125709534</v>
      </c>
      <c r="H244" s="21">
        <v>0.4093267023563385</v>
      </c>
      <c r="I244" s="21">
        <v>0.35732457041740417</v>
      </c>
      <c r="J244" s="21">
        <v>0.30371880531311035</v>
      </c>
      <c r="K244" s="21">
        <v>0.24603471159934998</v>
      </c>
      <c r="L244" s="21">
        <v>0.18798071146011353</v>
      </c>
      <c r="M244" s="21">
        <v>0.12659014761447906</v>
      </c>
      <c r="N244" s="21">
        <v>6.2638044357299805E-2</v>
      </c>
      <c r="O244" s="21">
        <v>4.6969428658485413E-3</v>
      </c>
    </row>
    <row r="245" spans="5:15">
      <c r="E245" s="21">
        <v>0.55214285850524902</v>
      </c>
      <c r="F245" s="21">
        <v>0.5038490891456604</v>
      </c>
      <c r="G245" s="21">
        <v>0.45680922269821167</v>
      </c>
      <c r="H245" s="21">
        <v>0.40841540694236755</v>
      </c>
      <c r="I245" s="21">
        <v>0.35651427507400513</v>
      </c>
      <c r="J245" s="21">
        <v>0.30297082662582397</v>
      </c>
      <c r="K245" s="21">
        <v>0.24542754888534546</v>
      </c>
      <c r="L245" s="21">
        <v>0.18752133846282959</v>
      </c>
      <c r="M245" s="21">
        <v>0.12626414000988007</v>
      </c>
      <c r="N245" s="21">
        <v>6.2462165951728821E-2</v>
      </c>
      <c r="O245" s="21">
        <v>4.6833870001137257E-3</v>
      </c>
    </row>
    <row r="246" spans="5:15">
      <c r="E246" s="21">
        <v>0.55125373601913452</v>
      </c>
      <c r="F246" s="21">
        <v>0.50298881530761719</v>
      </c>
      <c r="G246" s="21">
        <v>0.45599475502967834</v>
      </c>
      <c r="H246" s="21">
        <v>0.40765479207038879</v>
      </c>
      <c r="I246" s="21">
        <v>0.35583347082138062</v>
      </c>
      <c r="J246" s="21">
        <v>0.30232623219490051</v>
      </c>
      <c r="K246" s="21">
        <v>0.24492068588733673</v>
      </c>
      <c r="L246" s="21">
        <v>0.18712987005710602</v>
      </c>
      <c r="M246" s="21">
        <v>0.12598925828933716</v>
      </c>
      <c r="N246" s="21">
        <v>6.2306568026542664E-2</v>
      </c>
      <c r="O246" s="21">
        <v>4.6730246394872665E-3</v>
      </c>
    </row>
    <row r="247" spans="5:15">
      <c r="E247" s="21">
        <v>0.55051028728485107</v>
      </c>
      <c r="F247" s="21">
        <v>0.50226759910583496</v>
      </c>
      <c r="G247" s="21">
        <v>0.45530813932418823</v>
      </c>
      <c r="H247" s="21">
        <v>0.40701049566268921</v>
      </c>
      <c r="I247" s="21">
        <v>0.35525232553482056</v>
      </c>
      <c r="J247" s="21">
        <v>0.30177193880081177</v>
      </c>
      <c r="K247" s="21">
        <v>0.2444847971200943</v>
      </c>
      <c r="L247" s="21">
        <v>0.18678876757621765</v>
      </c>
      <c r="M247" s="21">
        <v>0.12575264275074005</v>
      </c>
      <c r="N247" s="21">
        <v>6.2169767916202545E-2</v>
      </c>
      <c r="O247" s="21">
        <v>4.6642078086733818E-3</v>
      </c>
    </row>
    <row r="248" spans="5:15">
      <c r="E248" s="21">
        <v>0.54990988969802856</v>
      </c>
      <c r="F248" s="21">
        <v>0.5016859769821167</v>
      </c>
      <c r="G248" s="21">
        <v>0.4547494649887085</v>
      </c>
      <c r="H248" s="21">
        <v>0.40648087859153748</v>
      </c>
      <c r="I248" s="21">
        <v>0.35476711392402649</v>
      </c>
      <c r="J248" s="21">
        <v>0.30131086707115173</v>
      </c>
      <c r="K248" s="21">
        <v>0.24411475658416748</v>
      </c>
      <c r="L248" s="21">
        <v>0.18649411201477051</v>
      </c>
      <c r="M248" s="21">
        <v>0.12555128335952759</v>
      </c>
      <c r="N248" s="21">
        <v>6.2052328139543533E-2</v>
      </c>
      <c r="O248" s="21">
        <v>4.6564415097236633E-3</v>
      </c>
    </row>
    <row r="249" spans="5:15">
      <c r="E249" s="21">
        <v>0.54943501949310303</v>
      </c>
      <c r="F249" s="21">
        <v>0.50124114751815796</v>
      </c>
      <c r="G249" s="21">
        <v>0.45431187748908997</v>
      </c>
      <c r="H249" s="21">
        <v>0.40605643391609192</v>
      </c>
      <c r="I249" s="21">
        <v>0.35436078906059265</v>
      </c>
      <c r="J249" s="21">
        <v>0.3009493350982666</v>
      </c>
      <c r="K249" s="21">
        <v>0.24378675222396851</v>
      </c>
      <c r="L249" s="21">
        <v>0.18622629344463348</v>
      </c>
      <c r="M249" s="21">
        <v>0.12537179887294769</v>
      </c>
      <c r="N249" s="21">
        <v>6.1954725533723831E-2</v>
      </c>
      <c r="O249" s="21">
        <v>4.6481750905513763E-3</v>
      </c>
    </row>
    <row r="250" spans="5:15">
      <c r="E250" s="21">
        <v>0.5490841269493103</v>
      </c>
      <c r="F250" s="21">
        <v>0.50093400478363037</v>
      </c>
      <c r="G250" s="21">
        <v>0.45399594306945801</v>
      </c>
      <c r="H250" s="21">
        <v>0.40573617815971375</v>
      </c>
      <c r="I250" s="21">
        <v>0.35403051972389221</v>
      </c>
      <c r="J250" s="21">
        <v>0.30069005489349365</v>
      </c>
      <c r="K250" s="21">
        <v>0.24349693953990936</v>
      </c>
      <c r="L250" s="21">
        <v>0.18598252534866333</v>
      </c>
      <c r="M250" s="21">
        <v>0.12521187961101532</v>
      </c>
      <c r="N250" s="21">
        <v>6.1877526342868805E-2</v>
      </c>
      <c r="O250" s="21">
        <v>4.6389875933527946E-3</v>
      </c>
    </row>
    <row r="251" spans="5:15">
      <c r="E251" s="21">
        <v>0.54888719320297241</v>
      </c>
      <c r="F251" s="21">
        <v>0.50077182054519653</v>
      </c>
      <c r="G251" s="21">
        <v>0.45381656289100647</v>
      </c>
      <c r="H251" s="21">
        <v>0.40553551912307739</v>
      </c>
      <c r="I251" s="21">
        <v>0.35380169749259949</v>
      </c>
      <c r="J251" s="21">
        <v>0.30052867531776428</v>
      </c>
      <c r="K251" s="21">
        <v>0.24328090250492096</v>
      </c>
      <c r="L251" s="21">
        <v>0.18579322099685669</v>
      </c>
      <c r="M251" s="21">
        <v>0.12509110569953918</v>
      </c>
      <c r="N251" s="21">
        <v>6.1821490526199341E-2</v>
      </c>
      <c r="O251" s="21">
        <v>4.630677867680788E-3</v>
      </c>
    </row>
    <row r="252" spans="5:15">
      <c r="E252" s="21">
        <v>0.54885464906692505</v>
      </c>
      <c r="F252" s="21">
        <v>0.50075787305831909</v>
      </c>
      <c r="G252" s="21">
        <v>0.45377972722053528</v>
      </c>
      <c r="H252" s="21">
        <v>0.40545979142189026</v>
      </c>
      <c r="I252" s="21">
        <v>0.35368216037750244</v>
      </c>
      <c r="J252" s="21">
        <v>0.30046519637107849</v>
      </c>
      <c r="K252" s="21">
        <v>0.24314980208873749</v>
      </c>
      <c r="L252" s="21">
        <v>0.18566818535327911</v>
      </c>
      <c r="M252" s="21">
        <v>0.12501545250415802</v>
      </c>
      <c r="N252" s="21">
        <v>6.1787255108356476E-2</v>
      </c>
      <c r="O252" s="21">
        <v>4.6236678026616573E-3</v>
      </c>
    </row>
    <row r="253" spans="5:15">
      <c r="E253" s="21">
        <v>0.54900610446929932</v>
      </c>
      <c r="F253" s="21">
        <v>0.5008927583694458</v>
      </c>
      <c r="G253" s="21">
        <v>0.45389735698699951</v>
      </c>
      <c r="H253" s="21">
        <v>0.40551435947418213</v>
      </c>
      <c r="I253" s="21">
        <v>0.35368317365646362</v>
      </c>
      <c r="J253" s="21">
        <v>0.30049541592597961</v>
      </c>
      <c r="K253" s="21">
        <v>0.24313008785247803</v>
      </c>
      <c r="L253" s="21">
        <v>0.18562835454940796</v>
      </c>
      <c r="M253" s="21">
        <v>0.1250007301568985</v>
      </c>
      <c r="N253" s="21">
        <v>6.1776392161846161E-2</v>
      </c>
      <c r="O253" s="21">
        <v>4.6187625266611576E-3</v>
      </c>
    </row>
    <row r="254" spans="5:15">
      <c r="E254" s="21">
        <v>0.54935228824615479</v>
      </c>
      <c r="F254" s="21">
        <v>0.50117975473403931</v>
      </c>
      <c r="G254" s="21">
        <v>0.45417559146881104</v>
      </c>
      <c r="H254" s="21">
        <v>0.40570446848869324</v>
      </c>
      <c r="I254" s="21">
        <v>0.35381272435188293</v>
      </c>
      <c r="J254" s="21">
        <v>0.3006192147731781</v>
      </c>
      <c r="K254" s="21">
        <v>0.24323317408561707</v>
      </c>
      <c r="L254" s="21">
        <v>0.18568374216556549</v>
      </c>
      <c r="M254" s="21">
        <v>0.12505309283733368</v>
      </c>
      <c r="N254" s="21">
        <v>6.1789561063051224E-2</v>
      </c>
      <c r="O254" s="21">
        <v>4.616390448063612E-3</v>
      </c>
    </row>
    <row r="255" spans="5:15">
      <c r="E255" s="21">
        <v>0.54988217353820801</v>
      </c>
      <c r="F255" s="21">
        <v>0.50162816047668457</v>
      </c>
      <c r="G255" s="21">
        <v>0.45460671186447144</v>
      </c>
      <c r="H255" s="21">
        <v>0.406034916639328</v>
      </c>
      <c r="I255" s="21">
        <v>0.35407090187072754</v>
      </c>
      <c r="J255" s="21">
        <v>0.30084648728370667</v>
      </c>
      <c r="K255" s="21">
        <v>0.24343499541282654</v>
      </c>
      <c r="L255" s="21">
        <v>0.18581861257553101</v>
      </c>
      <c r="M255" s="21">
        <v>0.12515610456466675</v>
      </c>
      <c r="N255" s="21">
        <v>6.1825253069400787E-2</v>
      </c>
      <c r="O255" s="21">
        <v>4.6160919591784477E-3</v>
      </c>
    </row>
    <row r="256" spans="5:15">
      <c r="E256" s="21">
        <v>0.55059784650802612</v>
      </c>
      <c r="F256" s="21">
        <v>0.5022437572479248</v>
      </c>
      <c r="G256" s="21">
        <v>0.45519137382507324</v>
      </c>
      <c r="H256" s="21">
        <v>0.40651071071624756</v>
      </c>
      <c r="I256" s="21">
        <v>0.35446253418922424</v>
      </c>
      <c r="J256" s="21">
        <v>0.30118110775947571</v>
      </c>
      <c r="K256" s="21">
        <v>0.24373278021812439</v>
      </c>
      <c r="L256" s="21">
        <v>0.18603271245956421</v>
      </c>
      <c r="M256" s="21">
        <v>0.12530690431594849</v>
      </c>
      <c r="N256" s="21">
        <v>6.1883259564638138E-2</v>
      </c>
      <c r="O256" s="21">
        <v>4.6179415658116341E-3</v>
      </c>
    </row>
    <row r="257" spans="5:15">
      <c r="E257" s="21">
        <v>0.55151140689849854</v>
      </c>
      <c r="F257" s="21">
        <v>0.50304305553436279</v>
      </c>
      <c r="G257" s="21">
        <v>0.45593580603599548</v>
      </c>
      <c r="H257" s="21">
        <v>0.40715089440345764</v>
      </c>
      <c r="I257" s="21">
        <v>0.35500535368919373</v>
      </c>
      <c r="J257" s="21">
        <v>0.30163604021072388</v>
      </c>
      <c r="K257" s="21">
        <v>0.24412626028060913</v>
      </c>
      <c r="L257" s="21">
        <v>0.18633152544498444</v>
      </c>
      <c r="M257" s="21">
        <v>0.12549862265586853</v>
      </c>
      <c r="N257" s="21">
        <v>6.1962820589542389E-2</v>
      </c>
      <c r="O257" s="21">
        <v>4.6223392710089684E-3</v>
      </c>
    </row>
    <row r="258" spans="5:15">
      <c r="E258" s="21">
        <v>0.55262583494186401</v>
      </c>
      <c r="F258" s="21">
        <v>0.50403279066085815</v>
      </c>
      <c r="G258" s="21">
        <v>0.45684120059013367</v>
      </c>
      <c r="H258" s="21">
        <v>0.40796187520027161</v>
      </c>
      <c r="I258" s="21">
        <v>0.35570549964904785</v>
      </c>
      <c r="J258" s="21">
        <v>0.30221608281135559</v>
      </c>
      <c r="K258" s="21">
        <v>0.244612917304039</v>
      </c>
      <c r="L258" s="21">
        <v>0.18671537935733795</v>
      </c>
      <c r="M258" s="21">
        <v>0.12572798132896423</v>
      </c>
      <c r="N258" s="21">
        <v>6.2063675373792648E-2</v>
      </c>
      <c r="O258" s="21">
        <v>4.6293926425278187E-3</v>
      </c>
    </row>
    <row r="259" spans="5:15">
      <c r="E259" s="21">
        <v>0.55391895771026611</v>
      </c>
      <c r="F259" s="21">
        <v>0.50519263744354248</v>
      </c>
      <c r="G259" s="21">
        <v>0.45789459347724915</v>
      </c>
      <c r="H259" s="21">
        <v>0.40891510248184204</v>
      </c>
      <c r="I259" s="21">
        <v>0.35653650760650635</v>
      </c>
      <c r="J259" s="21">
        <v>0.30290320515632629</v>
      </c>
      <c r="K259" s="21">
        <v>0.24518416821956635</v>
      </c>
      <c r="L259" s="21">
        <v>0.18717022240161896</v>
      </c>
      <c r="M259" s="21">
        <v>0.12600193917751312</v>
      </c>
      <c r="N259" s="21">
        <v>6.218695268034935E-2</v>
      </c>
      <c r="O259" s="21">
        <v>4.6383892185986042E-3</v>
      </c>
    </row>
    <row r="260" spans="5:15">
      <c r="E260" s="21">
        <v>0.55538332462310791</v>
      </c>
      <c r="F260" s="21">
        <v>0.50651812553405762</v>
      </c>
      <c r="G260" s="21">
        <v>0.45909130573272705</v>
      </c>
      <c r="H260" s="21">
        <v>0.41000252962112427</v>
      </c>
      <c r="I260" s="21">
        <v>0.35749104619026184</v>
      </c>
      <c r="J260" s="21">
        <v>0.30369275808334351</v>
      </c>
      <c r="K260" s="21">
        <v>0.24583496153354645</v>
      </c>
      <c r="L260" s="21">
        <v>0.18769043684005737</v>
      </c>
      <c r="M260" s="21">
        <v>0.1263214647769928</v>
      </c>
      <c r="N260" s="21">
        <v>6.2332954257726669E-2</v>
      </c>
      <c r="O260" s="21">
        <v>4.6490980312228203E-3</v>
      </c>
    </row>
    <row r="261" spans="5:15">
      <c r="E261" s="21">
        <v>0.55700564384460449</v>
      </c>
      <c r="F261" s="21">
        <v>0.50800687074661255</v>
      </c>
      <c r="G261" s="21">
        <v>0.46042415499687195</v>
      </c>
      <c r="H261" s="21">
        <v>0.4112103283405304</v>
      </c>
      <c r="I261" s="21">
        <v>0.3585587739944458</v>
      </c>
      <c r="J261" s="21">
        <v>0.30457702279090881</v>
      </c>
      <c r="K261" s="21">
        <v>0.24655435979366302</v>
      </c>
      <c r="L261" s="21">
        <v>0.18826489150524139</v>
      </c>
      <c r="M261" s="21">
        <v>0.12669071555137634</v>
      </c>
      <c r="N261" s="21">
        <v>6.2502823770046234E-2</v>
      </c>
      <c r="O261" s="21">
        <v>4.6610068529844284E-3</v>
      </c>
    </row>
    <row r="262" spans="5:15">
      <c r="E262" s="21">
        <v>0.55877721309661865</v>
      </c>
      <c r="F262" s="21">
        <v>0.5096549391746521</v>
      </c>
      <c r="G262" s="21">
        <v>0.46188798546791077</v>
      </c>
      <c r="H262" s="21">
        <v>0.4125293493270874</v>
      </c>
      <c r="I262" s="21">
        <v>0.35973182320594788</v>
      </c>
      <c r="J262" s="21">
        <v>0.30555075407028198</v>
      </c>
      <c r="K262" s="21">
        <v>0.24733617901802063</v>
      </c>
      <c r="L262" s="21">
        <v>0.18888689577579498</v>
      </c>
      <c r="M262" s="21">
        <v>0.12711125612258911</v>
      </c>
      <c r="N262" s="21">
        <v>6.2697023153305054E-2</v>
      </c>
      <c r="O262" s="21">
        <v>4.6738302335143089E-3</v>
      </c>
    </row>
    <row r="263" spans="5:15">
      <c r="E263" s="21">
        <v>0.56070601940155029</v>
      </c>
      <c r="F263" s="21">
        <v>0.51145243644714355</v>
      </c>
      <c r="G263" s="21">
        <v>0.46348452568054199</v>
      </c>
      <c r="H263" s="21">
        <v>0.41396635770797729</v>
      </c>
      <c r="I263" s="21">
        <v>0.36101025342941284</v>
      </c>
      <c r="J263" s="21">
        <v>0.30661723017692566</v>
      </c>
      <c r="K263" s="21">
        <v>0.24819047749042511</v>
      </c>
      <c r="L263" s="21">
        <v>0.18956486880779266</v>
      </c>
      <c r="M263" s="21">
        <v>0.12757596373558044</v>
      </c>
      <c r="N263" s="21">
        <v>6.2913767993450165E-2</v>
      </c>
      <c r="O263" s="21">
        <v>4.6880496665835381E-3</v>
      </c>
    </row>
    <row r="264" spans="5:15">
      <c r="E264" s="21">
        <v>0.56279051303863525</v>
      </c>
      <c r="F264" s="21">
        <v>0.51339304447174072</v>
      </c>
      <c r="G264" s="21">
        <v>0.46521157026290894</v>
      </c>
      <c r="H264" s="21">
        <v>0.41551902890205383</v>
      </c>
      <c r="I264" s="21">
        <v>0.36238962411880493</v>
      </c>
      <c r="J264" s="21">
        <v>0.30777478218078613</v>
      </c>
      <c r="K264" s="21">
        <v>0.24911800026893616</v>
      </c>
      <c r="L264" s="21">
        <v>0.19029860198497772</v>
      </c>
      <c r="M264" s="21">
        <v>0.12808270752429962</v>
      </c>
      <c r="N264" s="21">
        <v>6.3152574002742767E-2</v>
      </c>
      <c r="O264" s="21">
        <v>4.7037075273692608E-3</v>
      </c>
    </row>
    <row r="265" spans="5:15">
      <c r="E265" s="21">
        <v>0.56502974033355713</v>
      </c>
      <c r="F265" s="21">
        <v>0.51546406745910645</v>
      </c>
      <c r="G265" s="21">
        <v>0.46706649661064148</v>
      </c>
      <c r="H265" s="21">
        <v>0.41718077659606934</v>
      </c>
      <c r="I265" s="21">
        <v>0.36385798454284668</v>
      </c>
      <c r="J265" s="21">
        <v>0.30902081727981567</v>
      </c>
      <c r="K265" s="21">
        <v>0.25012192130088806</v>
      </c>
      <c r="L265" s="21">
        <v>0.19108740985393524</v>
      </c>
      <c r="M265" s="21">
        <v>0.12862890958786011</v>
      </c>
      <c r="N265" s="21">
        <v>6.3413158059120178E-2</v>
      </c>
      <c r="O265" s="21">
        <v>4.7209444455802441E-3</v>
      </c>
    </row>
    <row r="266" spans="5:15">
      <c r="E266" s="21">
        <v>0.56742238998413086</v>
      </c>
      <c r="F266" s="21">
        <v>0.51765727996826172</v>
      </c>
      <c r="G266" s="21">
        <v>0.469046950340271</v>
      </c>
      <c r="H266" s="21">
        <v>0.41894805431365967</v>
      </c>
      <c r="I266" s="21">
        <v>0.36540868878364563</v>
      </c>
      <c r="J266" s="21">
        <v>0.31035339832305908</v>
      </c>
      <c r="K266" s="21">
        <v>0.25120371580123901</v>
      </c>
      <c r="L266" s="21">
        <v>0.19193096458911896</v>
      </c>
      <c r="M266" s="21">
        <v>0.12921229004859924</v>
      </c>
      <c r="N266" s="21">
        <v>6.3695095479488373E-2</v>
      </c>
      <c r="O266" s="21">
        <v>4.739831667393446E-3</v>
      </c>
    </row>
    <row r="267" spans="5:15">
      <c r="E267" s="21">
        <v>0.56996536254882813</v>
      </c>
      <c r="F267" s="21">
        <v>0.51998251676559448</v>
      </c>
      <c r="G267" s="21">
        <v>0.47115182876586914</v>
      </c>
      <c r="H267" s="21">
        <v>0.42082974314689636</v>
      </c>
      <c r="I267" s="21">
        <v>0.36705708503723145</v>
      </c>
      <c r="J267" s="21">
        <v>0.31177359819412231</v>
      </c>
      <c r="K267" s="21">
        <v>0.25235763192176819</v>
      </c>
      <c r="L267" s="21">
        <v>0.19283013045787811</v>
      </c>
      <c r="M267" s="21">
        <v>0.12983191013336182</v>
      </c>
      <c r="N267" s="21">
        <v>6.3997305929660797E-2</v>
      </c>
      <c r="O267" s="21">
        <v>4.7601442784070969E-3</v>
      </c>
    </row>
    <row r="268" spans="5:15">
      <c r="E268" s="21">
        <v>0.57265657186508179</v>
      </c>
      <c r="F268" s="21">
        <v>0.52243942022323608</v>
      </c>
      <c r="G268" s="21">
        <v>0.47337931394577026</v>
      </c>
      <c r="H268" s="21">
        <v>0.42282775044441223</v>
      </c>
      <c r="I268" s="21">
        <v>0.36880618333816528</v>
      </c>
      <c r="J268" s="21">
        <v>0.31328085064888</v>
      </c>
      <c r="K268" s="21">
        <v>0.25358200073242188</v>
      </c>
      <c r="L268" s="21">
        <v>0.19378510117530823</v>
      </c>
      <c r="M268" s="21">
        <v>0.13048607110977173</v>
      </c>
      <c r="N268" s="21">
        <v>6.431908905506134E-2</v>
      </c>
      <c r="O268" s="21">
        <v>4.7818226739764214E-3</v>
      </c>
    </row>
    <row r="269" spans="5:15">
      <c r="E269" s="21">
        <v>0.57551288604736328</v>
      </c>
      <c r="F269" s="21">
        <v>0.52504521608352661</v>
      </c>
      <c r="G269" s="21">
        <v>0.47574055194854736</v>
      </c>
      <c r="H269" s="21">
        <v>0.42496469616889954</v>
      </c>
      <c r="I269" s="21">
        <v>0.37067809700965881</v>
      </c>
      <c r="J269" s="21">
        <v>0.31488692760467529</v>
      </c>
      <c r="K269" s="21">
        <v>0.2548806369304657</v>
      </c>
      <c r="L269" s="21">
        <v>0.19480641186237335</v>
      </c>
      <c r="M269" s="21">
        <v>0.13117574155330658</v>
      </c>
      <c r="N269" s="21">
        <v>6.4662069082260132E-2</v>
      </c>
      <c r="O269" s="21">
        <v>4.8048030585050583E-3</v>
      </c>
    </row>
    <row r="270" spans="5:15">
      <c r="E270" s="21">
        <v>0.57853960990905762</v>
      </c>
      <c r="F270" s="21">
        <v>0.52780652046203613</v>
      </c>
      <c r="G270" s="21">
        <v>0.47823876142501831</v>
      </c>
      <c r="H270" s="21">
        <v>0.42725056409835815</v>
      </c>
      <c r="I270" s="21">
        <v>0.3726833164691925</v>
      </c>
      <c r="J270" s="21">
        <v>0.31659615039825439</v>
      </c>
      <c r="K270" s="21">
        <v>0.25625395774841309</v>
      </c>
      <c r="L270" s="21">
        <v>0.19589832425117493</v>
      </c>
      <c r="M270" s="21">
        <v>0.13190026581287384</v>
      </c>
      <c r="N270" s="21">
        <v>6.5026447176933289E-2</v>
      </c>
      <c r="O270" s="21">
        <v>4.829023964703083E-3</v>
      </c>
    </row>
    <row r="271" spans="5:15">
      <c r="E271" s="21">
        <v>0.58168131113052368</v>
      </c>
      <c r="F271" s="21">
        <v>0.53067326545715332</v>
      </c>
      <c r="G271" s="21">
        <v>0.48083576560020447</v>
      </c>
      <c r="H271" s="21">
        <v>0.42962890863418579</v>
      </c>
      <c r="I271" s="21">
        <v>0.37477102875709534</v>
      </c>
      <c r="J271" s="21">
        <v>0.31837281584739685</v>
      </c>
      <c r="K271" s="21">
        <v>0.25768482685089111</v>
      </c>
      <c r="L271" s="21">
        <v>0.19703181087970734</v>
      </c>
      <c r="M271" s="21">
        <v>0.13265049457550049</v>
      </c>
      <c r="N271" s="21">
        <v>6.5404921770095825E-2</v>
      </c>
      <c r="O271" s="21">
        <v>4.8544416204094887E-3</v>
      </c>
    </row>
    <row r="272" spans="5:15">
      <c r="E272" s="21">
        <v>0.58491599559783936</v>
      </c>
      <c r="F272" s="21">
        <v>0.53362661600112915</v>
      </c>
      <c r="G272" s="21">
        <v>0.48351624608039856</v>
      </c>
      <c r="H272" s="21">
        <v>0.43207985162734985</v>
      </c>
      <c r="I272" s="21">
        <v>0.37692415714263916</v>
      </c>
      <c r="J272" s="21">
        <v>0.3202032744884491</v>
      </c>
      <c r="K272" s="21">
        <v>0.25916585326194763</v>
      </c>
      <c r="L272" s="21">
        <v>0.1981961578130722</v>
      </c>
      <c r="M272" s="21">
        <v>0.13342197239398956</v>
      </c>
      <c r="N272" s="21">
        <v>6.5794318914413452E-2</v>
      </c>
      <c r="O272" s="21">
        <v>4.8810034058988094E-3</v>
      </c>
    </row>
    <row r="273" spans="5:15">
      <c r="E273" s="21">
        <v>0.58819931745529175</v>
      </c>
      <c r="F273" s="21">
        <v>0.53662866353988647</v>
      </c>
      <c r="G273" s="21">
        <v>0.48625180125236511</v>
      </c>
      <c r="H273" s="21">
        <v>0.43456378579139709</v>
      </c>
      <c r="I273" s="21">
        <v>0.37910851836204529</v>
      </c>
      <c r="J273" s="21">
        <v>0.3220597505569458</v>
      </c>
      <c r="K273" s="21">
        <v>0.2606845498085022</v>
      </c>
      <c r="L273" s="21">
        <v>0.19936828315258026</v>
      </c>
      <c r="M273" s="21">
        <v>0.13420397043228149</v>
      </c>
      <c r="N273" s="21">
        <v>6.6187597811222076E-2</v>
      </c>
      <c r="O273" s="21">
        <v>4.9085682258009911E-3</v>
      </c>
    </row>
    <row r="274" spans="5:15">
      <c r="E274" s="21">
        <v>0.59149831533432007</v>
      </c>
      <c r="F274" s="21">
        <v>0.53965109586715698</v>
      </c>
      <c r="G274" s="21">
        <v>0.48902073502540588</v>
      </c>
      <c r="H274" s="21">
        <v>0.43705102801322937</v>
      </c>
      <c r="I274" s="21">
        <v>0.38129866123199463</v>
      </c>
      <c r="J274" s="21">
        <v>0.32392165064811707</v>
      </c>
      <c r="K274" s="21">
        <v>0.26223102211952209</v>
      </c>
      <c r="L274" s="21">
        <v>0.20053140819072723</v>
      </c>
      <c r="M274" s="21">
        <v>0.13498897850513458</v>
      </c>
      <c r="N274" s="21">
        <v>6.6579654812812805E-2</v>
      </c>
      <c r="O274" s="21">
        <v>4.9370401538908482E-3</v>
      </c>
    </row>
    <row r="275" spans="5:15">
      <c r="E275" s="21">
        <v>0.59485703706741333</v>
      </c>
      <c r="F275" s="21">
        <v>0.54273146390914917</v>
      </c>
      <c r="G275" s="21">
        <v>0.49184602499008179</v>
      </c>
      <c r="H275" s="21">
        <v>0.4395802915096283</v>
      </c>
      <c r="I275" s="21">
        <v>0.38352802395820618</v>
      </c>
      <c r="J275" s="21">
        <v>0.32581695914268494</v>
      </c>
      <c r="K275" s="21">
        <v>0.2638126015663147</v>
      </c>
      <c r="L275" s="21">
        <v>0.20171138644218445</v>
      </c>
      <c r="M275" s="21">
        <v>0.13579094409942627</v>
      </c>
      <c r="N275" s="21">
        <v>6.6978819668292999E-2</v>
      </c>
      <c r="O275" s="21">
        <v>4.9666245467960835E-3</v>
      </c>
    </row>
    <row r="276" spans="5:15">
      <c r="E276" s="21">
        <v>0.59827780723571777</v>
      </c>
      <c r="F276" s="21">
        <v>0.54587173461914063</v>
      </c>
      <c r="G276" s="21">
        <v>0.49472647905349731</v>
      </c>
      <c r="H276" s="21">
        <v>0.44215330481529236</v>
      </c>
      <c r="I276" s="21">
        <v>0.38579821586608887</v>
      </c>
      <c r="J276" s="21">
        <v>0.32774731516838074</v>
      </c>
      <c r="K276" s="21">
        <v>0.26542726159095764</v>
      </c>
      <c r="L276" s="21">
        <v>0.20291095972061157</v>
      </c>
      <c r="M276" s="21">
        <v>0.13661220669746399</v>
      </c>
      <c r="N276" s="21">
        <v>6.7386135458946228E-2</v>
      </c>
      <c r="O276" s="21">
        <v>4.9973637796938419E-3</v>
      </c>
    </row>
    <row r="277" spans="5:15">
      <c r="E277" s="21">
        <v>0.601784348487854</v>
      </c>
      <c r="F277" s="21">
        <v>0.549094557762146</v>
      </c>
      <c r="G277" s="21">
        <v>0.49767729640007019</v>
      </c>
      <c r="H277" s="21">
        <v>0.444784015417099</v>
      </c>
      <c r="I277" s="21">
        <v>0.38812640309333801</v>
      </c>
      <c r="J277" s="21">
        <v>0.32972598075866699</v>
      </c>
      <c r="K277" s="21">
        <v>0.26708304882049561</v>
      </c>
      <c r="L277" s="21">
        <v>0.20414075255393982</v>
      </c>
      <c r="M277" s="21">
        <v>0.1374678760766983</v>
      </c>
      <c r="N277" s="21">
        <v>6.7805945873260498E-2</v>
      </c>
      <c r="O277" s="21">
        <v>5.0301766023039818E-3</v>
      </c>
    </row>
    <row r="278" spans="5:15">
      <c r="E278" s="21">
        <v>0.6053919792175293</v>
      </c>
      <c r="F278" s="21">
        <v>0.55241435766220093</v>
      </c>
      <c r="G278" s="21">
        <v>0.50070720911026001</v>
      </c>
      <c r="H278" s="21">
        <v>0.44748157262802124</v>
      </c>
      <c r="I278" s="21">
        <v>0.39052361249923706</v>
      </c>
      <c r="J278" s="21">
        <v>0.33176150918006897</v>
      </c>
      <c r="K278" s="21">
        <v>0.2687840461730957</v>
      </c>
      <c r="L278" s="21">
        <v>0.2054082453250885</v>
      </c>
      <c r="M278" s="21">
        <v>0.13836798071861267</v>
      </c>
      <c r="N278" s="21">
        <v>6.8241313099861145E-2</v>
      </c>
      <c r="O278" s="21">
        <v>5.0656348466873169E-3</v>
      </c>
    </row>
    <row r="279" spans="5:15">
      <c r="E279" s="21">
        <v>0.60903632640838623</v>
      </c>
      <c r="F279" s="21">
        <v>0.55576848983764648</v>
      </c>
      <c r="G279" s="21">
        <v>0.50376379489898682</v>
      </c>
      <c r="H279" s="21">
        <v>0.45020952820777893</v>
      </c>
      <c r="I279" s="21">
        <v>0.39294266700744629</v>
      </c>
      <c r="J279" s="21">
        <v>0.33381980657577515</v>
      </c>
      <c r="K279" s="21">
        <v>0.2704969048500061</v>
      </c>
      <c r="L279" s="21">
        <v>0.20669181644916534</v>
      </c>
      <c r="M279" s="21">
        <v>0.13927507400512695</v>
      </c>
      <c r="N279" s="21">
        <v>6.8683035671710968E-2</v>
      </c>
      <c r="O279" s="21">
        <v>5.1010502502322197E-3</v>
      </c>
    </row>
    <row r="280" spans="5:15">
      <c r="E280" s="21">
        <v>0.61269533634185791</v>
      </c>
      <c r="F280" s="21">
        <v>0.55913525819778442</v>
      </c>
      <c r="G280" s="21">
        <v>0.50682729482650757</v>
      </c>
      <c r="H280" s="21">
        <v>0.4529556930065155</v>
      </c>
      <c r="I280" s="21">
        <v>0.39536741375923157</v>
      </c>
      <c r="J280" s="21">
        <v>0.33588945865631104</v>
      </c>
      <c r="K280" s="21">
        <v>0.27220824360847473</v>
      </c>
      <c r="L280" s="21">
        <v>0.20798534154891968</v>
      </c>
      <c r="M280" s="21">
        <v>0.14017699658870697</v>
      </c>
      <c r="N280" s="21">
        <v>6.9128461182117462E-2</v>
      </c>
      <c r="O280" s="21">
        <v>5.1354705356061459E-3</v>
      </c>
    </row>
    <row r="281" spans="5:15">
      <c r="E281" s="21">
        <v>0.61632883548736572</v>
      </c>
      <c r="F281" s="21">
        <v>0.56247460842132568</v>
      </c>
      <c r="G281" s="21">
        <v>0.50985628366470337</v>
      </c>
      <c r="H281" s="21">
        <v>0.4557000994682312</v>
      </c>
      <c r="I281" s="21">
        <v>0.39776265621185303</v>
      </c>
      <c r="J281" s="21">
        <v>0.33794799447059631</v>
      </c>
      <c r="K281" s="21">
        <v>0.27388530969619751</v>
      </c>
      <c r="L281" s="21">
        <v>0.20927582681179047</v>
      </c>
      <c r="M281" s="21">
        <v>0.1410403698682785</v>
      </c>
      <c r="N281" s="21">
        <v>6.9573186337947845E-2</v>
      </c>
      <c r="O281" s="21">
        <v>5.1662037149071693E-3</v>
      </c>
    </row>
    <row r="282" spans="5:15">
      <c r="E282" s="21">
        <v>0.61990195512771606</v>
      </c>
      <c r="F282" s="21">
        <v>0.56575196981430054</v>
      </c>
      <c r="G282" s="21">
        <v>0.51281565427780151</v>
      </c>
      <c r="H282" s="21">
        <v>0.45842504501342773</v>
      </c>
      <c r="I282" s="21">
        <v>0.40009871125221252</v>
      </c>
      <c r="J282" s="21">
        <v>0.33997613191604614</v>
      </c>
      <c r="K282" s="21">
        <v>0.27550098299980164</v>
      </c>
      <c r="L282" s="21">
        <v>0.21055226027965546</v>
      </c>
      <c r="M282" s="21">
        <v>0.14183801412582397</v>
      </c>
      <c r="N282" s="21">
        <v>7.001330703496933E-2</v>
      </c>
      <c r="O282" s="21">
        <v>5.1910649053752422E-3</v>
      </c>
    </row>
    <row r="283" spans="5:15">
      <c r="E283" s="21">
        <v>0.62345218658447266</v>
      </c>
      <c r="F283" s="21">
        <v>0.56900566816329956</v>
      </c>
      <c r="G283" s="21">
        <v>0.51575583219528198</v>
      </c>
      <c r="H283" s="21">
        <v>0.46114379167556763</v>
      </c>
      <c r="I283" s="21">
        <v>0.40242141485214233</v>
      </c>
      <c r="J283" s="21">
        <v>0.34199878573417664</v>
      </c>
      <c r="K283" s="21">
        <v>0.27710491418838501</v>
      </c>
      <c r="L283" s="21">
        <v>0.21183097362518311</v>
      </c>
      <c r="M283" s="21">
        <v>0.14262689650058746</v>
      </c>
      <c r="N283" s="21">
        <v>7.0451796054840088E-2</v>
      </c>
      <c r="O283" s="21">
        <v>5.2147745154798031E-3</v>
      </c>
    </row>
    <row r="284" spans="5:15">
      <c r="E284" s="21">
        <v>0.62697893381118774</v>
      </c>
      <c r="F284" s="21">
        <v>0.57223576307296753</v>
      </c>
      <c r="G284" s="21">
        <v>0.51868247985839844</v>
      </c>
      <c r="H284" s="21">
        <v>0.46385332942008972</v>
      </c>
      <c r="I284" s="21">
        <v>0.40473693609237671</v>
      </c>
      <c r="J284" s="21">
        <v>0.34401759505271912</v>
      </c>
      <c r="K284" s="21">
        <v>0.27870646119117737</v>
      </c>
      <c r="L284" s="21">
        <v>0.21311390399932861</v>
      </c>
      <c r="M284" s="21">
        <v>0.14341980218887329</v>
      </c>
      <c r="N284" s="21">
        <v>7.0888034999370575E-2</v>
      </c>
      <c r="O284" s="21">
        <v>5.2384273149073124E-3</v>
      </c>
    </row>
    <row r="285" spans="5:15">
      <c r="E285" s="21">
        <v>0.63048934936523438</v>
      </c>
      <c r="F285" s="21">
        <v>0.57544612884521484</v>
      </c>
      <c r="G285" s="21">
        <v>0.52161574363708496</v>
      </c>
      <c r="H285" s="21">
        <v>0.46655556559562683</v>
      </c>
      <c r="I285" s="21">
        <v>0.40706309676170349</v>
      </c>
      <c r="J285" s="21">
        <v>0.3460441529750824</v>
      </c>
      <c r="K285" s="21">
        <v>0.2803301215171814</v>
      </c>
      <c r="L285" s="21">
        <v>0.21441218256950378</v>
      </c>
      <c r="M285" s="21">
        <v>0.14424717426300049</v>
      </c>
      <c r="N285" s="21">
        <v>7.132016122341156E-2</v>
      </c>
      <c r="O285" s="21">
        <v>5.2644838578999043E-3</v>
      </c>
    </row>
    <row r="286" spans="5:15">
      <c r="E286" s="21">
        <v>0.63398891687393188</v>
      </c>
      <c r="F286" s="21">
        <v>0.57863986492156982</v>
      </c>
      <c r="G286" s="21">
        <v>0.52457290887832642</v>
      </c>
      <c r="H286" s="21">
        <v>0.46925139427185059</v>
      </c>
      <c r="I286" s="21">
        <v>0.40941557288169861</v>
      </c>
      <c r="J286" s="21">
        <v>0.34808802604675293</v>
      </c>
      <c r="K286" s="21">
        <v>0.28199735283851624</v>
      </c>
      <c r="L286" s="21">
        <v>0.21573510766029358</v>
      </c>
      <c r="M286" s="21">
        <v>0.14513596892356873</v>
      </c>
      <c r="N286" s="21">
        <v>7.1746572852134705E-2</v>
      </c>
      <c r="O286" s="21">
        <v>5.2951374091207981E-3</v>
      </c>
    </row>
    <row r="287" spans="5:15">
      <c r="E287" s="21">
        <v>0.63745146989822388</v>
      </c>
      <c r="F287" s="21">
        <v>0.58180403709411621</v>
      </c>
      <c r="G287" s="21">
        <v>0.52750986814498901</v>
      </c>
      <c r="H287" s="21">
        <v>0.47192129492759705</v>
      </c>
      <c r="I287" s="21">
        <v>0.41176068782806396</v>
      </c>
      <c r="J287" s="21">
        <v>0.35011753439903259</v>
      </c>
      <c r="K287" s="21">
        <v>0.28366619348526001</v>
      </c>
      <c r="L287" s="21">
        <v>0.2170536071062088</v>
      </c>
      <c r="M287" s="21">
        <v>0.14603903889656067</v>
      </c>
      <c r="N287" s="21">
        <v>7.2170756757259369E-2</v>
      </c>
      <c r="O287" s="21">
        <v>5.3268419578671455E-3</v>
      </c>
    </row>
    <row r="288" spans="5:15">
      <c r="E288" s="21">
        <v>0.64086717367172241</v>
      </c>
      <c r="F288" s="21">
        <v>0.58493387699127197</v>
      </c>
      <c r="G288" s="21">
        <v>0.53041446208953857</v>
      </c>
      <c r="H288" s="21">
        <v>0.47455638647079468</v>
      </c>
      <c r="I288" s="21">
        <v>0.41409042477607727</v>
      </c>
      <c r="J288" s="21">
        <v>0.35212245583534241</v>
      </c>
      <c r="K288" s="21">
        <v>0.28532761335372925</v>
      </c>
      <c r="L288" s="21">
        <v>0.21835857629776001</v>
      </c>
      <c r="M288" s="21">
        <v>0.14694774150848389</v>
      </c>
      <c r="N288" s="21">
        <v>7.2593539953231812E-2</v>
      </c>
      <c r="O288" s="21">
        <v>5.3590326569974422E-3</v>
      </c>
    </row>
    <row r="289" spans="5:15">
      <c r="E289" s="21">
        <v>0.64423215389251709</v>
      </c>
      <c r="F289" s="21">
        <v>0.58803987503051758</v>
      </c>
      <c r="G289" s="21">
        <v>0.53327661752700806</v>
      </c>
      <c r="H289" s="21">
        <v>0.47714978456497192</v>
      </c>
      <c r="I289" s="21">
        <v>0.41640356183052063</v>
      </c>
      <c r="J289" s="21">
        <v>0.35408785939216614</v>
      </c>
      <c r="K289" s="21">
        <v>0.28697314858436584</v>
      </c>
      <c r="L289" s="21">
        <v>0.21963408589363098</v>
      </c>
      <c r="M289" s="21">
        <v>0.14785164594650269</v>
      </c>
      <c r="N289" s="21">
        <v>7.3020301759243011E-2</v>
      </c>
      <c r="O289" s="21">
        <v>5.3908722475171089E-3</v>
      </c>
    </row>
    <row r="290" spans="5:15">
      <c r="E290" s="21">
        <v>0.64754194021224976</v>
      </c>
      <c r="F290" s="21">
        <v>0.59113085269927979</v>
      </c>
      <c r="G290" s="21">
        <v>0.53608608245849609</v>
      </c>
      <c r="H290" s="21">
        <v>0.47969448566436768</v>
      </c>
      <c r="I290" s="21">
        <v>0.41869822144508362</v>
      </c>
      <c r="J290" s="21">
        <v>0.35599935054779053</v>
      </c>
      <c r="K290" s="21">
        <v>0.28859433531761169</v>
      </c>
      <c r="L290" s="21">
        <v>0.22086496651172638</v>
      </c>
      <c r="M290" s="21">
        <v>0.1487405002117157</v>
      </c>
      <c r="N290" s="21">
        <v>7.3455944657325745E-2</v>
      </c>
      <c r="O290" s="21">
        <v>5.4215532727539539E-3</v>
      </c>
    </row>
    <row r="291" spans="5:15">
      <c r="E291" s="21">
        <v>0.65076613426208496</v>
      </c>
      <c r="F291" s="21">
        <v>0.59414917230606079</v>
      </c>
      <c r="G291" s="21">
        <v>0.53882288932800293</v>
      </c>
      <c r="H291" s="21">
        <v>0.48217427730560303</v>
      </c>
      <c r="I291" s="21">
        <v>0.42094212770462036</v>
      </c>
      <c r="J291" s="21">
        <v>0.35786309838294983</v>
      </c>
      <c r="K291" s="21">
        <v>0.29018011689186096</v>
      </c>
      <c r="L291" s="21">
        <v>0.22206589579582214</v>
      </c>
      <c r="M291" s="21">
        <v>0.14961187541484833</v>
      </c>
      <c r="N291" s="21">
        <v>7.3885329067707062E-2</v>
      </c>
      <c r="O291" s="21">
        <v>5.4514640942215919E-3</v>
      </c>
    </row>
    <row r="292" spans="5:15">
      <c r="E292" s="21">
        <v>0.65388756990432739</v>
      </c>
      <c r="F292" s="21">
        <v>0.59707146883010864</v>
      </c>
      <c r="G292" s="21">
        <v>0.54147219657897949</v>
      </c>
      <c r="H292" s="21">
        <v>0.4845777153968811</v>
      </c>
      <c r="I292" s="21">
        <v>0.42311859130859375</v>
      </c>
      <c r="J292" s="21">
        <v>0.35967463254928589</v>
      </c>
      <c r="K292" s="21">
        <v>0.29172077775001526</v>
      </c>
      <c r="L292" s="21">
        <v>0.22323620319366455</v>
      </c>
      <c r="M292" s="21">
        <v>0.15045936405658722</v>
      </c>
      <c r="N292" s="21">
        <v>7.4303627014160156E-2</v>
      </c>
      <c r="O292" s="21">
        <v>5.4803788661956787E-3</v>
      </c>
    </row>
    <row r="293" spans="5:15">
      <c r="E293" s="21">
        <v>0.65687519311904907</v>
      </c>
      <c r="F293" s="21">
        <v>0.59985184669494629</v>
      </c>
      <c r="G293" s="21">
        <v>0.54400581121444702</v>
      </c>
      <c r="H293" s="21">
        <v>0.48688578605651855</v>
      </c>
      <c r="I293" s="21">
        <v>0.42519545555114746</v>
      </c>
      <c r="J293" s="21">
        <v>0.36142799258232117</v>
      </c>
      <c r="K293" s="21">
        <v>0.29320088028907776</v>
      </c>
      <c r="L293" s="21">
        <v>0.2243788093328476</v>
      </c>
      <c r="M293" s="21">
        <v>0.15127278864383698</v>
      </c>
      <c r="N293" s="21">
        <v>7.4701763689517975E-2</v>
      </c>
      <c r="O293" s="21">
        <v>5.5077970027923584E-3</v>
      </c>
    </row>
    <row r="294" spans="5:15">
      <c r="E294" s="21">
        <v>0.65969854593276978</v>
      </c>
      <c r="F294" s="21">
        <v>0.60244524478912354</v>
      </c>
      <c r="G294" s="21">
        <v>0.54639595746994019</v>
      </c>
      <c r="H294" s="21">
        <v>0.4890798032283783</v>
      </c>
      <c r="I294" s="21">
        <v>0.42714115977287292</v>
      </c>
      <c r="J294" s="21">
        <v>0.36311721801757813</v>
      </c>
      <c r="K294" s="21">
        <v>0.29460516571998596</v>
      </c>
      <c r="L294" s="21">
        <v>0.22549647092819214</v>
      </c>
      <c r="M294" s="21">
        <v>0.15204212069511414</v>
      </c>
      <c r="N294" s="21">
        <v>7.5070835649967194E-2</v>
      </c>
      <c r="O294" s="21">
        <v>5.5332276970148087E-3</v>
      </c>
    </row>
    <row r="295" spans="5:15">
      <c r="E295" s="21">
        <v>0.66239088773727417</v>
      </c>
      <c r="F295" s="21">
        <v>0.60490936040878296</v>
      </c>
      <c r="G295" s="21">
        <v>0.54867559671401978</v>
      </c>
      <c r="H295" s="21">
        <v>0.49117541313171387</v>
      </c>
      <c r="I295" s="21">
        <v>0.42899501323699951</v>
      </c>
      <c r="J295" s="21">
        <v>0.36474359035491943</v>
      </c>
      <c r="K295" s="21">
        <v>0.29594463109970093</v>
      </c>
      <c r="L295" s="21">
        <v>0.226575568318367</v>
      </c>
      <c r="M295" s="21">
        <v>0.1527743935585022</v>
      </c>
      <c r="N295" s="21">
        <v>7.542131096124649E-2</v>
      </c>
      <c r="O295" s="21">
        <v>5.5574350990355015E-3</v>
      </c>
    </row>
    <row r="296" spans="5:15">
      <c r="E296" s="21">
        <v>0.66495275497436523</v>
      </c>
      <c r="F296" s="21">
        <v>0.60724943876266479</v>
      </c>
      <c r="G296" s="21">
        <v>0.55084657669067383</v>
      </c>
      <c r="H296" s="21">
        <v>0.49317079782485962</v>
      </c>
      <c r="I296" s="21">
        <v>0.43076005578041077</v>
      </c>
      <c r="J296" s="21">
        <v>0.36630472540855408</v>
      </c>
      <c r="K296" s="21">
        <v>0.29721683263778687</v>
      </c>
      <c r="L296" s="21">
        <v>0.22761087119579315</v>
      </c>
      <c r="M296" s="21">
        <v>0.15346793830394745</v>
      </c>
      <c r="N296" s="21">
        <v>7.5753770768642426E-2</v>
      </c>
      <c r="O296" s="21">
        <v>5.5805426090955734E-3</v>
      </c>
    </row>
    <row r="297" spans="5:15">
      <c r="E297" s="21">
        <v>0.66739469766616821</v>
      </c>
      <c r="F297" s="21">
        <v>0.60948014259338379</v>
      </c>
      <c r="G297" s="21">
        <v>0.55291801691055298</v>
      </c>
      <c r="H297" s="21">
        <v>0.49506613612174988</v>
      </c>
      <c r="I297" s="21">
        <v>0.432445228099823</v>
      </c>
      <c r="J297" s="21">
        <v>0.36780261993408203</v>
      </c>
      <c r="K297" s="21">
        <v>0.29841503500938416</v>
      </c>
      <c r="L297" s="21">
        <v>0.22859348356723785</v>
      </c>
      <c r="M297" s="21">
        <v>0.15411454439163208</v>
      </c>
      <c r="N297" s="21">
        <v>7.6068401336669922E-2</v>
      </c>
      <c r="O297" s="21">
        <v>5.6031029671430588E-3</v>
      </c>
    </row>
    <row r="298" spans="5:15">
      <c r="E298" s="21">
        <v>0.6697273850440979</v>
      </c>
      <c r="F298" s="21">
        <v>0.61161655187606812</v>
      </c>
      <c r="G298" s="21">
        <v>0.55489933490753174</v>
      </c>
      <c r="H298" s="21">
        <v>0.49686187505722046</v>
      </c>
      <c r="I298" s="21">
        <v>0.43405956029891968</v>
      </c>
      <c r="J298" s="21">
        <v>0.36923938989639282</v>
      </c>
      <c r="K298" s="21">
        <v>0.2995324432849884</v>
      </c>
      <c r="L298" s="21">
        <v>0.22951439023017883</v>
      </c>
      <c r="M298" s="21">
        <v>0.15470577776432037</v>
      </c>
      <c r="N298" s="21">
        <v>7.6365388929843903E-2</v>
      </c>
      <c r="O298" s="21">
        <v>5.6256861425936222E-3</v>
      </c>
    </row>
    <row r="299" spans="5:15">
      <c r="E299" s="21">
        <v>0.67191535234451294</v>
      </c>
      <c r="F299" s="21">
        <v>0.61362862586975098</v>
      </c>
      <c r="G299" s="21">
        <v>0.55676567554473877</v>
      </c>
      <c r="H299" s="21">
        <v>0.49854803085327148</v>
      </c>
      <c r="I299" s="21">
        <v>0.4355846643447876</v>
      </c>
      <c r="J299" s="21">
        <v>0.37059634923934937</v>
      </c>
      <c r="K299" s="21">
        <v>0.30058252811431885</v>
      </c>
      <c r="L299" s="21">
        <v>0.23038186132907867</v>
      </c>
      <c r="M299" s="21">
        <v>0.1552642285823822</v>
      </c>
      <c r="N299" s="21">
        <v>7.664673775434494E-2</v>
      </c>
      <c r="O299" s="21">
        <v>5.6468145921826363E-3</v>
      </c>
    </row>
    <row r="300" spans="5:15">
      <c r="E300" s="21">
        <v>0.6739465594291687</v>
      </c>
      <c r="F300" s="21">
        <v>0.6155092716217041</v>
      </c>
      <c r="G300" s="21">
        <v>0.5585094690322876</v>
      </c>
      <c r="H300" s="21">
        <v>0.50011998414993286</v>
      </c>
      <c r="I300" s="21">
        <v>0.43701612949371338</v>
      </c>
      <c r="J300" s="21">
        <v>0.37186533212661743</v>
      </c>
      <c r="K300" s="21">
        <v>0.30156847834587097</v>
      </c>
      <c r="L300" s="21">
        <v>0.23119540512561798</v>
      </c>
      <c r="M300" s="21">
        <v>0.15579672157764435</v>
      </c>
      <c r="N300" s="21">
        <v>7.6913513243198395E-2</v>
      </c>
      <c r="O300" s="21">
        <v>5.666049662977457E-3</v>
      </c>
    </row>
    <row r="301" spans="5:15">
      <c r="E301" s="21">
        <v>0.67580109834671021</v>
      </c>
      <c r="F301" s="21">
        <v>0.61725318431854248</v>
      </c>
      <c r="G301" s="21">
        <v>0.56012403964996338</v>
      </c>
      <c r="H301" s="21">
        <v>0.50157254934310913</v>
      </c>
      <c r="I301" s="21">
        <v>0.43835499882698059</v>
      </c>
      <c r="J301" s="21">
        <v>0.37303164601325989</v>
      </c>
      <c r="K301" s="21">
        <v>0.30250316858291626</v>
      </c>
      <c r="L301" s="21">
        <v>0.23195919394493103</v>
      </c>
      <c r="M301" s="21">
        <v>0.15632715821266174</v>
      </c>
      <c r="N301" s="21">
        <v>7.7170334756374359E-2</v>
      </c>
      <c r="O301" s="21">
        <v>5.6823561899363995E-3</v>
      </c>
    </row>
    <row r="302" spans="5:15">
      <c r="E302" s="21">
        <v>0.67745852470397949</v>
      </c>
      <c r="F302" s="21">
        <v>0.61885523796081543</v>
      </c>
      <c r="G302" s="21">
        <v>0.56160265207290649</v>
      </c>
      <c r="H302" s="21">
        <v>0.50290071964263916</v>
      </c>
      <c r="I302" s="21">
        <v>0.43960273265838623</v>
      </c>
      <c r="J302" s="21">
        <v>0.37408021092414856</v>
      </c>
      <c r="K302" s="21">
        <v>0.30340006947517395</v>
      </c>
      <c r="L302" s="21">
        <v>0.23267772793769836</v>
      </c>
      <c r="M302" s="21">
        <v>0.15688054263591766</v>
      </c>
      <c r="N302" s="21">
        <v>7.7422060072422028E-2</v>
      </c>
      <c r="O302" s="21">
        <v>5.6946612894535065E-3</v>
      </c>
    </row>
    <row r="303" spans="5:15">
      <c r="E303" s="21">
        <v>0.6789364218711853</v>
      </c>
      <c r="F303" s="21">
        <v>0.62030112743377686</v>
      </c>
      <c r="G303" s="21">
        <v>0.56293493509292603</v>
      </c>
      <c r="H303" s="21">
        <v>0.50410115718841553</v>
      </c>
      <c r="I303" s="21">
        <v>0.44073402881622314</v>
      </c>
      <c r="J303" s="21">
        <v>0.37502750754356384</v>
      </c>
      <c r="K303" s="21">
        <v>0.30422601103782654</v>
      </c>
      <c r="L303" s="21">
        <v>0.23333287239074707</v>
      </c>
      <c r="M303" s="21">
        <v>0.15739957988262177</v>
      </c>
      <c r="N303" s="21">
        <v>7.7656440436840057E-2</v>
      </c>
      <c r="O303" s="21">
        <v>5.7047652080655098E-3</v>
      </c>
    </row>
    <row r="304" spans="5:15">
      <c r="E304" s="21">
        <v>0.68023312091827393</v>
      </c>
      <c r="F304" s="21">
        <v>0.62158107757568359</v>
      </c>
      <c r="G304" s="21">
        <v>0.56411224603652954</v>
      </c>
      <c r="H304" s="21">
        <v>0.50516980886459351</v>
      </c>
      <c r="I304" s="21">
        <v>0.44173705577850342</v>
      </c>
      <c r="J304" s="21">
        <v>0.37587407231330872</v>
      </c>
      <c r="K304" s="21">
        <v>0.30497145652770996</v>
      </c>
      <c r="L304" s="21">
        <v>0.2339179664850235</v>
      </c>
      <c r="M304" s="21">
        <v>0.15786859393119812</v>
      </c>
      <c r="N304" s="21">
        <v>7.7869869768619537E-2</v>
      </c>
      <c r="O304" s="21">
        <v>5.7130143977701664E-3</v>
      </c>
    </row>
    <row r="305" spans="5:15">
      <c r="E305" s="21">
        <v>0.68135237693786621</v>
      </c>
      <c r="F305" s="21">
        <v>0.62268209457397461</v>
      </c>
      <c r="G305" s="21">
        <v>0.56511968374252319</v>
      </c>
      <c r="H305" s="21">
        <v>0.50610226392745972</v>
      </c>
      <c r="I305" s="21">
        <v>0.44258695840835571</v>
      </c>
      <c r="J305" s="21">
        <v>0.3766266405582428</v>
      </c>
      <c r="K305" s="21">
        <v>0.30561944842338562</v>
      </c>
      <c r="L305" s="21">
        <v>0.23441590368747711</v>
      </c>
      <c r="M305" s="21">
        <v>0.15825358033180237</v>
      </c>
      <c r="N305" s="21">
        <v>7.8054167330265045E-2</v>
      </c>
      <c r="O305" s="21">
        <v>5.7197944261133671E-3</v>
      </c>
    </row>
    <row r="306" spans="5:15">
      <c r="E306" s="21">
        <v>0.68229848146438599</v>
      </c>
      <c r="F306" s="21">
        <v>0.62359070777893066</v>
      </c>
      <c r="G306" s="21">
        <v>0.56594163179397583</v>
      </c>
      <c r="H306" s="21">
        <v>0.50689429044723511</v>
      </c>
      <c r="I306" s="21">
        <v>0.44325754046440125</v>
      </c>
      <c r="J306" s="21">
        <v>0.37729272246360779</v>
      </c>
      <c r="K306" s="21">
        <v>0.30615228414535522</v>
      </c>
      <c r="L306" s="21">
        <v>0.23480848968029022</v>
      </c>
      <c r="M306" s="21">
        <v>0.15851853787899017</v>
      </c>
      <c r="N306" s="21">
        <v>7.8200660645961761E-2</v>
      </c>
      <c r="O306" s="21">
        <v>5.7254936546087265E-3</v>
      </c>
    </row>
    <row r="307" spans="5:15">
      <c r="E307" s="21">
        <v>0.68304920196533203</v>
      </c>
      <c r="F307" s="21">
        <v>0.62431007623672485</v>
      </c>
      <c r="G307" s="21">
        <v>0.56659394502639771</v>
      </c>
      <c r="H307" s="21">
        <v>0.50754201412200928</v>
      </c>
      <c r="I307" s="21">
        <v>0.44378677010536194</v>
      </c>
      <c r="J307" s="21">
        <v>0.37784883379936218</v>
      </c>
      <c r="K307" s="21">
        <v>0.30658853054046631</v>
      </c>
      <c r="L307" s="21">
        <v>0.23512879014015198</v>
      </c>
      <c r="M307" s="21">
        <v>0.15871787071228027</v>
      </c>
      <c r="N307" s="21">
        <v>7.8323245048522949E-2</v>
      </c>
      <c r="O307" s="21">
        <v>5.7303141802549362E-3</v>
      </c>
    </row>
    <row r="308" spans="5:15">
      <c r="E308" s="21">
        <v>0.68359577655792236</v>
      </c>
      <c r="F308" s="21">
        <v>0.62483507394790649</v>
      </c>
      <c r="G308" s="21">
        <v>0.56707674264907837</v>
      </c>
      <c r="H308" s="21">
        <v>0.50804144144058228</v>
      </c>
      <c r="I308" s="21">
        <v>0.44418030977249146</v>
      </c>
      <c r="J308" s="21">
        <v>0.37828701734542847</v>
      </c>
      <c r="K308" s="21">
        <v>0.30692848563194275</v>
      </c>
      <c r="L308" s="21">
        <v>0.2353840172290802</v>
      </c>
      <c r="M308" s="21">
        <v>0.15886040031909943</v>
      </c>
      <c r="N308" s="21">
        <v>7.8424416482448578E-2</v>
      </c>
      <c r="O308" s="21">
        <v>5.734552163630724E-3</v>
      </c>
    </row>
    <row r="309" spans="5:15">
      <c r="E309" s="21">
        <v>0.68393206596374512</v>
      </c>
      <c r="F309" s="21">
        <v>0.62516599893569946</v>
      </c>
      <c r="G309" s="21">
        <v>0.56740182638168335</v>
      </c>
      <c r="H309" s="21">
        <v>0.50839591026306152</v>
      </c>
      <c r="I309" s="21">
        <v>0.44445592164993286</v>
      </c>
      <c r="J309" s="21">
        <v>0.37859633564949036</v>
      </c>
      <c r="K309" s="21">
        <v>0.30717733502388</v>
      </c>
      <c r="L309" s="21">
        <v>0.23559734225273132</v>
      </c>
      <c r="M309" s="21">
        <v>0.15896245837211609</v>
      </c>
      <c r="N309" s="21">
        <v>7.8511916100978851E-2</v>
      </c>
      <c r="O309" s="21">
        <v>5.7390849106013775E-3</v>
      </c>
    </row>
    <row r="310" spans="5:15">
      <c r="E310" s="21">
        <v>0.68405240774154663</v>
      </c>
      <c r="F310" s="21">
        <v>0.62530428171157837</v>
      </c>
      <c r="G310" s="21">
        <v>0.56758314371109009</v>
      </c>
      <c r="H310" s="21">
        <v>0.50861012935638428</v>
      </c>
      <c r="I310" s="21">
        <v>0.44463345408439636</v>
      </c>
      <c r="J310" s="21">
        <v>0.3787652850151062</v>
      </c>
      <c r="K310" s="21">
        <v>0.30734103918075562</v>
      </c>
      <c r="L310" s="21">
        <v>0.23579466342926025</v>
      </c>
      <c r="M310" s="21">
        <v>0.1590416431427002</v>
      </c>
      <c r="N310" s="21">
        <v>7.8594349324703217E-2</v>
      </c>
      <c r="O310" s="21">
        <v>5.7448907755315304E-3</v>
      </c>
    </row>
    <row r="311" spans="5:15">
      <c r="E311" s="21">
        <v>0.68393725156784058</v>
      </c>
      <c r="F311" s="21">
        <v>0.62522286176681519</v>
      </c>
      <c r="G311" s="21">
        <v>0.56757432222366333</v>
      </c>
      <c r="H311" s="21">
        <v>0.50865083932876587</v>
      </c>
      <c r="I311" s="21">
        <v>0.44467109441757202</v>
      </c>
      <c r="J311" s="21">
        <v>0.3787979781627655</v>
      </c>
      <c r="K311" s="21">
        <v>0.30740085244178772</v>
      </c>
      <c r="L311" s="21">
        <v>0.23592092096805573</v>
      </c>
      <c r="M311" s="21">
        <v>0.15907754004001617</v>
      </c>
      <c r="N311" s="21">
        <v>7.8653886914253235E-2</v>
      </c>
      <c r="O311" s="21">
        <v>5.749991163611412E-3</v>
      </c>
    </row>
    <row r="312" spans="5:15">
      <c r="E312" s="21">
        <v>0.68357396125793457</v>
      </c>
      <c r="F312" s="21">
        <v>0.62490898370742798</v>
      </c>
      <c r="G312" s="21">
        <v>0.56735920906066895</v>
      </c>
      <c r="H312" s="21">
        <v>0.50850379467010498</v>
      </c>
      <c r="I312" s="21">
        <v>0.44455796480178833</v>
      </c>
      <c r="J312" s="21">
        <v>0.37869060039520264</v>
      </c>
      <c r="K312" s="21">
        <v>0.30735039710998535</v>
      </c>
      <c r="L312" s="21">
        <v>0.2359616607427597</v>
      </c>
      <c r="M312" s="21">
        <v>0.15906882286071777</v>
      </c>
      <c r="N312" s="21">
        <v>7.8685946762561798E-2</v>
      </c>
      <c r="O312" s="21">
        <v>5.7538910768926144E-3</v>
      </c>
    </row>
    <row r="313" spans="5:15">
      <c r="E313" s="21">
        <v>0.68291276693344116</v>
      </c>
      <c r="F313" s="21">
        <v>0.62431365251541138</v>
      </c>
      <c r="G313" s="21">
        <v>0.56688618659973145</v>
      </c>
      <c r="H313" s="21">
        <v>0.50812280178070068</v>
      </c>
      <c r="I313" s="21">
        <v>0.44426161050796509</v>
      </c>
      <c r="J313" s="21">
        <v>0.37842088937759399</v>
      </c>
      <c r="K313" s="21">
        <v>0.30716592073440552</v>
      </c>
      <c r="L313" s="21">
        <v>0.23587851226329803</v>
      </c>
      <c r="M313" s="21">
        <v>0.1590116024017334</v>
      </c>
      <c r="N313" s="21">
        <v>7.8680209815502167E-2</v>
      </c>
      <c r="O313" s="21">
        <v>5.755795631557703E-3</v>
      </c>
    </row>
    <row r="314" spans="5:15">
      <c r="E314" s="21">
        <v>0.68189501762390137</v>
      </c>
      <c r="F314" s="21">
        <v>0.62337929010391235</v>
      </c>
      <c r="G314" s="21">
        <v>0.56609535217285156</v>
      </c>
      <c r="H314" s="21">
        <v>0.50745391845703125</v>
      </c>
      <c r="I314" s="21">
        <v>0.44374459981918335</v>
      </c>
      <c r="J314" s="21">
        <v>0.37796217203140259</v>
      </c>
      <c r="K314" s="21">
        <v>0.30681973695755005</v>
      </c>
      <c r="L314" s="21">
        <v>0.23562756180763245</v>
      </c>
      <c r="M314" s="21">
        <v>0.15890137851238251</v>
      </c>
      <c r="N314" s="21">
        <v>7.8625008463859558E-2</v>
      </c>
      <c r="O314" s="21">
        <v>5.7548386976122856E-3</v>
      </c>
    </row>
    <row r="315" spans="5:15">
      <c r="E315" s="21">
        <v>0.68065714836120605</v>
      </c>
      <c r="F315" s="21">
        <v>0.62223821878433228</v>
      </c>
      <c r="G315" s="21">
        <v>0.5651124119758606</v>
      </c>
      <c r="H315" s="21">
        <v>0.50661134719848633</v>
      </c>
      <c r="I315" s="21">
        <v>0.44308215379714966</v>
      </c>
      <c r="J315" s="21">
        <v>0.37738499045372009</v>
      </c>
      <c r="K315" s="21">
        <v>0.30637481808662415</v>
      </c>
      <c r="L315" s="21">
        <v>0.23528988659381866</v>
      </c>
      <c r="M315" s="21">
        <v>0.15874700248241425</v>
      </c>
      <c r="N315" s="21">
        <v>7.8538767993450165E-2</v>
      </c>
      <c r="O315" s="21">
        <v>5.7517234236001968E-3</v>
      </c>
    </row>
    <row r="316" spans="5:15">
      <c r="E316" s="21">
        <v>0.67923825979232788</v>
      </c>
      <c r="F316" s="21">
        <v>0.62092792987823486</v>
      </c>
      <c r="G316" s="21">
        <v>0.56397050619125366</v>
      </c>
      <c r="H316" s="21">
        <v>0.50562536716461182</v>
      </c>
      <c r="I316" s="21">
        <v>0.44229325652122498</v>
      </c>
      <c r="J316" s="21">
        <v>0.37671130895614624</v>
      </c>
      <c r="K316" s="21">
        <v>0.3058488667011261</v>
      </c>
      <c r="L316" s="21">
        <v>0.23488417267799377</v>
      </c>
      <c r="M316" s="21">
        <v>0.1585506945848465</v>
      </c>
      <c r="N316" s="21">
        <v>7.8424900770187378E-2</v>
      </c>
      <c r="O316" s="21">
        <v>5.7463692501187325E-3</v>
      </c>
    </row>
    <row r="317" spans="5:15">
      <c r="E317" s="21">
        <v>0.67772597074508667</v>
      </c>
      <c r="F317" s="21">
        <v>0.6195300817489624</v>
      </c>
      <c r="G317" s="21">
        <v>0.56273984909057617</v>
      </c>
      <c r="H317" s="21">
        <v>0.50456267595291138</v>
      </c>
      <c r="I317" s="21">
        <v>0.44142156839370728</v>
      </c>
      <c r="J317" s="21">
        <v>0.37599527835845947</v>
      </c>
      <c r="K317" s="21">
        <v>0.30528458952903748</v>
      </c>
      <c r="L317" s="21">
        <v>0.23445412516593933</v>
      </c>
      <c r="M317" s="21">
        <v>0.15832264721393585</v>
      </c>
      <c r="N317" s="21">
        <v>7.8290313482284546E-2</v>
      </c>
      <c r="O317" s="21">
        <v>5.7385722175240517E-3</v>
      </c>
    </row>
    <row r="318" spans="5:15">
      <c r="E318" s="21">
        <v>0.67621976137161255</v>
      </c>
      <c r="F318" s="21">
        <v>0.61813688278198242</v>
      </c>
      <c r="G318" s="21">
        <v>0.56149989366531372</v>
      </c>
      <c r="H318" s="21">
        <v>0.50349897146224976</v>
      </c>
      <c r="I318" s="21">
        <v>0.44051662087440491</v>
      </c>
      <c r="J318" s="21">
        <v>0.37529879808425903</v>
      </c>
      <c r="K318" s="21">
        <v>0.30473065376281738</v>
      </c>
      <c r="L318" s="21">
        <v>0.23404957354068756</v>
      </c>
      <c r="M318" s="21">
        <v>0.15807501971721649</v>
      </c>
      <c r="N318" s="21">
        <v>7.8142769634723663E-2</v>
      </c>
      <c r="O318" s="21">
        <v>5.7280980981886387E-3</v>
      </c>
    </row>
    <row r="319" spans="5:15">
      <c r="E319" s="21">
        <v>0.67456388473510742</v>
      </c>
      <c r="F319" s="21">
        <v>0.61660921573638916</v>
      </c>
      <c r="G319" s="21">
        <v>0.56013411283493042</v>
      </c>
      <c r="H319" s="21">
        <v>0.50231820344924927</v>
      </c>
      <c r="I319" s="21">
        <v>0.43949860334396362</v>
      </c>
      <c r="J319" s="21">
        <v>0.37451502680778503</v>
      </c>
      <c r="K319" s="21">
        <v>0.30410462617874146</v>
      </c>
      <c r="L319" s="21">
        <v>0.23358869552612305</v>
      </c>
      <c r="M319" s="21">
        <v>0.15777784585952759</v>
      </c>
      <c r="N319" s="21">
        <v>7.7971614897251129E-2</v>
      </c>
      <c r="O319" s="21">
        <v>5.7153641246259212E-3</v>
      </c>
    </row>
    <row r="320" spans="5:15">
      <c r="E320" s="21">
        <v>0.67272984981536865</v>
      </c>
      <c r="F320" s="21">
        <v>0.61492323875427246</v>
      </c>
      <c r="G320" s="21">
        <v>0.55862367153167725</v>
      </c>
      <c r="H320" s="21">
        <v>0.50099992752075195</v>
      </c>
      <c r="I320" s="21">
        <v>0.43835222721099854</v>
      </c>
      <c r="J320" s="21">
        <v>0.37362122535705566</v>
      </c>
      <c r="K320" s="21">
        <v>0.30338940024375916</v>
      </c>
      <c r="L320" s="21">
        <v>0.23305527865886688</v>
      </c>
      <c r="M320" s="21">
        <v>0.15742219984531403</v>
      </c>
      <c r="N320" s="21">
        <v>7.7775366604328156E-2</v>
      </c>
      <c r="O320" s="21">
        <v>5.7004629634320736E-3</v>
      </c>
    </row>
    <row r="321" spans="5:15">
      <c r="E321" s="21">
        <v>0.67066305875778198</v>
      </c>
      <c r="F321" s="21">
        <v>0.61303550004959106</v>
      </c>
      <c r="G321" s="21">
        <v>0.55693572759628296</v>
      </c>
      <c r="H321" s="21">
        <v>0.49950408935546875</v>
      </c>
      <c r="I321" s="21">
        <v>0.43704620003700256</v>
      </c>
      <c r="J321" s="21">
        <v>0.37257218360900879</v>
      </c>
      <c r="K321" s="21">
        <v>0.30254906415939331</v>
      </c>
      <c r="L321" s="21">
        <v>0.23241338133811951</v>
      </c>
      <c r="M321" s="21">
        <v>0.15698496997356415</v>
      </c>
      <c r="N321" s="21">
        <v>7.7550426125526428E-2</v>
      </c>
      <c r="O321" s="21">
        <v>5.683437455445528E-3</v>
      </c>
    </row>
    <row r="322" spans="5:15">
      <c r="E322" s="21">
        <v>0.66830319166183472</v>
      </c>
      <c r="F322" s="21">
        <v>0.61089801788330078</v>
      </c>
      <c r="G322" s="21">
        <v>0.55503439903259277</v>
      </c>
      <c r="H322" s="21">
        <v>0.49778649210929871</v>
      </c>
      <c r="I322" s="21">
        <v>0.43554574251174927</v>
      </c>
      <c r="J322" s="21">
        <v>0.37131747603416443</v>
      </c>
      <c r="K322" s="21">
        <v>0.30154335498809814</v>
      </c>
      <c r="L322" s="21">
        <v>0.23162253201007843</v>
      </c>
      <c r="M322" s="21">
        <v>0.15643981099128723</v>
      </c>
      <c r="N322" s="21">
        <v>7.7292725443840027E-2</v>
      </c>
      <c r="O322" s="21">
        <v>5.6643192656338215E-3</v>
      </c>
    </row>
    <row r="323" spans="5:15">
      <c r="E323" s="21">
        <v>0.66572552919387817</v>
      </c>
      <c r="F323" s="21">
        <v>0.60856574773788452</v>
      </c>
      <c r="G323" s="21">
        <v>0.55295640230178833</v>
      </c>
      <c r="H323" s="21">
        <v>0.49590420722961426</v>
      </c>
      <c r="I323" s="21">
        <v>0.43389910459518433</v>
      </c>
      <c r="J323" s="21">
        <v>0.36992448568344116</v>
      </c>
      <c r="K323" s="21">
        <v>0.30043062567710876</v>
      </c>
      <c r="L323" s="21">
        <v>0.23074552416801453</v>
      </c>
      <c r="M323" s="21">
        <v>0.15583434700965881</v>
      </c>
      <c r="N323" s="21">
        <v>7.700926810503006E-2</v>
      </c>
      <c r="O323" s="21">
        <v>5.6433985009789467E-3</v>
      </c>
    </row>
    <row r="324" spans="5:15">
      <c r="E324" s="21">
        <v>0.66293764114379883</v>
      </c>
      <c r="F324" s="21">
        <v>0.60604214668273926</v>
      </c>
      <c r="G324" s="21">
        <v>0.55070209503173828</v>
      </c>
      <c r="H324" s="21">
        <v>0.49386376142501831</v>
      </c>
      <c r="I324" s="21">
        <v>0.43211305141448975</v>
      </c>
      <c r="J324" s="21">
        <v>0.36840170621871948</v>
      </c>
      <c r="K324" s="21">
        <v>0.29922005534172058</v>
      </c>
      <c r="L324" s="21">
        <v>0.22979359328746796</v>
      </c>
      <c r="M324" s="21">
        <v>0.15517924726009369</v>
      </c>
      <c r="N324" s="21">
        <v>7.6701529324054718E-2</v>
      </c>
      <c r="O324" s="21">
        <v>5.6208362802863121E-3</v>
      </c>
    </row>
    <row r="325" spans="5:15">
      <c r="E325" s="21">
        <v>0.65994864702224731</v>
      </c>
      <c r="F325" s="21">
        <v>0.60332804918289185</v>
      </c>
      <c r="G325" s="21">
        <v>0.54826575517654419</v>
      </c>
      <c r="H325" s="21">
        <v>0.49167105555534363</v>
      </c>
      <c r="I325" s="21">
        <v>0.43019276857376099</v>
      </c>
      <c r="J325" s="21">
        <v>0.36675915122032166</v>
      </c>
      <c r="K325" s="21">
        <v>0.29792717099189758</v>
      </c>
      <c r="L325" s="21">
        <v>0.22878625988960266</v>
      </c>
      <c r="M325" s="21">
        <v>0.15449464321136475</v>
      </c>
      <c r="N325" s="21">
        <v>7.6372526586055756E-2</v>
      </c>
      <c r="O325" s="21">
        <v>5.5968658998608589E-3</v>
      </c>
    </row>
    <row r="326" spans="5:15">
      <c r="E326" s="21">
        <v>0.65676790475845337</v>
      </c>
      <c r="F326" s="21">
        <v>0.60042399168014526</v>
      </c>
      <c r="G326" s="21">
        <v>0.54564058780670166</v>
      </c>
      <c r="H326" s="21">
        <v>0.4893319308757782</v>
      </c>
      <c r="I326" s="21">
        <v>0.42814314365386963</v>
      </c>
      <c r="J326" s="21">
        <v>0.36500704288482666</v>
      </c>
      <c r="K326" s="21">
        <v>0.29656863212585449</v>
      </c>
      <c r="L326" s="21">
        <v>0.22774435579776764</v>
      </c>
      <c r="M326" s="21">
        <v>0.15380217134952545</v>
      </c>
      <c r="N326" s="21">
        <v>7.6025523245334625E-2</v>
      </c>
      <c r="O326" s="21">
        <v>5.571732297539711E-3</v>
      </c>
    </row>
    <row r="327" spans="5:15">
      <c r="E327" s="21">
        <v>0.65339690446853638</v>
      </c>
      <c r="F327" s="21">
        <v>0.59734392166137695</v>
      </c>
      <c r="G327" s="21">
        <v>0.54285132884979248</v>
      </c>
      <c r="H327" s="21">
        <v>0.486855149269104</v>
      </c>
      <c r="I327" s="21">
        <v>0.42597737908363342</v>
      </c>
      <c r="J327" s="21">
        <v>0.36314848065376282</v>
      </c>
      <c r="K327" s="21">
        <v>0.2951284646987915</v>
      </c>
      <c r="L327" s="21">
        <v>0.22664692997932434</v>
      </c>
      <c r="M327" s="21">
        <v>0.15307576954364777</v>
      </c>
      <c r="N327" s="21">
        <v>7.56559818983078E-2</v>
      </c>
      <c r="O327" s="21">
        <v>5.5453144013881683E-3</v>
      </c>
    </row>
    <row r="328" spans="5:15">
      <c r="E328" s="21">
        <v>0.64984124898910522</v>
      </c>
      <c r="F328" s="21">
        <v>0.59409505128860474</v>
      </c>
      <c r="G328" s="21">
        <v>0.53990685939788818</v>
      </c>
      <c r="H328" s="21">
        <v>0.48424807190895081</v>
      </c>
      <c r="I328" s="21">
        <v>0.42370450496673584</v>
      </c>
      <c r="J328" s="21">
        <v>0.36119014024734497</v>
      </c>
      <c r="K328" s="21">
        <v>0.29360702633857727</v>
      </c>
      <c r="L328" s="21">
        <v>0.22549396753311157</v>
      </c>
      <c r="M328" s="21">
        <v>0.15231327712535858</v>
      </c>
      <c r="N328" s="21">
        <v>7.526329904794693E-2</v>
      </c>
      <c r="O328" s="21">
        <v>5.5176736786961555E-3</v>
      </c>
    </row>
    <row r="329" spans="5:15">
      <c r="E329" s="21">
        <v>0.6461063027381897</v>
      </c>
      <c r="F329" s="21">
        <v>0.59068459272384644</v>
      </c>
      <c r="G329" s="21">
        <v>0.5368226170539856</v>
      </c>
      <c r="H329" s="21">
        <v>0.48152655363082886</v>
      </c>
      <c r="I329" s="21">
        <v>0.42134654521942139</v>
      </c>
      <c r="J329" s="21">
        <v>0.35914251208305359</v>
      </c>
      <c r="K329" s="21">
        <v>0.29200649261474609</v>
      </c>
      <c r="L329" s="21">
        <v>0.22429183125495911</v>
      </c>
      <c r="M329" s="21">
        <v>0.15151268243789673</v>
      </c>
      <c r="N329" s="21">
        <v>7.4844330549240112E-2</v>
      </c>
      <c r="O329" s="21">
        <v>5.4891300387680531E-3</v>
      </c>
    </row>
    <row r="330" spans="5:15">
      <c r="E330" s="21">
        <v>0.64219754934310913</v>
      </c>
      <c r="F330" s="21">
        <v>0.58711987733840942</v>
      </c>
      <c r="G330" s="21">
        <v>0.53361433744430542</v>
      </c>
      <c r="H330" s="21">
        <v>0.47870692610740662</v>
      </c>
      <c r="I330" s="21">
        <v>0.41892629861831665</v>
      </c>
      <c r="J330" s="21">
        <v>0.35701632499694824</v>
      </c>
      <c r="K330" s="21">
        <v>0.29032909870147705</v>
      </c>
      <c r="L330" s="21">
        <v>0.22304724156856537</v>
      </c>
      <c r="M330" s="21">
        <v>0.15067200362682343</v>
      </c>
      <c r="N330" s="21">
        <v>7.4395790696144104E-2</v>
      </c>
      <c r="O330" s="21">
        <v>5.4600178264081478E-3</v>
      </c>
    </row>
    <row r="331" spans="5:15">
      <c r="E331" s="21">
        <v>0.63812047243118286</v>
      </c>
      <c r="F331" s="21">
        <v>0.58340781927108765</v>
      </c>
      <c r="G331" s="21">
        <v>0.53026652336120605</v>
      </c>
      <c r="H331" s="21">
        <v>0.47576436400413513</v>
      </c>
      <c r="I331" s="21">
        <v>0.41640391945838928</v>
      </c>
      <c r="J331" s="21">
        <v>0.35480380058288574</v>
      </c>
      <c r="K331" s="21">
        <v>0.28856852650642395</v>
      </c>
      <c r="L331" s="21">
        <v>0.22173625230789185</v>
      </c>
      <c r="M331" s="21">
        <v>0.14978852868080139</v>
      </c>
      <c r="N331" s="21">
        <v>7.3926523327827454E-2</v>
      </c>
      <c r="O331" s="21">
        <v>5.4294303990900517E-3</v>
      </c>
    </row>
    <row r="332" spans="5:15">
      <c r="E332" s="21">
        <v>0.633880615234375</v>
      </c>
      <c r="F332" s="21">
        <v>0.5795556902885437</v>
      </c>
      <c r="G332" s="21">
        <v>0.5267794132232666</v>
      </c>
      <c r="H332" s="21">
        <v>0.47269487380981445</v>
      </c>
      <c r="I332" s="21">
        <v>0.41377118229866028</v>
      </c>
      <c r="J332" s="21">
        <v>0.35250651836395264</v>
      </c>
      <c r="K332" s="21">
        <v>0.28672268986701965</v>
      </c>
      <c r="L332" s="21">
        <v>0.22035036981105804</v>
      </c>
      <c r="M332" s="21">
        <v>0.14885993301868439</v>
      </c>
      <c r="N332" s="21">
        <v>7.3439240455627441E-2</v>
      </c>
      <c r="O332" s="21">
        <v>5.3970892913639545E-3</v>
      </c>
    </row>
    <row r="333" spans="5:15">
      <c r="E333" s="21">
        <v>0.62948530912399292</v>
      </c>
      <c r="F333" s="21">
        <v>0.57557690143585205</v>
      </c>
      <c r="G333" s="21">
        <v>0.5231475830078125</v>
      </c>
      <c r="H333" s="21">
        <v>0.46948638558387756</v>
      </c>
      <c r="I333" s="21">
        <v>0.41101166605949402</v>
      </c>
      <c r="J333" s="21">
        <v>0.35012868046760559</v>
      </c>
      <c r="K333" s="21">
        <v>0.2847837507724762</v>
      </c>
      <c r="L333" s="21">
        <v>0.21886567771434784</v>
      </c>
      <c r="M333" s="21">
        <v>0.14788039028644562</v>
      </c>
      <c r="N333" s="21">
        <v>7.2939157485961914E-2</v>
      </c>
      <c r="O333" s="21">
        <v>5.3626247681677341E-3</v>
      </c>
    </row>
    <row r="334" spans="5:15">
      <c r="E334" s="21">
        <v>0.6249421238899231</v>
      </c>
      <c r="F334" s="21">
        <v>0.57148462533950806</v>
      </c>
      <c r="G334" s="21">
        <v>0.51936566829681396</v>
      </c>
      <c r="H334" s="21">
        <v>0.4661271870136261</v>
      </c>
      <c r="I334" s="21">
        <v>0.40810930728912354</v>
      </c>
      <c r="J334" s="21">
        <v>0.34767434000968933</v>
      </c>
      <c r="K334" s="21">
        <v>0.28274416923522949</v>
      </c>
      <c r="L334" s="21">
        <v>0.21725885570049286</v>
      </c>
      <c r="M334" s="21">
        <v>0.14684423804283142</v>
      </c>
      <c r="N334" s="21">
        <v>7.2431378066539764E-2</v>
      </c>
      <c r="O334" s="21">
        <v>5.3256717510521412E-3</v>
      </c>
    </row>
    <row r="335" spans="5:15">
      <c r="E335" s="21">
        <v>0.62024915218353271</v>
      </c>
      <c r="F335" s="21">
        <v>0.56726312637329102</v>
      </c>
      <c r="G335" s="21">
        <v>0.51545500755310059</v>
      </c>
      <c r="H335" s="21">
        <v>0.46264240145683289</v>
      </c>
      <c r="I335" s="21">
        <v>0.40508574247360229</v>
      </c>
      <c r="J335" s="21">
        <v>0.34513562917709351</v>
      </c>
      <c r="K335" s="21">
        <v>0.28062301874160767</v>
      </c>
      <c r="L335" s="21">
        <v>0.215577632188797</v>
      </c>
      <c r="M335" s="21">
        <v>0.14576172828674316</v>
      </c>
      <c r="N335" s="21">
        <v>7.190956175327301E-2</v>
      </c>
      <c r="O335" s="21">
        <v>5.2862772718071938E-3</v>
      </c>
    </row>
    <row r="336" spans="5:15">
      <c r="E336" s="21">
        <v>0.61540919542312622</v>
      </c>
      <c r="F336" s="21">
        <v>0.56291139125823975</v>
      </c>
      <c r="G336" s="21">
        <v>0.51142328977584839</v>
      </c>
      <c r="H336" s="21">
        <v>0.4590383768081665</v>
      </c>
      <c r="I336" s="21">
        <v>0.4019433856010437</v>
      </c>
      <c r="J336" s="21">
        <v>0.34251075983047485</v>
      </c>
      <c r="K336" s="21">
        <v>0.27842581272125244</v>
      </c>
      <c r="L336" s="21">
        <v>0.2138335257768631</v>
      </c>
      <c r="M336" s="21">
        <v>0.14463502168655396</v>
      </c>
      <c r="N336" s="21">
        <v>7.137317955493927E-2</v>
      </c>
      <c r="O336" s="21">
        <v>5.2442774176597595E-3</v>
      </c>
    </row>
    <row r="337" spans="5:15">
      <c r="E337" s="21">
        <v>0.61041855812072754</v>
      </c>
      <c r="F337" s="21">
        <v>0.55842429399490356</v>
      </c>
      <c r="G337" s="21">
        <v>0.50727903842926025</v>
      </c>
      <c r="H337" s="21">
        <v>0.45531973242759705</v>
      </c>
      <c r="I337" s="21">
        <v>0.39867231249809265</v>
      </c>
      <c r="J337" s="21">
        <v>0.33979037404060364</v>
      </c>
      <c r="K337" s="21">
        <v>0.27615705132484436</v>
      </c>
      <c r="L337" s="21">
        <v>0.21203985810279846</v>
      </c>
      <c r="M337" s="21">
        <v>0.14346258342266083</v>
      </c>
      <c r="N337" s="21">
        <v>7.0822544395923615E-2</v>
      </c>
      <c r="O337" s="21">
        <v>5.1986370235681534E-3</v>
      </c>
    </row>
    <row r="338" spans="5:15">
      <c r="E338" s="21">
        <v>0.60527443885803223</v>
      </c>
      <c r="F338" s="21">
        <v>0.55379742383956909</v>
      </c>
      <c r="G338" s="21">
        <v>0.50303059816360474</v>
      </c>
      <c r="H338" s="21">
        <v>0.45149129629135132</v>
      </c>
      <c r="I338" s="21">
        <v>0.39526456594467163</v>
      </c>
      <c r="J338" s="21">
        <v>0.33696627616882324</v>
      </c>
      <c r="K338" s="21">
        <v>0.27382144331932068</v>
      </c>
      <c r="L338" s="21">
        <v>0.2102096825838089</v>
      </c>
      <c r="M338" s="21">
        <v>0.14224341511726379</v>
      </c>
      <c r="N338" s="21">
        <v>7.0257812738418579E-2</v>
      </c>
      <c r="O338" s="21">
        <v>5.1484596915543079E-3</v>
      </c>
    </row>
    <row r="339" spans="5:15">
      <c r="E339" s="21">
        <v>0.60000282526016235</v>
      </c>
      <c r="F339" s="21">
        <v>0.54904389381408691</v>
      </c>
      <c r="G339" s="21">
        <v>0.49868300557136536</v>
      </c>
      <c r="H339" s="21">
        <v>0.44756552577018738</v>
      </c>
      <c r="I339" s="21">
        <v>0.39176526665687561</v>
      </c>
      <c r="J339" s="21">
        <v>0.33406305313110352</v>
      </c>
      <c r="K339" s="21">
        <v>0.27142783999443054</v>
      </c>
      <c r="L339" s="21">
        <v>0.20834818482398987</v>
      </c>
      <c r="M339" s="21">
        <v>0.14099244773387909</v>
      </c>
      <c r="N339" s="21">
        <v>6.9675691425800323E-2</v>
      </c>
      <c r="O339" s="21">
        <v>5.0966003909707069E-3</v>
      </c>
    </row>
    <row r="340" spans="5:15">
      <c r="E340" s="21">
        <v>0.59461480379104614</v>
      </c>
      <c r="F340" s="21">
        <v>0.54416781663894653</v>
      </c>
      <c r="G340" s="21">
        <v>0.49424305558204651</v>
      </c>
      <c r="H340" s="21">
        <v>0.44355097413063049</v>
      </c>
      <c r="I340" s="21">
        <v>0.38819211721420288</v>
      </c>
      <c r="J340" s="21">
        <v>0.33108839392662048</v>
      </c>
      <c r="K340" s="21">
        <v>0.26898297667503357</v>
      </c>
      <c r="L340" s="21">
        <v>0.20646460354328156</v>
      </c>
      <c r="M340" s="21">
        <v>0.13971640169620514</v>
      </c>
      <c r="N340" s="21">
        <v>6.9074660539627075E-2</v>
      </c>
      <c r="O340" s="21">
        <v>5.0439783371984959E-3</v>
      </c>
    </row>
    <row r="341" spans="5:15">
      <c r="E341" s="21">
        <v>0.58914035558700562</v>
      </c>
      <c r="F341" s="21">
        <v>0.53917813301086426</v>
      </c>
      <c r="G341" s="21">
        <v>0.48973405361175537</v>
      </c>
      <c r="H341" s="21">
        <v>0.43946975469589233</v>
      </c>
      <c r="I341" s="21">
        <v>0.38458651304244995</v>
      </c>
      <c r="J341" s="21">
        <v>0.32806313037872314</v>
      </c>
      <c r="K341" s="21">
        <v>0.26650446653366089</v>
      </c>
      <c r="L341" s="21">
        <v>0.20458908379077911</v>
      </c>
      <c r="M341" s="21">
        <v>0.13843347132205963</v>
      </c>
      <c r="N341" s="21">
        <v>6.8451017141342163E-2</v>
      </c>
      <c r="O341" s="21">
        <v>4.9926191568374634E-3</v>
      </c>
    </row>
    <row r="342" spans="5:15">
      <c r="E342" s="21">
        <v>0.58360457420349121</v>
      </c>
      <c r="F342" s="21">
        <v>0.53408253192901611</v>
      </c>
      <c r="G342" s="21">
        <v>0.48517519235610962</v>
      </c>
      <c r="H342" s="21">
        <v>0.43534055352210999</v>
      </c>
      <c r="I342" s="21">
        <v>0.38098374009132385</v>
      </c>
      <c r="J342" s="21">
        <v>0.32500466704368591</v>
      </c>
      <c r="K342" s="21">
        <v>0.2640070915222168</v>
      </c>
      <c r="L342" s="21">
        <v>0.20274639129638672</v>
      </c>
      <c r="M342" s="21">
        <v>0.13715887069702148</v>
      </c>
      <c r="N342" s="21">
        <v>6.7801617085933685E-2</v>
      </c>
      <c r="O342" s="21">
        <v>4.9442625604569912E-3</v>
      </c>
    </row>
    <row r="343" spans="5:15">
      <c r="E343" s="21">
        <v>0.57795608043670654</v>
      </c>
      <c r="F343" s="21">
        <v>0.52886879444122314</v>
      </c>
      <c r="G343" s="21">
        <v>0.48051789402961731</v>
      </c>
      <c r="H343" s="21">
        <v>0.43112668395042419</v>
      </c>
      <c r="I343" s="21">
        <v>0.37732300162315369</v>
      </c>
      <c r="J343" s="21">
        <v>0.321877121925354</v>
      </c>
      <c r="K343" s="21">
        <v>0.26146143674850464</v>
      </c>
      <c r="L343" s="21">
        <v>0.20087626576423645</v>
      </c>
      <c r="M343" s="21">
        <v>0.13586124777793884</v>
      </c>
      <c r="N343" s="21">
        <v>6.7132256925106049E-2</v>
      </c>
      <c r="O343" s="21">
        <v>4.8961546272039413E-3</v>
      </c>
    </row>
    <row r="344" spans="5:15">
      <c r="E344" s="21">
        <v>0.57218343019485474</v>
      </c>
      <c r="F344" s="21">
        <v>0.52353507280349731</v>
      </c>
      <c r="G344" s="21">
        <v>0.47574892640113831</v>
      </c>
      <c r="H344" s="21">
        <v>0.42682033777236938</v>
      </c>
      <c r="I344" s="21">
        <v>0.37359362840652466</v>
      </c>
      <c r="J344" s="21">
        <v>0.31867244839668274</v>
      </c>
      <c r="K344" s="21">
        <v>0.25886103510856628</v>
      </c>
      <c r="L344" s="21">
        <v>0.19896280765533447</v>
      </c>
      <c r="M344" s="21">
        <v>0.13453353941440582</v>
      </c>
      <c r="N344" s="21">
        <v>6.6444084048271179E-2</v>
      </c>
      <c r="O344" s="21">
        <v>4.8478860408067703E-3</v>
      </c>
    </row>
    <row r="345" spans="5:15">
      <c r="E345" s="21">
        <v>0.5662529468536377</v>
      </c>
      <c r="F345" s="21">
        <v>0.51806640625</v>
      </c>
      <c r="G345" s="21">
        <v>0.47082939743995667</v>
      </c>
      <c r="H345" s="21">
        <v>0.42239755392074585</v>
      </c>
      <c r="I345" s="21">
        <v>0.36977314949035645</v>
      </c>
      <c r="J345" s="21">
        <v>0.31536349654197693</v>
      </c>
      <c r="K345" s="21">
        <v>0.2561916708946228</v>
      </c>
      <c r="L345" s="21">
        <v>0.19696864485740662</v>
      </c>
      <c r="M345" s="21">
        <v>0.13315881788730621</v>
      </c>
      <c r="N345" s="21">
        <v>6.5737150609493256E-2</v>
      </c>
      <c r="O345" s="21">
        <v>4.7988197766244411E-3</v>
      </c>
    </row>
    <row r="346" spans="5:15">
      <c r="E346" s="21">
        <v>0.560139000415802</v>
      </c>
      <c r="F346" s="21">
        <v>0.51245236396789551</v>
      </c>
      <c r="G346" s="21">
        <v>0.46572935581207275</v>
      </c>
      <c r="H346" s="21">
        <v>0.41784003376960754</v>
      </c>
      <c r="I346" s="21">
        <v>0.36584320664405823</v>
      </c>
      <c r="J346" s="21">
        <v>0.31192973256111145</v>
      </c>
      <c r="K346" s="21">
        <v>0.25344175100326538</v>
      </c>
      <c r="L346" s="21">
        <v>0.19486388564109802</v>
      </c>
      <c r="M346" s="21">
        <v>0.13172356784343719</v>
      </c>
      <c r="N346" s="21">
        <v>6.5011873841285706E-2</v>
      </c>
      <c r="O346" s="21">
        <v>4.7483979724347591E-3</v>
      </c>
    </row>
    <row r="347" spans="5:15">
      <c r="E347" s="21">
        <v>0.55390048027038574</v>
      </c>
      <c r="F347" s="21">
        <v>0.50673317909240723</v>
      </c>
      <c r="G347" s="21">
        <v>0.46051770448684692</v>
      </c>
      <c r="H347" s="21">
        <v>0.41319164633750916</v>
      </c>
      <c r="I347" s="21">
        <v>0.36183091998100281</v>
      </c>
      <c r="J347" s="21">
        <v>0.30842417478561401</v>
      </c>
      <c r="K347" s="21">
        <v>0.25063031911849976</v>
      </c>
      <c r="L347" s="21">
        <v>0.19270135462284088</v>
      </c>
      <c r="M347" s="21">
        <v>0.130252406001091</v>
      </c>
      <c r="N347" s="21">
        <v>6.427290290594101E-2</v>
      </c>
      <c r="O347" s="21">
        <v>4.6969386748969555E-3</v>
      </c>
    </row>
    <row r="348" spans="5:15">
      <c r="E348" s="21">
        <v>0.54755157232284546</v>
      </c>
      <c r="F348" s="21">
        <v>0.50092220306396484</v>
      </c>
      <c r="G348" s="21">
        <v>0.45521119236946106</v>
      </c>
      <c r="H348" s="21">
        <v>0.40846338868141174</v>
      </c>
      <c r="I348" s="21">
        <v>0.35773950815200806</v>
      </c>
      <c r="J348" s="21">
        <v>0.30486103892326355</v>
      </c>
      <c r="K348" s="21">
        <v>0.24776022136211395</v>
      </c>
      <c r="L348" s="21">
        <v>0.19049027562141418</v>
      </c>
      <c r="M348" s="21">
        <v>0.1287497878074646</v>
      </c>
      <c r="N348" s="21">
        <v>6.3522651791572571E-2</v>
      </c>
      <c r="O348" s="21">
        <v>4.6442979946732521E-3</v>
      </c>
    </row>
    <row r="349" spans="5:15">
      <c r="E349" s="21">
        <v>0.54111099243164063</v>
      </c>
      <c r="F349" s="21">
        <v>0.49504435062408447</v>
      </c>
      <c r="G349" s="21">
        <v>0.44983834028244019</v>
      </c>
      <c r="H349" s="21">
        <v>0.40367472171783447</v>
      </c>
      <c r="I349" s="21">
        <v>0.35357069969177246</v>
      </c>
      <c r="J349" s="21">
        <v>0.30126887559890747</v>
      </c>
      <c r="K349" s="21">
        <v>0.24483151733875275</v>
      </c>
      <c r="L349" s="21">
        <v>0.1882489025592804</v>
      </c>
      <c r="M349" s="21">
        <v>0.12722192704677582</v>
      </c>
      <c r="N349" s="21">
        <v>6.2766209244728088E-2</v>
      </c>
      <c r="O349" s="21">
        <v>4.5897900126874447E-3</v>
      </c>
    </row>
    <row r="350" spans="5:15">
      <c r="E350" s="21">
        <v>0.5345953106880188</v>
      </c>
      <c r="F350" s="21">
        <v>0.48911923170089722</v>
      </c>
      <c r="G350" s="21">
        <v>0.44442233443260193</v>
      </c>
      <c r="H350" s="21">
        <v>0.39884120225906372</v>
      </c>
      <c r="I350" s="21">
        <v>0.3493269681930542</v>
      </c>
      <c r="J350" s="21">
        <v>0.29766979813575745</v>
      </c>
      <c r="K350" s="21">
        <v>0.24184554815292358</v>
      </c>
      <c r="L350" s="21">
        <v>0.18599136173725128</v>
      </c>
      <c r="M350" s="21">
        <v>0.12567421793937683</v>
      </c>
      <c r="N350" s="21">
        <v>6.2007471919059753E-2</v>
      </c>
      <c r="O350" s="21">
        <v>4.5329774729907513E-3</v>
      </c>
    </row>
    <row r="351" spans="5:15">
      <c r="E351" s="21">
        <v>0.52800536155700684</v>
      </c>
      <c r="F351" s="21">
        <v>0.48312574625015259</v>
      </c>
      <c r="G351" s="21">
        <v>0.43894395232200623</v>
      </c>
      <c r="H351" s="21">
        <v>0.39394840598106384</v>
      </c>
      <c r="I351" s="21">
        <v>0.34501552581787109</v>
      </c>
      <c r="J351" s="21">
        <v>0.29403400421142578</v>
      </c>
      <c r="K351" s="21">
        <v>0.2388138622045517</v>
      </c>
      <c r="L351" s="21">
        <v>0.18369916081428528</v>
      </c>
      <c r="M351" s="21">
        <v>0.12410599738359451</v>
      </c>
      <c r="N351" s="21">
        <v>6.1240650713443756E-2</v>
      </c>
      <c r="O351" s="21">
        <v>4.4753663241863251E-3</v>
      </c>
    </row>
    <row r="352" spans="5:15">
      <c r="E352" s="21">
        <v>0.52135038375854492</v>
      </c>
      <c r="F352" s="21">
        <v>0.47706460952758789</v>
      </c>
      <c r="G352" s="21">
        <v>0.43340659141540527</v>
      </c>
      <c r="H352" s="21">
        <v>0.388997882604599</v>
      </c>
      <c r="I352" s="21">
        <v>0.34064102172851563</v>
      </c>
      <c r="J352" s="21">
        <v>0.29035946726799011</v>
      </c>
      <c r="K352" s="21">
        <v>0.23574256896972656</v>
      </c>
      <c r="L352" s="21">
        <v>0.18137127161026001</v>
      </c>
      <c r="M352" s="21">
        <v>0.12251986563205719</v>
      </c>
      <c r="N352" s="21">
        <v>6.0465138405561447E-2</v>
      </c>
      <c r="O352" s="21">
        <v>4.4174226932227612E-3</v>
      </c>
    </row>
    <row r="353" spans="5:15">
      <c r="E353" s="21">
        <v>0.51463919878005981</v>
      </c>
      <c r="F353" s="21">
        <v>0.47092106938362122</v>
      </c>
      <c r="G353" s="21">
        <v>0.42780473828315735</v>
      </c>
      <c r="H353" s="21">
        <v>0.38397672772407532</v>
      </c>
      <c r="I353" s="21">
        <v>0.33619874715805054</v>
      </c>
      <c r="J353" s="21">
        <v>0.28663399815559387</v>
      </c>
      <c r="K353" s="21">
        <v>0.23263508081436157</v>
      </c>
      <c r="L353" s="21">
        <v>0.17899796366691589</v>
      </c>
      <c r="M353" s="21">
        <v>0.12091987580060959</v>
      </c>
      <c r="N353" s="21">
        <v>5.9678215533494949E-2</v>
      </c>
      <c r="O353" s="21">
        <v>4.3604336678981781E-3</v>
      </c>
    </row>
    <row r="354" spans="5:15">
      <c r="E354" s="21">
        <v>0.50788092613220215</v>
      </c>
      <c r="F354" s="21">
        <v>0.46468913555145264</v>
      </c>
      <c r="G354" s="21">
        <v>0.42213791608810425</v>
      </c>
      <c r="H354" s="21">
        <v>0.37888026237487793</v>
      </c>
      <c r="I354" s="21">
        <v>0.33168935775756836</v>
      </c>
      <c r="J354" s="21">
        <v>0.28285115957260132</v>
      </c>
      <c r="K354" s="21">
        <v>0.22949635982513428</v>
      </c>
      <c r="L354" s="21">
        <v>0.1765744537115097</v>
      </c>
      <c r="M354" s="21">
        <v>0.11930924654006958</v>
      </c>
      <c r="N354" s="21">
        <v>5.8878365904092789E-2</v>
      </c>
      <c r="O354" s="21">
        <v>4.3052211403846741E-3</v>
      </c>
    </row>
    <row r="355" spans="5:15">
      <c r="E355" s="21">
        <v>0.50108587741851807</v>
      </c>
      <c r="F355" s="21">
        <v>0.4584144651889801</v>
      </c>
      <c r="G355" s="21">
        <v>0.41643574833869934</v>
      </c>
      <c r="H355" s="21">
        <v>0.37375226616859436</v>
      </c>
      <c r="I355" s="21">
        <v>0.32714453339576721</v>
      </c>
      <c r="J355" s="21">
        <v>0.27903836965560913</v>
      </c>
      <c r="K355" s="21">
        <v>0.2263401597738266</v>
      </c>
      <c r="L355" s="21">
        <v>0.17412486672401428</v>
      </c>
      <c r="M355" s="21">
        <v>0.11768632382154465</v>
      </c>
      <c r="N355" s="21">
        <v>5.8071084320545197E-2</v>
      </c>
      <c r="O355" s="21">
        <v>4.2498670518398285E-3</v>
      </c>
    </row>
    <row r="356" spans="5:15">
      <c r="E356" s="21">
        <v>0.49426376819610596</v>
      </c>
      <c r="F356" s="21">
        <v>0.45211455225944519</v>
      </c>
      <c r="G356" s="21">
        <v>0.4107113778591156</v>
      </c>
      <c r="H356" s="21">
        <v>0.36861023306846619</v>
      </c>
      <c r="I356" s="21">
        <v>0.32257908582687378</v>
      </c>
      <c r="J356" s="21">
        <v>0.27520465850830078</v>
      </c>
      <c r="K356" s="21">
        <v>0.22317546606063843</v>
      </c>
      <c r="L356" s="21">
        <v>0.17165757715702057</v>
      </c>
      <c r="M356" s="21">
        <v>0.11605209857225418</v>
      </c>
      <c r="N356" s="21">
        <v>5.7258043438196182E-2</v>
      </c>
      <c r="O356" s="21">
        <v>4.1939453221857548E-3</v>
      </c>
    </row>
    <row r="357" spans="5:15">
      <c r="E357" s="21">
        <v>0.4874538779258728</v>
      </c>
      <c r="F357" s="21">
        <v>0.44584375619888306</v>
      </c>
      <c r="G357" s="21">
        <v>0.40500915050506592</v>
      </c>
      <c r="H357" s="21">
        <v>0.3635120689868927</v>
      </c>
      <c r="I357" s="21">
        <v>0.31803339719772339</v>
      </c>
      <c r="J357" s="21">
        <v>0.27137821912765503</v>
      </c>
      <c r="K357" s="21">
        <v>0.22003167867660522</v>
      </c>
      <c r="L357" s="21">
        <v>0.169187992811203</v>
      </c>
      <c r="M357" s="21">
        <v>0.11441081762313843</v>
      </c>
      <c r="N357" s="21">
        <v>5.6443378329277039E-2</v>
      </c>
      <c r="O357" s="21">
        <v>4.1366401128470898E-3</v>
      </c>
    </row>
    <row r="358" spans="5:15">
      <c r="E358" s="21">
        <v>0.48067548871040344</v>
      </c>
      <c r="F358" s="21">
        <v>0.43963158130645752</v>
      </c>
      <c r="G358" s="21">
        <v>0.39935234189033508</v>
      </c>
      <c r="H358" s="21">
        <v>0.35848844051361084</v>
      </c>
      <c r="I358" s="21">
        <v>0.31353053450584412</v>
      </c>
      <c r="J358" s="21">
        <v>0.26757431030273438</v>
      </c>
      <c r="K358" s="21">
        <v>0.21692438423633575</v>
      </c>
      <c r="L358" s="21">
        <v>0.16672681272029877</v>
      </c>
      <c r="M358" s="21">
        <v>0.11276452988386154</v>
      </c>
      <c r="N358" s="21">
        <v>5.5629558861255646E-2</v>
      </c>
      <c r="O358" s="21">
        <v>4.0773982182145119E-3</v>
      </c>
    </row>
    <row r="359" spans="5:15">
      <c r="E359" s="21">
        <v>0.47385680675506592</v>
      </c>
      <c r="F359" s="21">
        <v>0.43339425325393677</v>
      </c>
      <c r="G359" s="21">
        <v>0.39366871118545532</v>
      </c>
      <c r="H359" s="21">
        <v>0.35344511270523071</v>
      </c>
      <c r="I359" s="21">
        <v>0.30901488661766052</v>
      </c>
      <c r="J359" s="21">
        <v>0.26374900341033936</v>
      </c>
      <c r="K359" s="21">
        <v>0.21380636096000671</v>
      </c>
      <c r="L359" s="21">
        <v>0.16426298022270203</v>
      </c>
      <c r="M359" s="21">
        <v>0.1111053079366684</v>
      </c>
      <c r="N359" s="21">
        <v>5.4811500012874603E-2</v>
      </c>
      <c r="O359" s="21">
        <v>4.0168669074773788E-3</v>
      </c>
    </row>
    <row r="360" spans="5:15">
      <c r="E360" s="21">
        <v>0.4669765830039978</v>
      </c>
      <c r="F360" s="21">
        <v>0.42711091041564941</v>
      </c>
      <c r="G360" s="21">
        <v>0.38793915510177612</v>
      </c>
      <c r="H360" s="21">
        <v>0.34835720062255859</v>
      </c>
      <c r="I360" s="21">
        <v>0.3044745922088623</v>
      </c>
      <c r="J360" s="21">
        <v>0.25989124178886414</v>
      </c>
      <c r="K360" s="21">
        <v>0.21066528558731079</v>
      </c>
      <c r="L360" s="21">
        <v>0.16179752349853516</v>
      </c>
      <c r="M360" s="21">
        <v>0.10943076759576797</v>
      </c>
      <c r="N360" s="21">
        <v>5.398830771446228E-2</v>
      </c>
      <c r="O360" s="21">
        <v>3.9550280198454857E-3</v>
      </c>
    </row>
    <row r="361" spans="5:15">
      <c r="E361" s="21">
        <v>0.45996341109275818</v>
      </c>
      <c r="F361" s="21">
        <v>0.42071887850761414</v>
      </c>
      <c r="G361" s="21">
        <v>0.38210582733154297</v>
      </c>
      <c r="H361" s="21">
        <v>0.34315329790115356</v>
      </c>
      <c r="I361" s="21">
        <v>0.29987406730651855</v>
      </c>
      <c r="J361" s="21">
        <v>0.25596517324447632</v>
      </c>
      <c r="K361" s="21">
        <v>0.20745792984962463</v>
      </c>
      <c r="L361" s="21">
        <v>0.159335657954216</v>
      </c>
      <c r="M361" s="21">
        <v>0.10772811621427536</v>
      </c>
      <c r="N361" s="21">
        <v>5.3156029433012009E-2</v>
      </c>
      <c r="O361" s="21">
        <v>3.8910021539777517E-3</v>
      </c>
    </row>
    <row r="362" spans="5:15">
      <c r="E362" s="21">
        <v>0.45278599858283997</v>
      </c>
      <c r="F362" s="21">
        <v>0.41418886184692383</v>
      </c>
      <c r="G362" s="21">
        <v>0.37614181637763977</v>
      </c>
      <c r="H362" s="21">
        <v>0.33779919147491455</v>
      </c>
      <c r="I362" s="21">
        <v>0.29519671201705933</v>
      </c>
      <c r="J362" s="21">
        <v>0.2519548237323761</v>
      </c>
      <c r="K362" s="21">
        <v>0.20416577160358429</v>
      </c>
      <c r="L362" s="21">
        <v>0.15687926113605499</v>
      </c>
      <c r="M362" s="21">
        <v>0.1059928685426712</v>
      </c>
      <c r="N362" s="21">
        <v>5.2313163876533508E-2</v>
      </c>
      <c r="O362" s="21">
        <v>3.8245981559157372E-3</v>
      </c>
    </row>
    <row r="363" spans="5:15">
      <c r="E363" s="21">
        <v>0.44555267691612244</v>
      </c>
      <c r="F363" s="21">
        <v>0.40760791301727295</v>
      </c>
      <c r="G363" s="21">
        <v>0.37012770771980286</v>
      </c>
      <c r="H363" s="21">
        <v>0.33239001035690308</v>
      </c>
      <c r="I363" s="21">
        <v>0.29049155116081238</v>
      </c>
      <c r="J363" s="21">
        <v>0.24791297316551208</v>
      </c>
      <c r="K363" s="21">
        <v>0.20085617899894714</v>
      </c>
      <c r="L363" s="21">
        <v>0.15441848337650299</v>
      </c>
      <c r="M363" s="21">
        <v>0.10424954444169998</v>
      </c>
      <c r="N363" s="21">
        <v>5.1466725766658783E-2</v>
      </c>
      <c r="O363" s="21">
        <v>3.7580188363790512E-3</v>
      </c>
    </row>
    <row r="364" spans="5:15">
      <c r="E364" s="21">
        <v>0.43829229474067688</v>
      </c>
      <c r="F364" s="21">
        <v>0.40099677443504333</v>
      </c>
      <c r="G364" s="21">
        <v>0.36408290266990662</v>
      </c>
      <c r="H364" s="21">
        <v>0.32694721221923828</v>
      </c>
      <c r="I364" s="21">
        <v>0.28577020764350891</v>
      </c>
      <c r="J364" s="21">
        <v>0.24385318160057068</v>
      </c>
      <c r="K364" s="21">
        <v>0.19754761457443237</v>
      </c>
      <c r="L364" s="21">
        <v>0.15195013582706451</v>
      </c>
      <c r="M364" s="21">
        <v>0.10250614583492279</v>
      </c>
      <c r="N364" s="21">
        <v>5.0618872046470642E-2</v>
      </c>
      <c r="O364" s="21">
        <v>3.6921028513461351E-3</v>
      </c>
    </row>
    <row r="365" spans="5:15">
      <c r="E365" s="21">
        <v>0.43105009198188782</v>
      </c>
      <c r="F365" s="21">
        <v>0.39437726140022278</v>
      </c>
      <c r="G365" s="21">
        <v>0.35802355408668518</v>
      </c>
      <c r="H365" s="21">
        <v>0.32149225473403931</v>
      </c>
      <c r="I365" s="21">
        <v>0.28104260563850403</v>
      </c>
      <c r="J365" s="21">
        <v>0.23978744447231293</v>
      </c>
      <c r="K365" s="21">
        <v>0.194278284907341</v>
      </c>
      <c r="L365" s="21">
        <v>0.14945566654205322</v>
      </c>
      <c r="M365" s="21">
        <v>0.10077471286058426</v>
      </c>
      <c r="N365" s="21">
        <v>4.9772404134273529E-2</v>
      </c>
      <c r="O365" s="21">
        <v>3.629457438364625E-3</v>
      </c>
    </row>
    <row r="366" spans="5:15">
      <c r="E366" s="21">
        <v>0.42385587096214294</v>
      </c>
      <c r="F366" s="21">
        <v>0.38777026534080505</v>
      </c>
      <c r="G366" s="21">
        <v>0.35196888446807861</v>
      </c>
      <c r="H366" s="21">
        <v>0.31604659557342529</v>
      </c>
      <c r="I366" s="21">
        <v>0.27632030844688416</v>
      </c>
      <c r="J366" s="21">
        <v>0.23572927713394165</v>
      </c>
      <c r="K366" s="21">
        <v>0.19106777012348175</v>
      </c>
      <c r="L366" s="21">
        <v>0.14693102240562439</v>
      </c>
      <c r="M366" s="21">
        <v>9.9063470959663391E-2</v>
      </c>
      <c r="N366" s="21">
        <v>4.8929512500762939E-2</v>
      </c>
      <c r="O366" s="21">
        <v>3.5710209049284458E-3</v>
      </c>
    </row>
    <row r="367" spans="5:15">
      <c r="E367" s="21">
        <v>0.41669929027557373</v>
      </c>
      <c r="F367" s="21">
        <v>0.38119405508041382</v>
      </c>
      <c r="G367" s="21">
        <v>0.34594589471817017</v>
      </c>
      <c r="H367" s="21">
        <v>0.31063181161880493</v>
      </c>
      <c r="I367" s="21">
        <v>0.27161896228790283</v>
      </c>
      <c r="J367" s="21">
        <v>0.23169611394405365</v>
      </c>
      <c r="K367" s="21">
        <v>0.18788750469684601</v>
      </c>
      <c r="L367" s="21">
        <v>0.14440962672233582</v>
      </c>
      <c r="M367" s="21">
        <v>9.7370833158493042E-2</v>
      </c>
      <c r="N367" s="21">
        <v>4.8090867698192596E-2</v>
      </c>
      <c r="O367" s="21">
        <v>3.5134253557771444E-3</v>
      </c>
    </row>
    <row r="368" spans="5:15">
      <c r="E368" s="21">
        <v>0.40959376096725464</v>
      </c>
      <c r="F368" s="21">
        <v>0.37466838955879211</v>
      </c>
      <c r="G368" s="21">
        <v>0.33997702598571777</v>
      </c>
      <c r="H368" s="21">
        <v>0.30526930093765259</v>
      </c>
      <c r="I368" s="21">
        <v>0.26695185899734497</v>
      </c>
      <c r="J368" s="21">
        <v>0.22770304977893829</v>
      </c>
      <c r="K368" s="21">
        <v>0.18473741412162781</v>
      </c>
      <c r="L368" s="21">
        <v>0.14190280437469482</v>
      </c>
      <c r="M368" s="21">
        <v>9.5701009035110474E-2</v>
      </c>
      <c r="N368" s="21">
        <v>4.7258030623197556E-2</v>
      </c>
      <c r="O368" s="21">
        <v>3.4558461047708988E-3</v>
      </c>
    </row>
    <row r="369" spans="5:15">
      <c r="E369" s="21">
        <v>0.40255424380302429</v>
      </c>
      <c r="F369" s="21">
        <v>0.36823487281799316</v>
      </c>
      <c r="G369" s="21">
        <v>0.33411344885826111</v>
      </c>
      <c r="H369" s="21">
        <v>0.3000161349773407</v>
      </c>
      <c r="I369" s="21">
        <v>0.2623482346534729</v>
      </c>
      <c r="J369" s="21">
        <v>0.22378891706466675</v>
      </c>
      <c r="K369" s="21">
        <v>0.18161976337432861</v>
      </c>
      <c r="L369" s="21">
        <v>0.13943067193031311</v>
      </c>
      <c r="M369" s="21">
        <v>9.4067372381687164E-2</v>
      </c>
      <c r="N369" s="21">
        <v>4.6434622257947922E-2</v>
      </c>
      <c r="O369" s="21">
        <v>3.3957536797970533E-3</v>
      </c>
    </row>
    <row r="370" spans="5:15">
      <c r="E370" s="21">
        <v>0.39559406042098999</v>
      </c>
      <c r="F370" s="21">
        <v>0.36191186308860779</v>
      </c>
      <c r="G370" s="21">
        <v>0.32837575674057007</v>
      </c>
      <c r="H370" s="21">
        <v>0.29489147663116455</v>
      </c>
      <c r="I370" s="21">
        <v>0.25782021880149841</v>
      </c>
      <c r="J370" s="21">
        <v>0.2199673056602478</v>
      </c>
      <c r="K370" s="21">
        <v>0.17853428423404694</v>
      </c>
      <c r="L370" s="21">
        <v>0.13700395822525024</v>
      </c>
      <c r="M370" s="21">
        <v>9.2473536729812622E-2</v>
      </c>
      <c r="N370" s="21">
        <v>4.5622073113918304E-2</v>
      </c>
      <c r="O370" s="21">
        <v>3.3324342221021652E-3</v>
      </c>
    </row>
    <row r="371" spans="5:15">
      <c r="E371" s="21">
        <v>0.38872289657592773</v>
      </c>
      <c r="F371" s="21">
        <v>0.35567092895507813</v>
      </c>
      <c r="G371" s="21">
        <v>0.32272252440452576</v>
      </c>
      <c r="H371" s="21">
        <v>0.28983816504478455</v>
      </c>
      <c r="I371" s="21">
        <v>0.25334572792053223</v>
      </c>
      <c r="J371" s="21">
        <v>0.21620078384876251</v>
      </c>
      <c r="K371" s="21">
        <v>0.17547549307346344</v>
      </c>
      <c r="L371" s="21">
        <v>0.13461439311504364</v>
      </c>
      <c r="M371" s="21">
        <v>9.0903401374816895E-2</v>
      </c>
      <c r="N371" s="21">
        <v>4.4817429035902023E-2</v>
      </c>
      <c r="O371" s="21">
        <v>3.2688386272639036E-3</v>
      </c>
    </row>
    <row r="372" spans="5:15">
      <c r="E372" s="21">
        <v>0.3819526731967926</v>
      </c>
      <c r="F372" s="21">
        <v>0.34951233863830566</v>
      </c>
      <c r="G372" s="21">
        <v>0.31715038418769836</v>
      </c>
      <c r="H372" s="21">
        <v>0.28484591841697693</v>
      </c>
      <c r="I372" s="21">
        <v>0.24892359972000122</v>
      </c>
      <c r="J372" s="21">
        <v>0.2124832421541214</v>
      </c>
      <c r="K372" s="21">
        <v>0.17244111001491547</v>
      </c>
      <c r="L372" s="21">
        <v>0.13226534426212311</v>
      </c>
      <c r="M372" s="21">
        <v>8.9352987706661224E-2</v>
      </c>
      <c r="N372" s="21">
        <v>4.4020418077707291E-2</v>
      </c>
      <c r="O372" s="21">
        <v>3.205667482689023E-3</v>
      </c>
    </row>
    <row r="373" spans="5:15">
      <c r="E373" s="21">
        <v>0.37535467743873596</v>
      </c>
      <c r="F373" s="21">
        <v>0.34347322583198547</v>
      </c>
      <c r="G373" s="21">
        <v>0.31168916821479797</v>
      </c>
      <c r="H373" s="21">
        <v>0.27990883588790894</v>
      </c>
      <c r="I373" s="21">
        <v>0.24457161128520966</v>
      </c>
      <c r="J373" s="21">
        <v>0.20882131159305573</v>
      </c>
      <c r="K373" s="21">
        <v>0.16943825781345367</v>
      </c>
      <c r="L373" s="21">
        <v>0.12999092042446136</v>
      </c>
      <c r="M373" s="21">
        <v>8.7824329733848572E-2</v>
      </c>
      <c r="N373" s="21">
        <v>4.3232917785644531E-2</v>
      </c>
      <c r="O373" s="21">
        <v>3.1443177722394466E-3</v>
      </c>
    </row>
    <row r="374" spans="5:15">
      <c r="E374" s="21">
        <v>0.36892962455749512</v>
      </c>
      <c r="F374" s="21">
        <v>0.33754700422286987</v>
      </c>
      <c r="G374" s="21">
        <v>0.30632925033569336</v>
      </c>
      <c r="H374" s="21">
        <v>0.27501583099365234</v>
      </c>
      <c r="I374" s="21">
        <v>0.24028511345386505</v>
      </c>
      <c r="J374" s="21">
        <v>0.20520646870136261</v>
      </c>
      <c r="K374" s="21">
        <v>0.16646288335323334</v>
      </c>
      <c r="L374" s="21">
        <v>0.1277887225151062</v>
      </c>
      <c r="M374" s="21">
        <v>8.6312301456928253E-2</v>
      </c>
      <c r="N374" s="21">
        <v>4.245426133275032E-2</v>
      </c>
      <c r="O374" s="21">
        <v>3.0853599309921265E-3</v>
      </c>
    </row>
    <row r="375" spans="5:15">
      <c r="E375" s="21">
        <v>0.36256781220436096</v>
      </c>
      <c r="F375" s="21">
        <v>0.33165848255157471</v>
      </c>
      <c r="G375" s="21">
        <v>0.30099931359291077</v>
      </c>
      <c r="H375" s="21">
        <v>0.27014756202697754</v>
      </c>
      <c r="I375" s="21">
        <v>0.23602461814880371</v>
      </c>
      <c r="J375" s="21">
        <v>0.20160652697086334</v>
      </c>
      <c r="K375" s="21">
        <v>0.16349337995052338</v>
      </c>
      <c r="L375" s="21">
        <v>0.12559926509857178</v>
      </c>
      <c r="M375" s="21">
        <v>8.4800533950328827E-2</v>
      </c>
      <c r="N375" s="21">
        <v>4.1679829359054565E-2</v>
      </c>
      <c r="O375" s="21">
        <v>3.0280700884759426E-3</v>
      </c>
    </row>
    <row r="376" spans="5:15">
      <c r="E376" s="21">
        <v>0.35623067617416382</v>
      </c>
      <c r="F376" s="21">
        <v>0.32577663660049438</v>
      </c>
      <c r="G376" s="21">
        <v>0.29566773772239685</v>
      </c>
      <c r="H376" s="21">
        <v>0.26528993248939514</v>
      </c>
      <c r="I376" s="21">
        <v>0.23177306354045868</v>
      </c>
      <c r="J376" s="21">
        <v>0.19800457358360291</v>
      </c>
      <c r="K376" s="21">
        <v>0.16051943600177765</v>
      </c>
      <c r="L376" s="21">
        <v>0.12339984625577927</v>
      </c>
      <c r="M376" s="21">
        <v>8.3279885351657867E-2</v>
      </c>
      <c r="N376" s="21">
        <v>4.090755432844162E-2</v>
      </c>
      <c r="O376" s="21">
        <v>2.9725588392466307E-3</v>
      </c>
    </row>
    <row r="377" spans="5:15">
      <c r="E377" s="21">
        <v>0.34984156489372253</v>
      </c>
      <c r="F377" s="21">
        <v>0.31982645392417908</v>
      </c>
      <c r="G377" s="21">
        <v>0.29025697708129883</v>
      </c>
      <c r="H377" s="21">
        <v>0.2604174017906189</v>
      </c>
      <c r="I377" s="21">
        <v>0.22749602794647217</v>
      </c>
      <c r="J377" s="21">
        <v>0.19436183571815491</v>
      </c>
      <c r="K377" s="21">
        <v>0.15751656889915466</v>
      </c>
      <c r="L377" s="21">
        <v>0.12112849950790405</v>
      </c>
      <c r="M377" s="21">
        <v>8.1728436052799225E-2</v>
      </c>
      <c r="N377" s="21">
        <v>4.013398289680481E-2</v>
      </c>
      <c r="O377" s="21">
        <v>2.9208229389041662E-3</v>
      </c>
    </row>
    <row r="378" spans="5:15">
      <c r="E378" s="21">
        <v>0.34337392449378967</v>
      </c>
      <c r="F378" s="21">
        <v>0.3137907087802887</v>
      </c>
      <c r="G378" s="21">
        <v>0.28474986553192139</v>
      </c>
      <c r="H378" s="21">
        <v>0.25551950931549072</v>
      </c>
      <c r="I378" s="21">
        <v>0.22318196296691895</v>
      </c>
      <c r="J378" s="21">
        <v>0.19066822528839111</v>
      </c>
      <c r="K378" s="21">
        <v>0.15447892248630524</v>
      </c>
      <c r="L378" s="21">
        <v>0.11877483874559402</v>
      </c>
      <c r="M378" s="21">
        <v>8.0141074955463409E-2</v>
      </c>
      <c r="N378" s="21">
        <v>3.9357483386993408E-2</v>
      </c>
      <c r="O378" s="21">
        <v>2.8723806608468294E-3</v>
      </c>
    </row>
    <row r="379" spans="5:15">
      <c r="E379" s="21">
        <v>0.33686047792434692</v>
      </c>
      <c r="F379" s="21">
        <v>0.30772098898887634</v>
      </c>
      <c r="G379" s="21">
        <v>0.27920106053352356</v>
      </c>
      <c r="H379" s="21">
        <v>0.25060388445854187</v>
      </c>
      <c r="I379" s="21">
        <v>0.21884647011756897</v>
      </c>
      <c r="J379" s="21">
        <v>0.1869477778673172</v>
      </c>
      <c r="K379" s="21">
        <v>0.15142276883125305</v>
      </c>
      <c r="L379" s="21">
        <v>0.11638978868722916</v>
      </c>
      <c r="M379" s="21">
        <v>7.8532636165618896E-2</v>
      </c>
      <c r="N379" s="21">
        <v>3.8578569889068604E-2</v>
      </c>
      <c r="O379" s="21">
        <v>2.8238049708306789E-3</v>
      </c>
    </row>
    <row r="380" spans="5:15">
      <c r="E380" s="21">
        <v>0.33029326796531677</v>
      </c>
      <c r="F380" s="21">
        <v>0.30162155628204346</v>
      </c>
      <c r="G380" s="21">
        <v>0.27361589670181274</v>
      </c>
      <c r="H380" s="21">
        <v>0.24566583335399628</v>
      </c>
      <c r="I380" s="21">
        <v>0.21448646485805511</v>
      </c>
      <c r="J380" s="21">
        <v>0.18320104479789734</v>
      </c>
      <c r="K380" s="21">
        <v>0.14834916591644287</v>
      </c>
      <c r="L380" s="21">
        <v>0.11398212611675262</v>
      </c>
      <c r="M380" s="21">
        <v>7.6904229819774628E-2</v>
      </c>
      <c r="N380" s="21">
        <v>3.7796270102262497E-2</v>
      </c>
      <c r="O380" s="21">
        <v>2.7736925985664129E-3</v>
      </c>
    </row>
    <row r="381" spans="5:15">
      <c r="E381" s="21">
        <v>0.32359969615936279</v>
      </c>
      <c r="F381" s="21">
        <v>0.2954687774181366</v>
      </c>
      <c r="G381" s="21">
        <v>0.26796922087669373</v>
      </c>
      <c r="H381" s="21">
        <v>0.24066582322120667</v>
      </c>
      <c r="I381" s="21">
        <v>0.21006906032562256</v>
      </c>
      <c r="J381" s="21">
        <v>0.17940755188465118</v>
      </c>
      <c r="K381" s="21">
        <v>0.14524409174919128</v>
      </c>
      <c r="L381" s="21">
        <v>0.11155903339385986</v>
      </c>
      <c r="M381" s="21">
        <v>7.5246661901473999E-2</v>
      </c>
      <c r="N381" s="21">
        <v>3.7002194672822952E-2</v>
      </c>
      <c r="O381" s="21">
        <v>2.7173692360520363E-3</v>
      </c>
    </row>
    <row r="382" spans="5:15">
      <c r="E382" s="21">
        <v>0.31679964065551758</v>
      </c>
      <c r="F382" s="21">
        <v>0.28927901387214661</v>
      </c>
      <c r="G382" s="21">
        <v>0.26227951049804688</v>
      </c>
      <c r="H382" s="21">
        <v>0.23561413586139679</v>
      </c>
      <c r="I382" s="21">
        <v>0.20560412108898163</v>
      </c>
      <c r="J382" s="21">
        <v>0.17557698488235474</v>
      </c>
      <c r="K382" s="21">
        <v>0.14211510121822357</v>
      </c>
      <c r="L382" s="21">
        <v>0.10912997275590897</v>
      </c>
      <c r="M382" s="21">
        <v>7.3565512895584106E-2</v>
      </c>
      <c r="N382" s="21">
        <v>3.619859367609024E-2</v>
      </c>
      <c r="O382" s="21">
        <v>2.6548486202955246E-3</v>
      </c>
    </row>
    <row r="383" spans="5:15">
      <c r="E383" s="21">
        <v>0.30999547243118286</v>
      </c>
      <c r="F383" s="21">
        <v>0.28310438990592957</v>
      </c>
      <c r="G383" s="21">
        <v>0.25660413503646851</v>
      </c>
      <c r="H383" s="21">
        <v>0.2305653840303421</v>
      </c>
      <c r="I383" s="21">
        <v>0.20113956928253174</v>
      </c>
      <c r="J383" s="21">
        <v>0.17174603044986725</v>
      </c>
      <c r="K383" s="21">
        <v>0.1389891505241394</v>
      </c>
      <c r="L383" s="21">
        <v>0.10670647025108337</v>
      </c>
      <c r="M383" s="21">
        <v>7.1879550814628601E-2</v>
      </c>
      <c r="N383" s="21">
        <v>3.5397212952375412E-2</v>
      </c>
      <c r="O383" s="21">
        <v>2.5903263594955206E-3</v>
      </c>
    </row>
    <row r="384" spans="5:15">
      <c r="E384" s="21">
        <v>0.30322793126106262</v>
      </c>
      <c r="F384" s="21">
        <v>0.27697035670280457</v>
      </c>
      <c r="G384" s="21">
        <v>0.25097131729125977</v>
      </c>
      <c r="H384" s="21">
        <v>0.22554104030132294</v>
      </c>
      <c r="I384" s="21">
        <v>0.19669491052627563</v>
      </c>
      <c r="J384" s="21">
        <v>0.1679312139749527</v>
      </c>
      <c r="K384" s="21">
        <v>0.13587871193885803</v>
      </c>
      <c r="L384" s="21">
        <v>0.10429852455854416</v>
      </c>
      <c r="M384" s="21">
        <v>7.0197686553001404E-2</v>
      </c>
      <c r="N384" s="21">
        <v>3.4602697938680649E-2</v>
      </c>
      <c r="O384" s="21">
        <v>2.5248744059354067E-3</v>
      </c>
    </row>
    <row r="385" spans="5:15">
      <c r="E385" s="21">
        <v>0.29655852913856506</v>
      </c>
      <c r="F385" s="21">
        <v>0.27090203762054443</v>
      </c>
      <c r="G385" s="21">
        <v>0.24542175233364105</v>
      </c>
      <c r="H385" s="21">
        <v>0.22055251896381378</v>
      </c>
      <c r="I385" s="21">
        <v>0.19227816164493561</v>
      </c>
      <c r="J385" s="21">
        <v>0.16413511335849762</v>
      </c>
      <c r="K385" s="21">
        <v>0.13278180360794067</v>
      </c>
      <c r="L385" s="21">
        <v>0.10190995782613754</v>
      </c>
      <c r="M385" s="21">
        <v>6.8514108657836914E-2</v>
      </c>
      <c r="N385" s="21">
        <v>3.3823002129793167E-2</v>
      </c>
      <c r="O385" s="21">
        <v>2.4598275776952505E-3</v>
      </c>
    </row>
    <row r="386" spans="5:15">
      <c r="E386" s="21">
        <v>0.29001674056053162</v>
      </c>
      <c r="F386" s="21">
        <v>0.2649250328540802</v>
      </c>
      <c r="G386" s="21">
        <v>0.23997700214385986</v>
      </c>
      <c r="H386" s="21">
        <v>0.21562676131725311</v>
      </c>
      <c r="I386" s="21">
        <v>0.18791504204273224</v>
      </c>
      <c r="J386" s="21">
        <v>0.16038182377815247</v>
      </c>
      <c r="K386" s="21">
        <v>0.12971873581409454</v>
      </c>
      <c r="L386" s="21">
        <v>9.9554099142551422E-2</v>
      </c>
      <c r="M386" s="21">
        <v>6.6845715045928955E-2</v>
      </c>
      <c r="N386" s="21">
        <v>3.3060986548662186E-2</v>
      </c>
      <c r="O386" s="21">
        <v>2.396115567535162E-3</v>
      </c>
    </row>
    <row r="387" spans="5:15">
      <c r="E387" s="21">
        <v>0.28361096978187561</v>
      </c>
      <c r="F387" s="21">
        <v>0.25906524062156677</v>
      </c>
      <c r="G387" s="21">
        <v>0.23464612662792206</v>
      </c>
      <c r="H387" s="21">
        <v>0.21080100536346436</v>
      </c>
      <c r="I387" s="21">
        <v>0.1836429238319397</v>
      </c>
      <c r="J387" s="21">
        <v>0.15670974552631378</v>
      </c>
      <c r="K387" s="21">
        <v>0.12672464549541473</v>
      </c>
      <c r="L387" s="21">
        <v>9.7250573337078094E-2</v>
      </c>
      <c r="M387" s="21">
        <v>6.5224446356296539E-2</v>
      </c>
      <c r="N387" s="21">
        <v>3.2316166907548904E-2</v>
      </c>
      <c r="O387" s="21">
        <v>2.3343996144831181E-3</v>
      </c>
    </row>
    <row r="388" spans="5:15">
      <c r="E388" s="21">
        <v>0.27736708521842957</v>
      </c>
      <c r="F388" s="21">
        <v>0.25334832072257996</v>
      </c>
      <c r="G388" s="21">
        <v>0.22944857180118561</v>
      </c>
      <c r="H388" s="21">
        <v>0.20610395073890686</v>
      </c>
      <c r="I388" s="21">
        <v>0.17948947846889496</v>
      </c>
      <c r="J388" s="21">
        <v>0.153145432472229</v>
      </c>
      <c r="K388" s="21">
        <v>0.1238223984837532</v>
      </c>
      <c r="L388" s="21">
        <v>9.501376748085022E-2</v>
      </c>
      <c r="M388" s="21">
        <v>6.3669756054878235E-2</v>
      </c>
      <c r="N388" s="21">
        <v>3.1590837985277176E-2</v>
      </c>
      <c r="O388" s="21">
        <v>2.2755642421543598E-3</v>
      </c>
    </row>
    <row r="389" spans="5:15">
      <c r="E389" s="21">
        <v>0.27141678333282471</v>
      </c>
      <c r="F389" s="21">
        <v>0.24790048599243164</v>
      </c>
      <c r="G389" s="21">
        <v>0.22448594868183136</v>
      </c>
      <c r="H389" s="21">
        <v>0.20167453587055206</v>
      </c>
      <c r="I389" s="21">
        <v>0.17558127641677856</v>
      </c>
      <c r="J389" s="21">
        <v>0.14981161057949066</v>
      </c>
      <c r="K389" s="21">
        <v>0.1211199015378952</v>
      </c>
      <c r="L389" s="21">
        <v>9.2914827167987823E-2</v>
      </c>
      <c r="M389" s="21">
        <v>6.2271982431411743E-2</v>
      </c>
      <c r="N389" s="21">
        <v>3.0901197344064713E-2</v>
      </c>
      <c r="O389" s="21">
        <v>2.2238572128117085E-3</v>
      </c>
    </row>
    <row r="390" spans="5:15">
      <c r="E390" s="21">
        <v>0.26571765542030334</v>
      </c>
      <c r="F390" s="21">
        <v>0.24268244206905365</v>
      </c>
      <c r="G390" s="21">
        <v>0.21972467005252838</v>
      </c>
      <c r="H390" s="21">
        <v>0.19747021794319153</v>
      </c>
      <c r="I390" s="21">
        <v>0.17188210785388947</v>
      </c>
      <c r="J390" s="21">
        <v>0.14667268097400665</v>
      </c>
      <c r="K390" s="21">
        <v>0.11858504265546799</v>
      </c>
      <c r="L390" s="21">
        <v>9.09314826130867E-2</v>
      </c>
      <c r="M390" s="21">
        <v>6.1004780232906342E-2</v>
      </c>
      <c r="N390" s="21">
        <v>3.0240561813116074E-2</v>
      </c>
      <c r="O390" s="21">
        <v>2.1779891103506088E-3</v>
      </c>
    </row>
    <row r="391" spans="5:15">
      <c r="E391" s="21">
        <v>0.26014521718025208</v>
      </c>
      <c r="F391" s="21">
        <v>0.23757685720920563</v>
      </c>
      <c r="G391" s="21">
        <v>0.21506743133068085</v>
      </c>
      <c r="H391" s="21">
        <v>0.1933630108833313</v>
      </c>
      <c r="I391" s="21">
        <v>0.16827909648418427</v>
      </c>
      <c r="J391" s="21">
        <v>0.14361844956874847</v>
      </c>
      <c r="K391" s="21">
        <v>0.11611974239349365</v>
      </c>
      <c r="L391" s="21">
        <v>8.8997460901737213E-2</v>
      </c>
      <c r="M391" s="21">
        <v>5.9786833822727203E-2</v>
      </c>
      <c r="N391" s="21">
        <v>2.9591480270028114E-2</v>
      </c>
      <c r="O391" s="21">
        <v>2.1340614184737206E-3</v>
      </c>
    </row>
    <row r="392" spans="5:15">
      <c r="E392" s="21">
        <v>0.25465372204780579</v>
      </c>
      <c r="F392" s="21">
        <v>0.2325412929058075</v>
      </c>
      <c r="G392" s="21">
        <v>0.21047811210155487</v>
      </c>
      <c r="H392" s="21">
        <v>0.18930695950984955</v>
      </c>
      <c r="I392" s="21">
        <v>0.16473297774791718</v>
      </c>
      <c r="J392" s="21">
        <v>0.14061033725738525</v>
      </c>
      <c r="K392" s="21">
        <v>0.11368924379348755</v>
      </c>
      <c r="L392" s="21">
        <v>8.7088733911514282E-2</v>
      </c>
      <c r="M392" s="21">
        <v>5.8589588850736618E-2</v>
      </c>
      <c r="N392" s="21">
        <v>2.8946839272975922E-2</v>
      </c>
      <c r="O392" s="21">
        <v>2.0906804129481316E-3</v>
      </c>
    </row>
    <row r="393" spans="5:15">
      <c r="E393" s="21">
        <v>0.24910926818847656</v>
      </c>
      <c r="F393" s="21">
        <v>0.22744621336460114</v>
      </c>
      <c r="G393" s="21">
        <v>0.20585286617279053</v>
      </c>
      <c r="H393" s="21">
        <v>0.18515892326831818</v>
      </c>
      <c r="I393" s="21">
        <v>0.16113239526748657</v>
      </c>
      <c r="J393" s="21">
        <v>0.13753095269203186</v>
      </c>
      <c r="K393" s="21">
        <v>0.1111924946308136</v>
      </c>
      <c r="L393" s="21">
        <v>8.5129253566265106E-2</v>
      </c>
      <c r="M393" s="21">
        <v>5.7332053780555725E-2</v>
      </c>
      <c r="N393" s="21">
        <v>2.8280572965741158E-2</v>
      </c>
      <c r="O393" s="21">
        <v>2.043343149125576E-3</v>
      </c>
    </row>
    <row r="394" spans="5:15">
      <c r="E394" s="21">
        <v>0.24353207647800446</v>
      </c>
      <c r="F394" s="21">
        <v>0.22231432795524597</v>
      </c>
      <c r="G394" s="21">
        <v>0.20120620727539063</v>
      </c>
      <c r="H394" s="21">
        <v>0.18094569444656372</v>
      </c>
      <c r="I394" s="21">
        <v>0.1574920117855072</v>
      </c>
      <c r="J394" s="21">
        <v>0.13440068066120148</v>
      </c>
      <c r="K394" s="21">
        <v>0.10864433646202087</v>
      </c>
      <c r="L394" s="21">
        <v>8.3133913576602936E-2</v>
      </c>
      <c r="M394" s="21">
        <v>5.602492019534111E-2</v>
      </c>
      <c r="N394" s="21">
        <v>2.7599753811955452E-2</v>
      </c>
      <c r="O394" s="21">
        <v>1.9929816480726004E-3</v>
      </c>
    </row>
    <row r="395" spans="5:15">
      <c r="E395" s="21">
        <v>0.23798954486846924</v>
      </c>
      <c r="F395" s="21">
        <v>0.21721485257148743</v>
      </c>
      <c r="G395" s="21">
        <v>0.19658878445625305</v>
      </c>
      <c r="H395" s="21">
        <v>0.17674592137336731</v>
      </c>
      <c r="I395" s="21">
        <v>0.15386499464511871</v>
      </c>
      <c r="J395" s="21">
        <v>0.13128194212913513</v>
      </c>
      <c r="K395" s="21">
        <v>0.10609502345323563</v>
      </c>
      <c r="L395" s="21">
        <v>8.1145346164703369E-2</v>
      </c>
      <c r="M395" s="21">
        <v>5.4706882685422897E-2</v>
      </c>
      <c r="N395" s="21">
        <v>2.6921570301055908E-2</v>
      </c>
      <c r="O395" s="21">
        <v>1.9421880133450031E-3</v>
      </c>
    </row>
    <row r="396" spans="5:15">
      <c r="E396" s="21">
        <v>0.23249231278896332</v>
      </c>
      <c r="F396" s="21">
        <v>0.21216095983982086</v>
      </c>
      <c r="G396" s="21">
        <v>0.19200773537158966</v>
      </c>
      <c r="H396" s="21">
        <v>0.17257583141326904</v>
      </c>
      <c r="I396" s="21">
        <v>0.15025815367698669</v>
      </c>
      <c r="J396" s="21">
        <v>0.12818652391433716</v>
      </c>
      <c r="K396" s="21">
        <v>0.10355217009782791</v>
      </c>
      <c r="L396" s="21">
        <v>7.9172775149345398E-2</v>
      </c>
      <c r="M396" s="21">
        <v>5.3382914513349533E-2</v>
      </c>
      <c r="N396" s="21">
        <v>2.6251019909977913E-2</v>
      </c>
      <c r="O396" s="21">
        <v>1.8915547989308834E-3</v>
      </c>
    </row>
    <row r="397" spans="5:15">
      <c r="E397" s="21">
        <v>0.22704891860485077</v>
      </c>
      <c r="F397" s="21">
        <v>0.2071673572063446</v>
      </c>
      <c r="G397" s="21">
        <v>0.1874663233757019</v>
      </c>
      <c r="H397" s="21">
        <v>0.16846176981925964</v>
      </c>
      <c r="I397" s="21">
        <v>0.14666537940502167</v>
      </c>
      <c r="J397" s="21">
        <v>0.12514543533325195</v>
      </c>
      <c r="K397" s="21">
        <v>0.10102158784866333</v>
      </c>
      <c r="L397" s="21">
        <v>7.7240787446498871E-2</v>
      </c>
      <c r="M397" s="21">
        <v>5.2052289247512817E-2</v>
      </c>
      <c r="N397" s="21">
        <v>2.560071088373661E-2</v>
      </c>
      <c r="O397" s="21">
        <v>1.843026140704751E-3</v>
      </c>
    </row>
    <row r="398" spans="5:15">
      <c r="E398" s="21">
        <v>0.22167177498340607</v>
      </c>
      <c r="F398" s="21">
        <v>0.20224602520465851</v>
      </c>
      <c r="G398" s="21">
        <v>0.1829749196767807</v>
      </c>
      <c r="H398" s="21">
        <v>0.16441138088703156</v>
      </c>
      <c r="I398" s="21">
        <v>0.14310431480407715</v>
      </c>
      <c r="J398" s="21">
        <v>0.12215434014797211</v>
      </c>
      <c r="K398" s="21">
        <v>9.8512403666973114E-2</v>
      </c>
      <c r="L398" s="21">
        <v>7.5345695018768311E-2</v>
      </c>
      <c r="M398" s="21">
        <v>5.0724755972623825E-2</v>
      </c>
      <c r="N398" s="21">
        <v>2.4969270452857018E-2</v>
      </c>
      <c r="O398" s="21">
        <v>1.7960622208192945E-3</v>
      </c>
    </row>
    <row r="399" spans="5:15">
      <c r="E399" s="21">
        <v>0.2163739949464798</v>
      </c>
      <c r="F399" s="21">
        <v>0.19740840792655945</v>
      </c>
      <c r="G399" s="21">
        <v>0.17854511737823486</v>
      </c>
      <c r="H399" s="21">
        <v>0.16042906045913696</v>
      </c>
      <c r="I399" s="21">
        <v>0.13959679007530212</v>
      </c>
      <c r="J399" s="21">
        <v>0.11920268833637238</v>
      </c>
      <c r="K399" s="21">
        <v>9.6034340560436249E-2</v>
      </c>
      <c r="L399" s="21">
        <v>7.3478870093822479E-2</v>
      </c>
      <c r="M399" s="21">
        <v>4.9411889165639877E-2</v>
      </c>
      <c r="N399" s="21">
        <v>2.4352885782718658E-2</v>
      </c>
      <c r="O399" s="21">
        <v>1.7496895743533969E-3</v>
      </c>
    </row>
    <row r="400" spans="5:15">
      <c r="E400" s="21">
        <v>0.21116746962070465</v>
      </c>
      <c r="F400" s="21">
        <v>0.19266682863235474</v>
      </c>
      <c r="G400" s="21">
        <v>0.17418639361858368</v>
      </c>
      <c r="H400" s="21">
        <v>0.15652480721473694</v>
      </c>
      <c r="I400" s="21">
        <v>0.13615746796131134</v>
      </c>
      <c r="J400" s="21">
        <v>0.1162906214594841</v>
      </c>
      <c r="K400" s="21">
        <v>9.3596115708351135E-2</v>
      </c>
      <c r="L400" s="21">
        <v>7.164020836353302E-2</v>
      </c>
      <c r="M400" s="21">
        <v>4.8122107982635498E-2</v>
      </c>
      <c r="N400" s="21">
        <v>2.3751959204673767E-2</v>
      </c>
      <c r="O400" s="21">
        <v>1.7036828212440014E-3</v>
      </c>
    </row>
    <row r="401" spans="5:15">
      <c r="E401" s="21">
        <v>0.20608153939247131</v>
      </c>
      <c r="F401" s="21">
        <v>0.18807345628738403</v>
      </c>
      <c r="G401" s="21">
        <v>0.16992165148258209</v>
      </c>
      <c r="H401" s="21">
        <v>0.15272422134876251</v>
      </c>
      <c r="I401" s="21">
        <v>0.13283684849739075</v>
      </c>
      <c r="J401" s="21">
        <v>0.11339578032493591</v>
      </c>
      <c r="K401" s="21">
        <v>9.1208294034004211E-2</v>
      </c>
      <c r="L401" s="21">
        <v>6.9813191890716553E-2</v>
      </c>
      <c r="M401" s="21">
        <v>4.6863961964845657E-2</v>
      </c>
      <c r="N401" s="21">
        <v>2.3169070482254028E-2</v>
      </c>
      <c r="O401" s="21">
        <v>1.6556279733777046E-3</v>
      </c>
    </row>
    <row r="402" spans="5:15">
      <c r="E402" s="21">
        <v>0.20111210644245148</v>
      </c>
      <c r="F402" s="21">
        <v>0.18360386788845062</v>
      </c>
      <c r="G402" s="21">
        <v>0.1657479852437973</v>
      </c>
      <c r="H402" s="21">
        <v>0.14902298152446747</v>
      </c>
      <c r="I402" s="21">
        <v>0.12961652874946594</v>
      </c>
      <c r="J402" s="21">
        <v>0.1105390191078186</v>
      </c>
      <c r="K402" s="21">
        <v>8.8877879083156586E-2</v>
      </c>
      <c r="L402" s="21">
        <v>6.8012841045856476E-2</v>
      </c>
      <c r="M402" s="21">
        <v>4.564574733376503E-2</v>
      </c>
      <c r="N402" s="21">
        <v>2.2602606564760208E-2</v>
      </c>
      <c r="O402" s="21">
        <v>1.6073171282187104E-3</v>
      </c>
    </row>
    <row r="403" spans="5:15">
      <c r="E403" s="21">
        <v>0.19625279307365417</v>
      </c>
      <c r="F403" s="21">
        <v>0.1792285144329071</v>
      </c>
      <c r="G403" s="21">
        <v>0.16166074573993683</v>
      </c>
      <c r="H403" s="21">
        <v>0.14541475474834442</v>
      </c>
      <c r="I403" s="21">
        <v>0.12647357583045959</v>
      </c>
      <c r="J403" s="21">
        <v>0.1077440083026886</v>
      </c>
      <c r="K403" s="21">
        <v>8.6611658334732056E-2</v>
      </c>
      <c r="L403" s="21">
        <v>6.6256247460842133E-2</v>
      </c>
      <c r="M403" s="21">
        <v>4.4475756585597992E-2</v>
      </c>
      <c r="N403" s="21">
        <v>2.2050678730010986E-2</v>
      </c>
      <c r="O403" s="21">
        <v>1.5608189860358834E-3</v>
      </c>
    </row>
    <row r="404" spans="5:15">
      <c r="E404" s="21">
        <v>0.19150553643703461</v>
      </c>
      <c r="F404" s="21">
        <v>0.17493675649166107</v>
      </c>
      <c r="G404" s="21">
        <v>0.15766169130802155</v>
      </c>
      <c r="H404" s="21">
        <v>0.14190061390399933</v>
      </c>
      <c r="I404" s="21">
        <v>0.12340199202299118</v>
      </c>
      <c r="J404" s="21">
        <v>0.1050238162279129</v>
      </c>
      <c r="K404" s="21">
        <v>8.4417261183261871E-2</v>
      </c>
      <c r="L404" s="21">
        <v>6.4552746713161469E-2</v>
      </c>
      <c r="M404" s="21">
        <v>4.3362338095903397E-2</v>
      </c>
      <c r="N404" s="21">
        <v>2.1512426435947418E-2</v>
      </c>
      <c r="O404" s="21">
        <v>1.5171681297942996E-3</v>
      </c>
    </row>
    <row r="405" spans="5:15">
      <c r="E405" s="21">
        <v>0.1869162917137146</v>
      </c>
      <c r="F405" s="21">
        <v>0.17071533203125</v>
      </c>
      <c r="G405" s="21">
        <v>0.15377703309059143</v>
      </c>
      <c r="H405" s="21">
        <v>0.13852234184741974</v>
      </c>
      <c r="I405" s="21">
        <v>0.12041275948286057</v>
      </c>
      <c r="J405" s="21">
        <v>0.10244627296924591</v>
      </c>
      <c r="K405" s="21">
        <v>8.2356400787830353E-2</v>
      </c>
      <c r="L405" s="21">
        <v>6.2952414155006409E-2</v>
      </c>
      <c r="M405" s="21">
        <v>4.2364485561847687E-2</v>
      </c>
      <c r="N405" s="21">
        <v>2.0991820842027664E-2</v>
      </c>
      <c r="O405" s="21">
        <v>1.4811708824709058E-3</v>
      </c>
    </row>
    <row r="406" spans="5:15">
      <c r="E406" s="21">
        <v>0.18244287371635437</v>
      </c>
      <c r="F406" s="21">
        <v>0.16655619442462921</v>
      </c>
      <c r="G406" s="21">
        <v>0.14998401701450348</v>
      </c>
      <c r="H406" s="21">
        <v>0.13524024188518524</v>
      </c>
      <c r="I406" s="21">
        <v>0.11748291552066803</v>
      </c>
      <c r="J406" s="21">
        <v>9.9969662725925446E-2</v>
      </c>
      <c r="K406" s="21">
        <v>8.0382660031318665E-2</v>
      </c>
      <c r="L406" s="21">
        <v>6.1423838138580322E-2</v>
      </c>
      <c r="M406" s="21">
        <v>4.1439883410930634E-2</v>
      </c>
      <c r="N406" s="21">
        <v>2.0483173429965973E-2</v>
      </c>
      <c r="O406" s="21">
        <v>1.4500886900350451E-3</v>
      </c>
    </row>
    <row r="407" spans="5:15">
      <c r="E407" s="21">
        <v>0.17804552614688873</v>
      </c>
      <c r="F407" s="21">
        <v>0.16245110332965851</v>
      </c>
      <c r="G407" s="21">
        <v>0.14626124501228333</v>
      </c>
      <c r="H407" s="21">
        <v>0.13201688230037689</v>
      </c>
      <c r="I407" s="21">
        <v>0.11459043622016907</v>
      </c>
      <c r="J407" s="21">
        <v>9.7555264830589294E-2</v>
      </c>
      <c r="K407" s="21">
        <v>7.8452624380588531E-2</v>
      </c>
      <c r="L407" s="21">
        <v>5.9937875717878342E-2</v>
      </c>
      <c r="M407" s="21">
        <v>4.054902121424675E-2</v>
      </c>
      <c r="N407" s="21">
        <v>1.9981063902378082E-2</v>
      </c>
      <c r="O407" s="21">
        <v>1.4213924296200275E-3</v>
      </c>
    </row>
    <row r="408" spans="5:15">
      <c r="E408" s="21">
        <v>0.17370197176933289</v>
      </c>
      <c r="F408" s="21">
        <v>0.1583908349275589</v>
      </c>
      <c r="G408" s="21">
        <v>0.1425970047712326</v>
      </c>
      <c r="H408" s="21">
        <v>0.12883095443248749</v>
      </c>
      <c r="I408" s="21">
        <v>0.11172003298997879</v>
      </c>
      <c r="J408" s="21">
        <v>9.5186114311218262E-2</v>
      </c>
      <c r="K408" s="21">
        <v>7.6544314622879028E-2</v>
      </c>
      <c r="L408" s="21">
        <v>5.8481533080339432E-2</v>
      </c>
      <c r="M408" s="21">
        <v>3.9672471582889557E-2</v>
      </c>
      <c r="N408" s="21">
        <v>1.9481988623738289E-2</v>
      </c>
      <c r="O408" s="21">
        <v>1.394048216752708E-3</v>
      </c>
    </row>
    <row r="409" spans="5:15">
      <c r="E409" s="21">
        <v>0.16930364072322845</v>
      </c>
      <c r="F409" s="21">
        <v>0.15431433916091919</v>
      </c>
      <c r="G409" s="21">
        <v>0.13893480598926544</v>
      </c>
      <c r="H409" s="21">
        <v>0.12559351325035095</v>
      </c>
      <c r="I409" s="21">
        <v>0.10878146439790726</v>
      </c>
      <c r="J409" s="21">
        <v>9.2802383005619049E-2</v>
      </c>
      <c r="K409" s="21">
        <v>7.4561163783073425E-2</v>
      </c>
      <c r="L409" s="21">
        <v>5.7010304182767868E-2</v>
      </c>
      <c r="M409" s="21">
        <v>3.8758456707000732E-2</v>
      </c>
      <c r="N409" s="21">
        <v>1.8967743963003159E-2</v>
      </c>
      <c r="O409" s="21">
        <v>1.3666249578818679E-3</v>
      </c>
    </row>
    <row r="410" spans="5:15">
      <c r="E410" s="21">
        <v>0.16492143273353577</v>
      </c>
      <c r="F410" s="21">
        <v>0.15026828646659851</v>
      </c>
      <c r="G410" s="21">
        <v>0.13531133532524109</v>
      </c>
      <c r="H410" s="21">
        <v>0.12235631793737411</v>
      </c>
      <c r="I410" s="21">
        <v>0.10584033280611038</v>
      </c>
      <c r="J410" s="21">
        <v>9.043334424495697E-2</v>
      </c>
      <c r="K410" s="21">
        <v>7.2561696171760559E-2</v>
      </c>
      <c r="L410" s="21">
        <v>5.5545207113027573E-2</v>
      </c>
      <c r="M410" s="21">
        <v>3.782247006893158E-2</v>
      </c>
      <c r="N410" s="21">
        <v>1.8450688570737839E-2</v>
      </c>
      <c r="O410" s="21">
        <v>1.3385178754106164E-3</v>
      </c>
    </row>
    <row r="411" spans="5:15">
      <c r="E411" s="21">
        <v>0.16060544550418854</v>
      </c>
      <c r="F411" s="21">
        <v>0.14628693461418152</v>
      </c>
      <c r="G411" s="21">
        <v>0.13175253570079803</v>
      </c>
      <c r="H411" s="21">
        <v>0.11915489286184311</v>
      </c>
      <c r="I411" s="21">
        <v>0.1029442772269249</v>
      </c>
      <c r="J411" s="21">
        <v>8.809797465801239E-2</v>
      </c>
      <c r="K411" s="21">
        <v>7.0586524903774261E-2</v>
      </c>
      <c r="L411" s="21">
        <v>5.4099686443805695E-2</v>
      </c>
      <c r="M411" s="21">
        <v>3.6872237920761108E-2</v>
      </c>
      <c r="N411" s="21">
        <v>1.7939651384949684E-2</v>
      </c>
      <c r="O411" s="21">
        <v>1.3090268475934863E-3</v>
      </c>
    </row>
    <row r="412" spans="5:15">
      <c r="E412" s="21">
        <v>0.156378373503685</v>
      </c>
      <c r="F412" s="21">
        <v>0.1423879861831665</v>
      </c>
      <c r="G412" s="21">
        <v>0.12827001512050629</v>
      </c>
      <c r="H412" s="21">
        <v>0.11600319296121597</v>
      </c>
      <c r="I412" s="21">
        <v>0.10011701285839081</v>
      </c>
      <c r="J412" s="21">
        <v>8.5801601409912109E-2</v>
      </c>
      <c r="K412" s="21">
        <v>6.865248829126358E-2</v>
      </c>
      <c r="L412" s="21">
        <v>5.2677150815725327E-2</v>
      </c>
      <c r="M412" s="21">
        <v>3.5905171185731888E-2</v>
      </c>
      <c r="N412" s="21">
        <v>1.7438773065805435E-2</v>
      </c>
      <c r="O412" s="21">
        <v>1.2773252092301846E-3</v>
      </c>
    </row>
    <row r="413" spans="5:15">
      <c r="E413" s="21">
        <v>0.15234994888305664</v>
      </c>
      <c r="F413" s="21">
        <v>0.13865137100219727</v>
      </c>
      <c r="G413" s="21">
        <v>0.12493908405303955</v>
      </c>
      <c r="H413" s="21">
        <v>0.11295871436595917</v>
      </c>
      <c r="I413" s="21">
        <v>9.7465813159942627E-2</v>
      </c>
      <c r="J413" s="21">
        <v>8.3570845425128937E-2</v>
      </c>
      <c r="K413" s="21">
        <v>6.6836439073085785E-2</v>
      </c>
      <c r="L413" s="21">
        <v>5.1293108612298965E-2</v>
      </c>
      <c r="M413" s="21">
        <v>3.4901503473520279E-2</v>
      </c>
      <c r="N413" s="21">
        <v>1.6963737085461617E-2</v>
      </c>
      <c r="O413" s="21">
        <v>1.2385927839204669E-3</v>
      </c>
    </row>
    <row r="414" spans="5:15">
      <c r="E414" s="21">
        <v>0.14844243228435516</v>
      </c>
      <c r="F414" s="21">
        <v>0.13502316176891327</v>
      </c>
      <c r="G414" s="21">
        <v>0.1216980367898941</v>
      </c>
      <c r="H414" s="21">
        <v>0.10998521745204926</v>
      </c>
      <c r="I414" s="21">
        <v>9.4918131828308105E-2</v>
      </c>
      <c r="J414" s="21">
        <v>8.1386491656303406E-2</v>
      </c>
      <c r="K414" s="21">
        <v>6.5086059272289276E-2</v>
      </c>
      <c r="L414" s="21">
        <v>4.9937017261981964E-2</v>
      </c>
      <c r="M414" s="21">
        <v>3.3878453075885773E-2</v>
      </c>
      <c r="N414" s="21">
        <v>1.6505390405654907E-2</v>
      </c>
      <c r="O414" s="21">
        <v>1.1966050369665027E-3</v>
      </c>
    </row>
    <row r="415" spans="5:15">
      <c r="E415" s="21">
        <v>0.14461371302604675</v>
      </c>
      <c r="F415" s="21">
        <v>0.13147488236427307</v>
      </c>
      <c r="G415" s="21">
        <v>0.11851124465465546</v>
      </c>
      <c r="H415" s="21">
        <v>0.10706429183483124</v>
      </c>
      <c r="I415" s="21">
        <v>9.2435650527477264E-2</v>
      </c>
      <c r="J415" s="21">
        <v>7.9238034784793854E-2</v>
      </c>
      <c r="K415" s="21">
        <v>6.3373610377311707E-2</v>
      </c>
      <c r="L415" s="21">
        <v>4.8603300005197525E-2</v>
      </c>
      <c r="M415" s="21">
        <v>3.2846201211214066E-2</v>
      </c>
      <c r="N415" s="21">
        <v>1.6059311106801033E-2</v>
      </c>
      <c r="O415" s="21">
        <v>1.1535019148141146E-3</v>
      </c>
    </row>
    <row r="416" spans="5:15">
      <c r="E416" s="21">
        <v>0.14084327220916748</v>
      </c>
      <c r="F416" s="21">
        <v>0.12799350917339325</v>
      </c>
      <c r="G416" s="21">
        <v>0.11535885185003281</v>
      </c>
      <c r="H416" s="21">
        <v>0.10418831557035446</v>
      </c>
      <c r="I416" s="21">
        <v>9.0000726282596588E-2</v>
      </c>
      <c r="J416" s="21">
        <v>7.7120266854763031E-2</v>
      </c>
      <c r="K416" s="21">
        <v>6.1686206609010696E-2</v>
      </c>
      <c r="L416" s="21">
        <v>4.7289364039897919E-2</v>
      </c>
      <c r="M416" s="21">
        <v>3.181067481637001E-2</v>
      </c>
      <c r="N416" s="21">
        <v>1.5623932704329491E-2</v>
      </c>
      <c r="O416" s="21">
        <v>1.1104341829195619E-3</v>
      </c>
    </row>
    <row r="417" spans="5:15">
      <c r="E417" s="21">
        <v>0.13701872527599335</v>
      </c>
      <c r="F417" s="21">
        <v>0.12451087683439255</v>
      </c>
      <c r="G417" s="21">
        <v>0.11211781948804855</v>
      </c>
      <c r="H417" s="21">
        <v>0.10129935294389725</v>
      </c>
      <c r="I417" s="21">
        <v>8.753659576177597E-2</v>
      </c>
      <c r="J417" s="21">
        <v>7.4979968369007111E-2</v>
      </c>
      <c r="K417" s="21">
        <v>5.9946291148662567E-2</v>
      </c>
      <c r="L417" s="21">
        <v>4.5978106558322906E-2</v>
      </c>
      <c r="M417" s="21">
        <v>3.0739646404981613E-2</v>
      </c>
      <c r="N417" s="21">
        <v>1.5192084945738316E-2</v>
      </c>
      <c r="O417" s="21">
        <v>1.0696090757846832E-3</v>
      </c>
    </row>
    <row r="418" spans="5:15">
      <c r="E418" s="21">
        <v>0.13323184847831726</v>
      </c>
      <c r="F418" s="21">
        <v>0.12108125537633896</v>
      </c>
      <c r="G418" s="21">
        <v>0.10889436304569244</v>
      </c>
      <c r="H418" s="21">
        <v>9.8451271653175354E-2</v>
      </c>
      <c r="I418" s="21">
        <v>8.5097886621952057E-2</v>
      </c>
      <c r="J418" s="21">
        <v>7.2870567440986633E-2</v>
      </c>
      <c r="K418" s="21">
        <v>5.8220036327838898E-2</v>
      </c>
      <c r="L418" s="21">
        <v>4.468468576669693E-2</v>
      </c>
      <c r="M418" s="21">
        <v>2.968565933406353E-2</v>
      </c>
      <c r="N418" s="21">
        <v>1.4769046567380428E-2</v>
      </c>
      <c r="O418" s="21">
        <v>1.0308863129466772E-3</v>
      </c>
    </row>
    <row r="419" spans="5:15">
      <c r="E419" s="21">
        <v>0.12952229380607605</v>
      </c>
      <c r="F419" s="21">
        <v>0.1177276149392128</v>
      </c>
      <c r="G419" s="21">
        <v>0.105736143887043</v>
      </c>
      <c r="H419" s="21">
        <v>9.5669418573379517E-2</v>
      </c>
      <c r="I419" s="21">
        <v>8.2705691456794739E-2</v>
      </c>
      <c r="J419" s="21">
        <v>7.0818275213241577E-2</v>
      </c>
      <c r="K419" s="21">
        <v>5.6536924093961716E-2</v>
      </c>
      <c r="L419" s="21">
        <v>4.3416012078523636E-2</v>
      </c>
      <c r="M419" s="21">
        <v>2.8679613023996353E-2</v>
      </c>
      <c r="N419" s="21">
        <v>1.4356916770339012E-2</v>
      </c>
      <c r="O419" s="21">
        <v>9.9472515285015106E-4</v>
      </c>
    </row>
    <row r="420" spans="5:15">
      <c r="E420" s="21">
        <v>0.12591299414634705</v>
      </c>
      <c r="F420" s="21">
        <v>0.1144629567861557</v>
      </c>
      <c r="G420" s="21">
        <v>0.10267207771539688</v>
      </c>
      <c r="H420" s="21">
        <v>9.2969946563243866E-2</v>
      </c>
      <c r="I420" s="21">
        <v>8.0370336771011353E-2</v>
      </c>
      <c r="J420" s="21">
        <v>6.8840555846691132E-2</v>
      </c>
      <c r="K420" s="21">
        <v>5.4914657026529312E-2</v>
      </c>
      <c r="L420" s="21">
        <v>4.2176369577646255E-2</v>
      </c>
      <c r="M420" s="21">
        <v>2.7745466679334641E-2</v>
      </c>
      <c r="N420" s="21">
        <v>1.3956774957478046E-2</v>
      </c>
      <c r="O420" s="21">
        <v>9.6177693922072649E-4</v>
      </c>
    </row>
    <row r="421" spans="5:15">
      <c r="E421" s="21">
        <v>0.12253106385469437</v>
      </c>
      <c r="F421" s="21">
        <v>0.11136718839406967</v>
      </c>
      <c r="G421" s="21">
        <v>9.9849812686443329E-2</v>
      </c>
      <c r="H421" s="21">
        <v>9.0445905923843384E-2</v>
      </c>
      <c r="I421" s="21">
        <v>7.8135818243026733E-2</v>
      </c>
      <c r="J421" s="21">
        <v>6.705106794834137E-2</v>
      </c>
      <c r="K421" s="21">
        <v>5.3457874804735184E-2</v>
      </c>
      <c r="L421" s="21">
        <v>4.097500815987587E-2</v>
      </c>
      <c r="M421" s="21">
        <v>2.7030592784285545E-2</v>
      </c>
      <c r="N421" s="21">
        <v>1.3578377664089203E-2</v>
      </c>
      <c r="O421" s="21">
        <v>9.3765248311683536E-4</v>
      </c>
    </row>
    <row r="422" spans="5:15">
      <c r="E422" s="21">
        <v>0.11926484853029251</v>
      </c>
      <c r="F422" s="21">
        <v>0.10836680978536606</v>
      </c>
      <c r="G422" s="21">
        <v>9.7144864499568939E-2</v>
      </c>
      <c r="H422" s="21">
        <v>8.8014177978038788E-2</v>
      </c>
      <c r="I422" s="21">
        <v>7.5968973338603973E-2</v>
      </c>
      <c r="J422" s="21">
        <v>6.5343029797077179E-2</v>
      </c>
      <c r="K422" s="21">
        <v>5.2071996033191681E-2</v>
      </c>
      <c r="L422" s="21">
        <v>3.9809778332710266E-2</v>
      </c>
      <c r="M422" s="21">
        <v>2.6399524882435799E-2</v>
      </c>
      <c r="N422" s="21">
        <v>1.3211599551141262E-2</v>
      </c>
      <c r="O422" s="21">
        <v>9.1659591998904943E-4</v>
      </c>
    </row>
    <row r="423" spans="5:15">
      <c r="E423" s="21">
        <v>0.11607858538627625</v>
      </c>
      <c r="F423" s="21">
        <v>0.10543708503246307</v>
      </c>
      <c r="G423" s="21">
        <v>9.4519257545471191E-2</v>
      </c>
      <c r="H423" s="21">
        <v>8.5647627711296082E-2</v>
      </c>
      <c r="I423" s="21">
        <v>7.3861151933670044E-2</v>
      </c>
      <c r="J423" s="21">
        <v>6.3679710030555725E-2</v>
      </c>
      <c r="K423" s="21">
        <v>5.0725758075714111E-2</v>
      </c>
      <c r="L423" s="21">
        <v>3.868214413523674E-2</v>
      </c>
      <c r="M423" s="21">
        <v>2.580668218433857E-2</v>
      </c>
      <c r="N423" s="21">
        <v>1.2852632440626621E-2</v>
      </c>
      <c r="O423" s="21">
        <v>8.9646375272423029E-4</v>
      </c>
    </row>
    <row r="424" spans="5:15">
      <c r="E424" s="21">
        <v>0.11294835060834885</v>
      </c>
      <c r="F424" s="21">
        <v>0.10256088525056839</v>
      </c>
      <c r="G424" s="21">
        <v>9.1948501765727997E-2</v>
      </c>
      <c r="H424" s="21">
        <v>8.3327896893024445E-2</v>
      </c>
      <c r="I424" s="21">
        <v>7.1807563304901123E-2</v>
      </c>
      <c r="J424" s="21">
        <v>6.2035344541072845E-2</v>
      </c>
      <c r="K424" s="21">
        <v>4.9397788941860199E-2</v>
      </c>
      <c r="L424" s="21">
        <v>3.7594147026538849E-2</v>
      </c>
      <c r="M424" s="21">
        <v>2.5220543146133423E-2</v>
      </c>
      <c r="N424" s="21">
        <v>1.2498657219111919E-2</v>
      </c>
      <c r="O424" s="21">
        <v>8.7567727314308286E-4</v>
      </c>
    </row>
    <row r="425" spans="5:15">
      <c r="E425" s="21">
        <v>0.10973809659481049</v>
      </c>
      <c r="F425" s="21">
        <v>9.9605351686477661E-2</v>
      </c>
      <c r="G425" s="21">
        <v>8.9299283921718597E-2</v>
      </c>
      <c r="H425" s="21">
        <v>8.0942921340465546E-2</v>
      </c>
      <c r="I425" s="21">
        <v>6.9766268134117126E-2</v>
      </c>
      <c r="J425" s="21">
        <v>6.0280054807662964E-2</v>
      </c>
      <c r="K425" s="21">
        <v>4.798256978392601E-2</v>
      </c>
      <c r="L425" s="21">
        <v>3.6563549190759659E-2</v>
      </c>
      <c r="M425" s="21">
        <v>2.4503782391548157E-2</v>
      </c>
      <c r="N425" s="21">
        <v>1.2131804600358009E-2</v>
      </c>
      <c r="O425" s="21">
        <v>8.4479700308293104E-4</v>
      </c>
    </row>
    <row r="426" spans="5:15">
      <c r="E426" s="21">
        <v>0.10657614469528198</v>
      </c>
      <c r="F426" s="21">
        <v>9.6710465848445892E-2</v>
      </c>
      <c r="G426" s="21">
        <v>8.6694896221160889E-2</v>
      </c>
      <c r="H426" s="21">
        <v>7.8601472079753876E-2</v>
      </c>
      <c r="I426" s="21">
        <v>6.7782841622829437E-2</v>
      </c>
      <c r="J426" s="21">
        <v>5.852937325835228E-2</v>
      </c>
      <c r="K426" s="21">
        <v>4.6572964638471603E-2</v>
      </c>
      <c r="L426" s="21">
        <v>3.557104617357254E-2</v>
      </c>
      <c r="M426" s="21">
        <v>2.3768484592437744E-2</v>
      </c>
      <c r="N426" s="21">
        <v>1.1769684031605721E-2</v>
      </c>
      <c r="O426" s="21">
        <v>8.1291445530951023E-4</v>
      </c>
    </row>
    <row r="427" spans="5:15">
      <c r="E427" s="21">
        <v>0.10349269211292267</v>
      </c>
      <c r="F427" s="21">
        <v>9.3914933502674103E-2</v>
      </c>
      <c r="G427" s="21">
        <v>8.4163345396518707E-2</v>
      </c>
      <c r="H427" s="21">
        <v>7.633034884929657E-2</v>
      </c>
      <c r="I427" s="21">
        <v>6.5870381891727448E-2</v>
      </c>
      <c r="J427" s="21">
        <v>5.6807737797498703E-2</v>
      </c>
      <c r="K427" s="21">
        <v>4.5188192278146744E-2</v>
      </c>
      <c r="L427" s="21">
        <v>3.4611087292432785E-2</v>
      </c>
      <c r="M427" s="21">
        <v>2.3034149780869484E-2</v>
      </c>
      <c r="N427" s="21">
        <v>1.1416735127568245E-2</v>
      </c>
      <c r="O427" s="21">
        <v>7.8224187018349767E-4</v>
      </c>
    </row>
    <row r="428" spans="5:15">
      <c r="E428" s="21">
        <v>0.10051294416189194</v>
      </c>
      <c r="F428" s="21">
        <v>9.1253295540809631E-2</v>
      </c>
      <c r="G428" s="21">
        <v>8.1728018820285797E-2</v>
      </c>
      <c r="H428" s="21">
        <v>7.4152469635009766E-2</v>
      </c>
      <c r="I428" s="21">
        <v>6.4040869474411011E-2</v>
      </c>
      <c r="J428" s="21">
        <v>5.5134721100330353E-2</v>
      </c>
      <c r="K428" s="21">
        <v>4.3843615800142288E-2</v>
      </c>
      <c r="L428" s="21">
        <v>3.36790531873703E-2</v>
      </c>
      <c r="M428" s="21">
        <v>2.2315051406621933E-2</v>
      </c>
      <c r="N428" s="21">
        <v>1.1076750233769417E-2</v>
      </c>
      <c r="O428" s="21">
        <v>7.5466767884790897E-4</v>
      </c>
    </row>
    <row r="429" spans="5:15">
      <c r="E429" s="21">
        <v>9.7755089402198792E-2</v>
      </c>
      <c r="F429" s="21">
        <v>8.895169198513031E-2</v>
      </c>
      <c r="G429" s="21">
        <v>7.9518623650074005E-2</v>
      </c>
      <c r="H429" s="21">
        <v>7.2194986045360565E-2</v>
      </c>
      <c r="I429" s="21">
        <v>6.2391508370637894E-2</v>
      </c>
      <c r="J429" s="21">
        <v>5.3591493517160416E-2</v>
      </c>
      <c r="K429" s="21">
        <v>4.2612034827470779E-2</v>
      </c>
      <c r="L429" s="21">
        <v>3.2778915017843246E-2</v>
      </c>
      <c r="M429" s="21">
        <v>2.1660557016730309E-2</v>
      </c>
      <c r="N429" s="21">
        <v>1.0767798870801926E-2</v>
      </c>
      <c r="O429" s="21">
        <v>7.409878890030086E-4</v>
      </c>
    </row>
    <row r="430" spans="5:15">
      <c r="E430" s="21">
        <v>9.51085165143013E-2</v>
      </c>
      <c r="F430" s="21">
        <v>8.6764760315418243E-2</v>
      </c>
      <c r="G430" s="21">
        <v>7.7403150498867035E-2</v>
      </c>
      <c r="H430" s="21">
        <v>7.032853364944458E-2</v>
      </c>
      <c r="I430" s="21">
        <v>6.0809828341007233E-2</v>
      </c>
      <c r="J430" s="21">
        <v>5.2107624709606171E-2</v>
      </c>
      <c r="K430" s="21">
        <v>4.1424904018640518E-2</v>
      </c>
      <c r="L430" s="21">
        <v>3.1893473118543625E-2</v>
      </c>
      <c r="M430" s="21">
        <v>2.1033678203821182E-2</v>
      </c>
      <c r="N430" s="21">
        <v>1.0472808964550495E-2</v>
      </c>
      <c r="O430" s="21">
        <v>7.3007697938010097E-4</v>
      </c>
    </row>
    <row r="431" spans="5:15">
      <c r="E431" s="21">
        <v>9.25578773021698E-2</v>
      </c>
      <c r="F431" s="21">
        <v>8.4643438458442688E-2</v>
      </c>
      <c r="G431" s="21">
        <v>7.5358569622039795E-2</v>
      </c>
      <c r="H431" s="21">
        <v>6.8530544638633728E-2</v>
      </c>
      <c r="I431" s="21">
        <v>5.9270657598972321E-2</v>
      </c>
      <c r="J431" s="21">
        <v>5.0675809383392334E-2</v>
      </c>
      <c r="K431" s="21">
        <v>4.0272541344165802E-2</v>
      </c>
      <c r="L431" s="21">
        <v>3.1014343723654747E-2</v>
      </c>
      <c r="M431" s="21">
        <v>2.0433377474546432E-2</v>
      </c>
      <c r="N431" s="21">
        <v>1.0189341381192207E-2</v>
      </c>
      <c r="O431" s="21">
        <v>7.1993691381067038E-4</v>
      </c>
    </row>
    <row r="432" spans="5:15">
      <c r="E432" s="21">
        <v>9.0083874762058258E-2</v>
      </c>
      <c r="F432" s="21">
        <v>8.2525201141834259E-2</v>
      </c>
      <c r="G432" s="21">
        <v>7.3356024920940399E-2</v>
      </c>
      <c r="H432" s="21">
        <v>6.6772736608982086E-2</v>
      </c>
      <c r="I432" s="21">
        <v>5.7742349803447723E-2</v>
      </c>
      <c r="J432" s="21">
        <v>4.928656667470932E-2</v>
      </c>
      <c r="K432" s="21">
        <v>3.9140749722719193E-2</v>
      </c>
      <c r="L432" s="21">
        <v>3.0128434300422668E-2</v>
      </c>
      <c r="M432" s="21">
        <v>1.9858209416270256E-2</v>
      </c>
      <c r="N432" s="21">
        <v>9.9148238077759743E-3</v>
      </c>
      <c r="O432" s="21">
        <v>7.0799369132146239E-4</v>
      </c>
    </row>
    <row r="433" spans="5:15">
      <c r="E433" s="21">
        <v>8.762592077255249E-2</v>
      </c>
      <c r="F433" s="21">
        <v>8.0206640064716339E-2</v>
      </c>
      <c r="G433" s="21">
        <v>7.13057741522789E-2</v>
      </c>
      <c r="H433" s="21">
        <v>6.4966946840286255E-2</v>
      </c>
      <c r="I433" s="21">
        <v>5.612560361623764E-2</v>
      </c>
      <c r="J433" s="21">
        <v>4.7907713800668716E-2</v>
      </c>
      <c r="K433" s="21">
        <v>3.7968315184116364E-2</v>
      </c>
      <c r="L433" s="21">
        <v>2.9173415154218674E-2</v>
      </c>
      <c r="M433" s="21">
        <v>1.9302375614643097E-2</v>
      </c>
      <c r="N433" s="21">
        <v>9.6453158184885979E-3</v>
      </c>
      <c r="O433" s="21">
        <v>6.8565347464755177E-4</v>
      </c>
    </row>
    <row r="434" spans="5:15">
      <c r="E434" s="21">
        <v>8.5241697728633881E-2</v>
      </c>
      <c r="F434" s="21">
        <v>7.7887915074825287E-2</v>
      </c>
      <c r="G434" s="21">
        <v>6.9292478263378143E-2</v>
      </c>
      <c r="H434" s="21">
        <v>6.3196524977684021E-2</v>
      </c>
      <c r="I434" s="21">
        <v>5.4514925926923752E-2</v>
      </c>
      <c r="J434" s="21">
        <v>4.657210037112236E-2</v>
      </c>
      <c r="K434" s="21">
        <v>3.682873398065567E-2</v>
      </c>
      <c r="L434" s="21">
        <v>2.8227999806404114E-2</v>
      </c>
      <c r="M434" s="21">
        <v>1.8772529438138008E-2</v>
      </c>
      <c r="N434" s="21">
        <v>9.3807997182011604E-3</v>
      </c>
      <c r="O434" s="21">
        <v>6.6156667890027165E-4</v>
      </c>
    </row>
    <row r="435" spans="5:15">
      <c r="E435" s="21">
        <v>8.2938164472579956E-2</v>
      </c>
      <c r="F435" s="21">
        <v>7.5596079230308533E-2</v>
      </c>
      <c r="G435" s="21">
        <v>6.7325986921787262E-2</v>
      </c>
      <c r="H435" s="21">
        <v>6.147124245762825E-2</v>
      </c>
      <c r="I435" s="21">
        <v>5.2921686321496964E-2</v>
      </c>
      <c r="J435" s="21">
        <v>4.5284681022167206E-2</v>
      </c>
      <c r="K435" s="21">
        <v>3.5737719386816025E-2</v>
      </c>
      <c r="L435" s="21">
        <v>2.7310395613312721E-2</v>
      </c>
      <c r="M435" s="21">
        <v>1.8269984051585197E-2</v>
      </c>
      <c r="N435" s="21">
        <v>9.1195758432149887E-3</v>
      </c>
      <c r="O435" s="21">
        <v>6.3698674784973264E-4</v>
      </c>
    </row>
    <row r="436" spans="5:15">
      <c r="E436" s="21">
        <v>8.0732405185699463E-2</v>
      </c>
      <c r="F436" s="21">
        <v>7.3365822434425354E-2</v>
      </c>
      <c r="G436" s="21">
        <v>6.5420821309089661E-2</v>
      </c>
      <c r="H436" s="21">
        <v>5.9807468205690384E-2</v>
      </c>
      <c r="I436" s="21">
        <v>5.1358222961425781E-2</v>
      </c>
      <c r="J436" s="21">
        <v>4.4055871665477753E-2</v>
      </c>
      <c r="K436" s="21">
        <v>3.4724418073892593E-2</v>
      </c>
      <c r="L436" s="21">
        <v>2.6448506861925125E-2</v>
      </c>
      <c r="M436" s="21">
        <v>1.7798399552702904E-2</v>
      </c>
      <c r="N436" s="21">
        <v>8.8583752512931824E-3</v>
      </c>
      <c r="O436" s="21">
        <v>6.1375420773401856E-4</v>
      </c>
    </row>
    <row r="437" spans="5:15">
      <c r="E437" s="21">
        <v>7.868165522813797E-2</v>
      </c>
      <c r="F437" s="21">
        <v>7.1262016892433167E-2</v>
      </c>
      <c r="G437" s="21">
        <v>6.3609980046749115E-2</v>
      </c>
      <c r="H437" s="21">
        <v>5.8247648179531097E-2</v>
      </c>
      <c r="I437" s="21">
        <v>4.984070360660553E-2</v>
      </c>
      <c r="J437" s="21">
        <v>4.2917739599943161E-2</v>
      </c>
      <c r="K437" s="21">
        <v>3.3871185034513474E-2</v>
      </c>
      <c r="L437" s="21">
        <v>2.5708617642521858E-2</v>
      </c>
      <c r="M437" s="21">
        <v>1.737072691321373E-2</v>
      </c>
      <c r="N437" s="21">
        <v>8.5877133533358574E-3</v>
      </c>
      <c r="O437" s="21">
        <v>5.9603515546768904E-4</v>
      </c>
    </row>
    <row r="438" spans="5:15">
      <c r="E438" s="21">
        <v>7.6698459684848785E-2</v>
      </c>
      <c r="F438" s="21">
        <v>6.9240681827068329E-2</v>
      </c>
      <c r="G438" s="21">
        <v>6.1859842389822006E-2</v>
      </c>
      <c r="H438" s="21">
        <v>5.6740213185548782E-2</v>
      </c>
      <c r="I438" s="21">
        <v>4.8371490091085434E-2</v>
      </c>
      <c r="J438" s="21">
        <v>4.1824333369731903E-2</v>
      </c>
      <c r="K438" s="21">
        <v>3.3068597316741943E-2</v>
      </c>
      <c r="L438" s="21">
        <v>2.5018675252795219E-2</v>
      </c>
      <c r="M438" s="21">
        <v>1.6966428607702255E-2</v>
      </c>
      <c r="N438" s="21">
        <v>8.320503868162632E-3</v>
      </c>
      <c r="O438" s="21">
        <v>5.7961378479376435E-4</v>
      </c>
    </row>
    <row r="439" spans="5:15">
      <c r="E439" s="21">
        <v>7.4759691953659058E-2</v>
      </c>
      <c r="F439" s="21">
        <v>6.7306213080883026E-2</v>
      </c>
      <c r="G439" s="21">
        <v>6.0166396200656891E-2</v>
      </c>
      <c r="H439" s="21">
        <v>5.5275391787290573E-2</v>
      </c>
      <c r="I439" s="21">
        <v>4.6959083527326584E-2</v>
      </c>
      <c r="J439" s="21">
        <v>4.076438769698143E-2</v>
      </c>
      <c r="K439" s="21">
        <v>3.2292496412992477E-2</v>
      </c>
      <c r="L439" s="21">
        <v>2.4368131533265114E-2</v>
      </c>
      <c r="M439" s="21">
        <v>1.6579849645495415E-2</v>
      </c>
      <c r="N439" s="21">
        <v>8.0597018823027611E-3</v>
      </c>
      <c r="O439" s="21">
        <v>5.6400097673758864E-4</v>
      </c>
    </row>
    <row r="440" spans="5:15">
      <c r="E440" s="21">
        <v>7.2826512157917023E-2</v>
      </c>
      <c r="F440" s="21">
        <v>6.5475732088088989E-2</v>
      </c>
      <c r="G440" s="21">
        <v>5.8530796319246292E-2</v>
      </c>
      <c r="H440" s="21">
        <v>5.3841602057218552E-2</v>
      </c>
      <c r="I440" s="21">
        <v>4.5620754361152649E-2</v>
      </c>
      <c r="J440" s="21">
        <v>3.9719294756650925E-2</v>
      </c>
      <c r="K440" s="21">
        <v>3.1500548124313354E-2</v>
      </c>
      <c r="L440" s="21">
        <v>2.3743996396660805E-2</v>
      </c>
      <c r="M440" s="21">
        <v>1.6205677762627602E-2</v>
      </c>
      <c r="N440" s="21">
        <v>7.8100543469190598E-3</v>
      </c>
      <c r="O440" s="21">
        <v>5.4849236039444804E-4</v>
      </c>
    </row>
    <row r="441" spans="5:15">
      <c r="E441" s="21">
        <v>7.0833727717399597E-2</v>
      </c>
      <c r="F441" s="21">
        <v>6.3787654042243958E-2</v>
      </c>
      <c r="G441" s="21">
        <v>5.6962832808494568E-2</v>
      </c>
      <c r="H441" s="21">
        <v>5.2424252033233643E-2</v>
      </c>
      <c r="I441" s="21">
        <v>4.4388487935066223E-2</v>
      </c>
      <c r="J441" s="21">
        <v>3.8658130913972855E-2</v>
      </c>
      <c r="K441" s="21">
        <v>3.0619947239756584E-2</v>
      </c>
      <c r="L441" s="21">
        <v>2.3129194974899292E-2</v>
      </c>
      <c r="M441" s="21">
        <v>1.5839153900742531E-2</v>
      </c>
      <c r="N441" s="21">
        <v>7.5793070718646049E-3</v>
      </c>
      <c r="O441" s="21">
        <v>5.3202273556962609E-4</v>
      </c>
    </row>
    <row r="442" spans="5:15">
      <c r="E442" s="21">
        <v>6.8854086101055145E-2</v>
      </c>
      <c r="F442" s="21">
        <v>6.2168881297111511E-2</v>
      </c>
      <c r="G442" s="21">
        <v>5.5427052080631256E-2</v>
      </c>
      <c r="H442" s="21">
        <v>5.1024574786424637E-2</v>
      </c>
      <c r="I442" s="21">
        <v>4.32172492146492E-2</v>
      </c>
      <c r="J442" s="21">
        <v>3.7614442408084869E-2</v>
      </c>
      <c r="K442" s="21">
        <v>2.9737420380115509E-2</v>
      </c>
      <c r="L442" s="21">
        <v>2.2528057917952538E-2</v>
      </c>
      <c r="M442" s="21">
        <v>1.5472590923309326E-2</v>
      </c>
      <c r="N442" s="21">
        <v>7.3594949208199978E-3</v>
      </c>
      <c r="O442" s="21">
        <v>5.1541562424972653E-4</v>
      </c>
    </row>
    <row r="443" spans="5:15">
      <c r="E443" s="21">
        <v>6.6896378993988037E-2</v>
      </c>
      <c r="F443" s="21">
        <v>6.0598019510507584E-2</v>
      </c>
      <c r="G443" s="21">
        <v>5.3908966481685638E-2</v>
      </c>
      <c r="H443" s="21">
        <v>4.9636472016572952E-2</v>
      </c>
      <c r="I443" s="21">
        <v>4.2097713798284531E-2</v>
      </c>
      <c r="J443" s="21">
        <v>3.6591902375221252E-2</v>
      </c>
      <c r="K443" s="21">
        <v>2.8865750879049301E-2</v>
      </c>
      <c r="L443" s="21">
        <v>2.1934999153017998E-2</v>
      </c>
      <c r="M443" s="21">
        <v>1.5099663287401199E-2</v>
      </c>
      <c r="N443" s="21">
        <v>7.149936631321907E-3</v>
      </c>
      <c r="O443" s="21">
        <v>4.9861898878589272E-4</v>
      </c>
    </row>
    <row r="444" spans="5:15">
      <c r="E444" s="21">
        <v>6.4975589513778687E-2</v>
      </c>
      <c r="F444" s="21">
        <v>5.904151126742363E-2</v>
      </c>
      <c r="G444" s="21">
        <v>5.2372988313436508E-2</v>
      </c>
      <c r="H444" s="21">
        <v>4.8242196440696716E-2</v>
      </c>
      <c r="I444" s="21">
        <v>4.1018914431333542E-2</v>
      </c>
      <c r="J444" s="21">
        <v>3.5599406808614731E-2</v>
      </c>
      <c r="K444" s="21">
        <v>2.8030341491103172E-2</v>
      </c>
      <c r="L444" s="21">
        <v>2.1337760612368584E-2</v>
      </c>
      <c r="M444" s="21">
        <v>1.4703273773193359E-2</v>
      </c>
      <c r="N444" s="21">
        <v>6.9505870342254639E-3</v>
      </c>
      <c r="O444" s="21">
        <v>4.8102228902280331E-4</v>
      </c>
    </row>
    <row r="445" spans="5:15">
      <c r="E445" s="21">
        <v>6.3109181821346283E-2</v>
      </c>
      <c r="F445" s="21">
        <v>5.7460933923721313E-2</v>
      </c>
      <c r="G445" s="21">
        <v>5.0775088369846344E-2</v>
      </c>
      <c r="H445" s="21">
        <v>4.6819332987070084E-2</v>
      </c>
      <c r="I445" s="21">
        <v>3.9969228208065033E-2</v>
      </c>
      <c r="J445" s="21">
        <v>3.4647956490516663E-2</v>
      </c>
      <c r="K445" s="21">
        <v>2.7261652052402496E-2</v>
      </c>
      <c r="L445" s="21">
        <v>2.0721422508358955E-2</v>
      </c>
      <c r="M445" s="21">
        <v>1.426201593130827E-2</v>
      </c>
      <c r="N445" s="21">
        <v>6.7616570740938187E-3</v>
      </c>
      <c r="O445" s="21">
        <v>4.6179108903743327E-4</v>
      </c>
    </row>
    <row r="446" spans="5:15">
      <c r="E446" s="21">
        <v>6.1279375106096268E-2</v>
      </c>
      <c r="F446" s="21">
        <v>5.5887158960103989E-2</v>
      </c>
      <c r="G446" s="21">
        <v>4.9191538244485855E-2</v>
      </c>
      <c r="H446" s="21">
        <v>4.5411873608827591E-2</v>
      </c>
      <c r="I446" s="21">
        <v>3.8946349173784256E-2</v>
      </c>
      <c r="J446" s="21">
        <v>3.3718697726726532E-2</v>
      </c>
      <c r="K446" s="21">
        <v>2.6518167927861214E-2</v>
      </c>
      <c r="L446" s="21">
        <v>2.0109051838517189E-2</v>
      </c>
      <c r="M446" s="21">
        <v>1.3815873302519321E-2</v>
      </c>
      <c r="N446" s="21">
        <v>6.5797222778201103E-3</v>
      </c>
      <c r="O446" s="21">
        <v>4.4327651266939938E-4</v>
      </c>
    </row>
    <row r="447" spans="5:15">
      <c r="E447" s="21">
        <v>5.9485636651515961E-2</v>
      </c>
      <c r="F447" s="21">
        <v>5.4317157715559006E-2</v>
      </c>
      <c r="G447" s="21">
        <v>4.7639749944210052E-2</v>
      </c>
      <c r="H447" s="21">
        <v>4.4031314551830292E-2</v>
      </c>
      <c r="I447" s="21">
        <v>3.7943415343761444E-2</v>
      </c>
      <c r="J447" s="21">
        <v>3.2807376235723495E-2</v>
      </c>
      <c r="K447" s="21">
        <v>2.5793593376874924E-2</v>
      </c>
      <c r="L447" s="21">
        <v>1.9505130127072334E-2</v>
      </c>
      <c r="M447" s="21">
        <v>1.3374792411923409E-2</v>
      </c>
      <c r="N447" s="21">
        <v>6.4031379297375679E-3</v>
      </c>
      <c r="O447" s="21">
        <v>4.2627096991054714E-4</v>
      </c>
    </row>
    <row r="448" spans="5:15">
      <c r="E448" s="21">
        <v>5.7727038860321045E-2</v>
      </c>
      <c r="F448" s="21">
        <v>5.2737995982170105E-2</v>
      </c>
      <c r="G448" s="21">
        <v>4.6164076775312424E-2</v>
      </c>
      <c r="H448" s="21">
        <v>4.2705733329057693E-2</v>
      </c>
      <c r="I448" s="21">
        <v>3.6953765898942947E-2</v>
      </c>
      <c r="J448" s="21">
        <v>3.190486878156662E-2</v>
      </c>
      <c r="K448" s="21">
        <v>2.5086401030421257E-2</v>
      </c>
      <c r="L448" s="21">
        <v>1.8920432776212692E-2</v>
      </c>
      <c r="M448" s="21">
        <v>1.2965469621121883E-2</v>
      </c>
      <c r="N448" s="21">
        <v>6.2302462756633759E-3</v>
      </c>
      <c r="O448" s="21">
        <v>4.1344130295328796E-4</v>
      </c>
    </row>
    <row r="449" spans="5:15">
      <c r="E449" s="21">
        <v>5.6002791970968246E-2</v>
      </c>
      <c r="F449" s="21">
        <v>5.1140259951353073E-2</v>
      </c>
      <c r="G449" s="21">
        <v>4.47993203997612E-2</v>
      </c>
      <c r="H449" s="21">
        <v>4.1457328945398331E-2</v>
      </c>
      <c r="I449" s="21">
        <v>3.5970669239759445E-2</v>
      </c>
      <c r="J449" s="21">
        <v>3.1003778800368309E-2</v>
      </c>
      <c r="K449" s="21">
        <v>2.439337782561779E-2</v>
      </c>
      <c r="L449" s="21">
        <v>1.8363500013947487E-2</v>
      </c>
      <c r="M449" s="21">
        <v>1.2608657591044903E-2</v>
      </c>
      <c r="N449" s="21">
        <v>6.059394683688879E-3</v>
      </c>
      <c r="O449" s="21">
        <v>4.0678941877558827E-4</v>
      </c>
    </row>
    <row r="450" spans="5:15">
      <c r="E450" s="21">
        <v>5.4313633590936661E-2</v>
      </c>
      <c r="F450" s="21">
        <v>4.9552977085113525E-2</v>
      </c>
      <c r="G450" s="21">
        <v>4.3475564569234848E-2</v>
      </c>
      <c r="H450" s="21">
        <v>4.0243864059448242E-2</v>
      </c>
      <c r="I450" s="21">
        <v>3.4986604005098343E-2</v>
      </c>
      <c r="J450" s="21">
        <v>3.011566586792469E-2</v>
      </c>
      <c r="K450" s="21">
        <v>2.3692755028605461E-2</v>
      </c>
      <c r="L450" s="21">
        <v>1.7818409949541092E-2</v>
      </c>
      <c r="M450" s="21">
        <v>1.226002536714077E-2</v>
      </c>
      <c r="N450" s="21">
        <v>5.8889747597277164E-3</v>
      </c>
      <c r="O450" s="21">
        <v>4.0103396167978644E-4</v>
      </c>
    </row>
    <row r="451" spans="5:15">
      <c r="E451" s="21">
        <v>5.2659500390291214E-2</v>
      </c>
      <c r="F451" s="21">
        <v>4.7985032200813293E-2</v>
      </c>
      <c r="G451" s="21">
        <v>4.2177770286798477E-2</v>
      </c>
      <c r="H451" s="21">
        <v>3.9056859910488129E-2</v>
      </c>
      <c r="I451" s="21">
        <v>3.3994469791650772E-2</v>
      </c>
      <c r="J451" s="21">
        <v>2.9242157936096191E-2</v>
      </c>
      <c r="K451" s="21">
        <v>2.2972485050559044E-2</v>
      </c>
      <c r="L451" s="21">
        <v>1.7282063141465187E-2</v>
      </c>
      <c r="M451" s="21">
        <v>1.1909343302249908E-2</v>
      </c>
      <c r="N451" s="21">
        <v>5.7173538953065872E-3</v>
      </c>
      <c r="O451" s="21">
        <v>3.9471001946367323E-4</v>
      </c>
    </row>
    <row r="452" spans="5:15">
      <c r="E452" s="21">
        <v>5.1046926528215408E-2</v>
      </c>
      <c r="F452" s="21">
        <v>4.646032303571701E-2</v>
      </c>
      <c r="G452" s="21">
        <v>4.0872741490602493E-2</v>
      </c>
      <c r="H452" s="21">
        <v>3.7875361740589142E-2</v>
      </c>
      <c r="I452" s="21">
        <v>3.2978616654872894E-2</v>
      </c>
      <c r="J452" s="21">
        <v>2.8388284146785736E-2</v>
      </c>
      <c r="K452" s="21">
        <v>2.2186795249581337E-2</v>
      </c>
      <c r="L452" s="21">
        <v>1.6742631793022156E-2</v>
      </c>
      <c r="M452" s="21">
        <v>1.1535427533090115E-2</v>
      </c>
      <c r="N452" s="21">
        <v>5.5394088849425316E-3</v>
      </c>
      <c r="O452" s="21">
        <v>3.82803293177858E-4</v>
      </c>
    </row>
    <row r="453" spans="5:15">
      <c r="E453" s="21">
        <v>4.9476746469736099E-2</v>
      </c>
      <c r="F453" s="21">
        <v>4.4989779591560364E-2</v>
      </c>
      <c r="G453" s="21">
        <v>3.9542969316244125E-2</v>
      </c>
      <c r="H453" s="21">
        <v>3.6689195781946182E-2</v>
      </c>
      <c r="I453" s="21">
        <v>3.1930774450302124E-2</v>
      </c>
      <c r="J453" s="21">
        <v>2.7556134387850761E-2</v>
      </c>
      <c r="K453" s="21">
        <v>2.1319044753909111E-2</v>
      </c>
      <c r="L453" s="21">
        <v>1.6195826232433319E-2</v>
      </c>
      <c r="M453" s="21">
        <v>1.1126555502414703E-2</v>
      </c>
      <c r="N453" s="21">
        <v>5.3530312143266201E-3</v>
      </c>
      <c r="O453" s="21">
        <v>3.6336496123112738E-4</v>
      </c>
    </row>
    <row r="454" spans="5:15">
      <c r="E454" s="21">
        <v>4.7932185232639313E-2</v>
      </c>
      <c r="F454" s="21">
        <v>4.3544229120016098E-2</v>
      </c>
      <c r="G454" s="21">
        <v>3.8219388574361801E-2</v>
      </c>
      <c r="H454" s="21">
        <v>3.5521507263183594E-2</v>
      </c>
      <c r="I454" s="21">
        <v>3.0865486711263657E-2</v>
      </c>
      <c r="J454" s="21">
        <v>2.6738718152046204E-2</v>
      </c>
      <c r="K454" s="21">
        <v>2.0442644134163857E-2</v>
      </c>
      <c r="L454" s="21">
        <v>1.5660643577575684E-2</v>
      </c>
      <c r="M454" s="21">
        <v>1.0700270533561707E-2</v>
      </c>
      <c r="N454" s="21">
        <v>5.1654372364282608E-3</v>
      </c>
      <c r="O454" s="21">
        <v>3.4392470843158662E-4</v>
      </c>
    </row>
    <row r="455" spans="5:15">
      <c r="E455" s="21">
        <v>4.6406567096710205E-2</v>
      </c>
      <c r="F455" s="21">
        <v>4.2117495089769363E-2</v>
      </c>
      <c r="G455" s="21">
        <v>3.6905147135257721E-2</v>
      </c>
      <c r="H455" s="21">
        <v>3.4376334398984909E-2</v>
      </c>
      <c r="I455" s="21">
        <v>2.9784208163619041E-2</v>
      </c>
      <c r="J455" s="21">
        <v>2.5934252887964249E-2</v>
      </c>
      <c r="K455" s="21">
        <v>1.9579356536269188E-2</v>
      </c>
      <c r="L455" s="21">
        <v>1.5142727643251419E-2</v>
      </c>
      <c r="M455" s="21">
        <v>1.0257327929139137E-2</v>
      </c>
      <c r="N455" s="21">
        <v>4.9784951843321323E-3</v>
      </c>
      <c r="O455" s="21">
        <v>3.2657600240781903E-4</v>
      </c>
    </row>
    <row r="456" spans="5:15">
      <c r="E456" s="21">
        <v>4.4919427484273911E-2</v>
      </c>
      <c r="F456" s="21">
        <v>4.0729716420173645E-2</v>
      </c>
      <c r="G456" s="21">
        <v>3.5640768706798553E-2</v>
      </c>
      <c r="H456" s="21">
        <v>3.3304259181022644E-2</v>
      </c>
      <c r="I456" s="21">
        <v>2.8700869530439377E-2</v>
      </c>
      <c r="J456" s="21">
        <v>2.5168351829051971E-2</v>
      </c>
      <c r="K456" s="21">
        <v>1.8809380009770393E-2</v>
      </c>
      <c r="L456" s="21">
        <v>1.4680706895887852E-2</v>
      </c>
      <c r="M456" s="21">
        <v>9.7921760752797127E-3</v>
      </c>
      <c r="N456" s="21">
        <v>4.8054791986942291E-3</v>
      </c>
      <c r="O456" s="21">
        <v>3.1987007241696119E-4</v>
      </c>
    </row>
    <row r="457" spans="5:15">
      <c r="E457" s="21">
        <v>4.3457306921482086E-2</v>
      </c>
      <c r="F457" s="21">
        <v>3.9367914199829102E-2</v>
      </c>
      <c r="G457" s="21">
        <v>3.4419737756252289E-2</v>
      </c>
      <c r="H457" s="21">
        <v>3.2297272235155106E-2</v>
      </c>
      <c r="I457" s="21">
        <v>2.7613703161478043E-2</v>
      </c>
      <c r="J457" s="21">
        <v>2.4432146921753883E-2</v>
      </c>
      <c r="K457" s="21">
        <v>1.813935674726963E-2</v>
      </c>
      <c r="L457" s="21">
        <v>1.42716895788908E-2</v>
      </c>
      <c r="M457" s="21">
        <v>9.3072056770324707E-3</v>
      </c>
      <c r="N457" s="21">
        <v>4.6453066170215607E-3</v>
      </c>
      <c r="O457" s="21">
        <v>3.2422976801171899E-4</v>
      </c>
    </row>
    <row r="458" spans="5:15">
      <c r="E458" s="21">
        <v>4.196152463555336E-2</v>
      </c>
      <c r="F458" s="21">
        <v>3.7973705679178238E-2</v>
      </c>
      <c r="G458" s="21">
        <v>3.3171024173498154E-2</v>
      </c>
      <c r="H458" s="21">
        <v>3.1267043203115463E-2</v>
      </c>
      <c r="I458" s="21">
        <v>2.6499414816498756E-2</v>
      </c>
      <c r="J458" s="21">
        <v>2.3669488728046417E-2</v>
      </c>
      <c r="K458" s="21">
        <v>1.747509278357029E-2</v>
      </c>
      <c r="L458" s="21">
        <v>1.3855848461389542E-2</v>
      </c>
      <c r="M458" s="21">
        <v>8.8156983256340027E-3</v>
      </c>
      <c r="N458" s="21">
        <v>4.4772112742066383E-3</v>
      </c>
      <c r="O458" s="21">
        <v>3.2893303432501853E-4</v>
      </c>
    </row>
    <row r="459" spans="5:15">
      <c r="E459" s="21">
        <v>4.0403209626674652E-2</v>
      </c>
      <c r="F459" s="21">
        <v>3.6518637090921402E-2</v>
      </c>
      <c r="G459" s="21">
        <v>3.1866118311882019E-2</v>
      </c>
      <c r="H459" s="21">
        <v>3.0178172513842583E-2</v>
      </c>
      <c r="I459" s="21">
        <v>2.5348899886012077E-2</v>
      </c>
      <c r="J459" s="21">
        <v>2.2855393588542938E-2</v>
      </c>
      <c r="K459" s="21">
        <v>1.6788853332400322E-2</v>
      </c>
      <c r="L459" s="21">
        <v>1.3410884886980057E-2</v>
      </c>
      <c r="M459" s="21">
        <v>8.3237560465931892E-3</v>
      </c>
      <c r="N459" s="21">
        <v>4.2934003286063671E-3</v>
      </c>
      <c r="O459" s="21">
        <v>3.306034195702523E-4</v>
      </c>
    </row>
    <row r="460" spans="5:15">
      <c r="E460" s="21">
        <v>3.8687568157911301E-2</v>
      </c>
      <c r="F460" s="21">
        <v>3.4896090626716614E-2</v>
      </c>
      <c r="G460" s="21">
        <v>3.041529655456543E-2</v>
      </c>
      <c r="H460" s="21">
        <v>2.8923192992806435E-2</v>
      </c>
      <c r="I460" s="21">
        <v>2.4129245430231094E-2</v>
      </c>
      <c r="J460" s="21">
        <v>2.1917009726166725E-2</v>
      </c>
      <c r="K460" s="21">
        <v>1.6004800796508789E-2</v>
      </c>
      <c r="L460" s="21">
        <v>1.2877273373305798E-2</v>
      </c>
      <c r="M460" s="21">
        <v>7.8632384538650513E-3</v>
      </c>
      <c r="N460" s="21">
        <v>4.0619676001369953E-3</v>
      </c>
      <c r="O460" s="21">
        <v>3.1777966069057584E-4</v>
      </c>
    </row>
    <row r="461" spans="5:15">
      <c r="E461" s="21">
        <v>3.6822453141212463E-2</v>
      </c>
      <c r="F461" s="21">
        <v>3.3121146261692047E-2</v>
      </c>
      <c r="G461" s="21">
        <v>2.882414311170578E-2</v>
      </c>
      <c r="H461" s="21">
        <v>2.7506867423653603E-2</v>
      </c>
      <c r="I461" s="21">
        <v>2.2844603285193443E-2</v>
      </c>
      <c r="J461" s="21">
        <v>2.0856015384197235E-2</v>
      </c>
      <c r="K461" s="21">
        <v>1.5122001990675926E-2</v>
      </c>
      <c r="L461" s="21">
        <v>1.2253448367118835E-2</v>
      </c>
      <c r="M461" s="21">
        <v>7.4259005486965179E-3</v>
      </c>
      <c r="N461" s="21">
        <v>3.7885524798184633E-3</v>
      </c>
      <c r="O461" s="21">
        <v>2.9158889083191752E-4</v>
      </c>
    </row>
    <row r="462" spans="5:15">
      <c r="E462" s="21">
        <v>3.4882597625255585E-2</v>
      </c>
      <c r="F462" s="21">
        <v>3.1288199126720428E-2</v>
      </c>
      <c r="G462" s="21">
        <v>2.7160363271832466E-2</v>
      </c>
      <c r="H462" s="21">
        <v>2.6007087901234627E-2</v>
      </c>
      <c r="I462" s="21">
        <v>2.1523289382457733E-2</v>
      </c>
      <c r="J462" s="21">
        <v>1.9722655415534973E-2</v>
      </c>
      <c r="K462" s="21">
        <v>1.4188334345817566E-2</v>
      </c>
      <c r="L462" s="21">
        <v>1.1575613170862198E-2</v>
      </c>
      <c r="M462" s="21">
        <v>6.9773662835359573E-3</v>
      </c>
      <c r="N462" s="21">
        <v>3.5032620653510094E-3</v>
      </c>
      <c r="O462" s="21">
        <v>2.6136171072721481E-4</v>
      </c>
    </row>
    <row r="463" spans="5:15" ht="17.25" thickBot="1">
      <c r="E463" s="22">
        <v>3.2887279987335205E-2</v>
      </c>
      <c r="F463" s="22">
        <v>2.9425883665680885E-2</v>
      </c>
      <c r="G463" s="22">
        <v>2.5440167635679245E-2</v>
      </c>
      <c r="H463" s="22">
        <v>2.4441123008728027E-2</v>
      </c>
      <c r="I463" s="22">
        <v>2.0173588767647743E-2</v>
      </c>
      <c r="J463" s="22">
        <v>1.8526911735534668E-2</v>
      </c>
      <c r="K463" s="22">
        <v>1.3211208395659924E-2</v>
      </c>
      <c r="L463" s="22">
        <v>1.0848660953342915E-2</v>
      </c>
      <c r="M463" s="22">
        <v>6.5049235709011555E-3</v>
      </c>
      <c r="N463" s="22">
        <v>3.2159194815903902E-3</v>
      </c>
      <c r="O463" s="22">
        <v>2.2962794173508883E-4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58"/>
  <sheetViews>
    <sheetView workbookViewId="0">
      <selection activeCell="E13" sqref="E13"/>
    </sheetView>
  </sheetViews>
  <sheetFormatPr defaultRowHeight="16.5"/>
  <cols>
    <col min="3" max="3" width="7.125" bestFit="1" customWidth="1"/>
    <col min="6" max="6" width="26.625" style="1" bestFit="1" customWidth="1"/>
    <col min="7" max="7" width="26.375" style="1" bestFit="1" customWidth="1"/>
  </cols>
  <sheetData>
    <row r="1" spans="1:7">
      <c r="F1" s="1" t="s">
        <v>5</v>
      </c>
      <c r="G1" s="1" t="s">
        <v>7</v>
      </c>
    </row>
    <row r="3" spans="1:7" ht="17.25" thickBot="1">
      <c r="B3" t="s">
        <v>0</v>
      </c>
      <c r="C3" t="s">
        <v>4</v>
      </c>
      <c r="F3" s="2"/>
      <c r="G3" s="2"/>
    </row>
    <row r="4" spans="1:7" ht="17.25" thickBot="1">
      <c r="A4" t="s">
        <v>1</v>
      </c>
      <c r="B4">
        <v>5604</v>
      </c>
      <c r="C4">
        <v>5704</v>
      </c>
      <c r="F4" s="3">
        <v>12</v>
      </c>
      <c r="G4" s="3">
        <v>12</v>
      </c>
    </row>
    <row r="5" spans="1:7" ht="17.25" thickBot="1">
      <c r="A5" t="s">
        <v>2</v>
      </c>
      <c r="B5">
        <v>2682</v>
      </c>
      <c r="C5">
        <v>2768</v>
      </c>
      <c r="F5" s="4" t="s">
        <v>32</v>
      </c>
      <c r="G5" s="4" t="s">
        <v>33</v>
      </c>
    </row>
    <row r="6" spans="1:7" ht="17.25" thickBot="1">
      <c r="F6" s="5">
        <v>10001718</v>
      </c>
      <c r="G6" s="5">
        <v>10001718</v>
      </c>
    </row>
    <row r="7" spans="1:7" ht="17.25" thickBot="1">
      <c r="F7" s="6">
        <v>36431.30859375</v>
      </c>
      <c r="G7" s="6">
        <v>31830.259765625</v>
      </c>
    </row>
    <row r="8" spans="1:7">
      <c r="F8" s="7">
        <v>0.32818570733070374</v>
      </c>
      <c r="G8" s="7">
        <v>0.45279523730278015</v>
      </c>
    </row>
    <row r="9" spans="1:7" ht="17.25" thickBot="1">
      <c r="F9" s="8">
        <v>0.32785528898239136</v>
      </c>
      <c r="G9" s="8">
        <v>0.40636613965034485</v>
      </c>
    </row>
    <row r="10" spans="1:7">
      <c r="F10" s="9">
        <v>5704.48583984375</v>
      </c>
      <c r="G10" s="9">
        <v>2768.135986328125</v>
      </c>
    </row>
    <row r="11" spans="1:7" ht="17.25" thickBot="1">
      <c r="F11" s="10">
        <v>-4.9780509434640408E-3</v>
      </c>
      <c r="G11" s="10">
        <v>-9.5341290580108762E-4</v>
      </c>
    </row>
    <row r="12" spans="1:7">
      <c r="F12" s="7">
        <v>0.20910567045211792</v>
      </c>
      <c r="G12" s="7">
        <v>0.25982382893562317</v>
      </c>
    </row>
    <row r="13" spans="1:7" ht="17.25" thickBot="1">
      <c r="F13" s="8">
        <v>0.4700140655040741</v>
      </c>
      <c r="G13" s="8">
        <v>0.52465909719467163</v>
      </c>
    </row>
    <row r="14" spans="1:7">
      <c r="F14" s="11">
        <v>36468.0234375</v>
      </c>
      <c r="G14" s="11">
        <v>35467.00390625</v>
      </c>
    </row>
    <row r="15" spans="1:7">
      <c r="F15" s="12">
        <v>36431.30859375</v>
      </c>
      <c r="G15" s="12">
        <v>31830.259765625</v>
      </c>
    </row>
    <row r="16" spans="1:7" ht="17.25" thickBot="1">
      <c r="F16" s="13">
        <v>38220.75390625</v>
      </c>
      <c r="G16" s="13">
        <v>11031.7509765625</v>
      </c>
    </row>
    <row r="17" spans="6:7">
      <c r="F17" s="14">
        <v>475.6099853515625</v>
      </c>
      <c r="G17" s="14">
        <v>584.239990234375</v>
      </c>
    </row>
    <row r="18" spans="6:7" ht="17.25" thickBot="1">
      <c r="F18" s="15">
        <v>2.2734439373016357</v>
      </c>
      <c r="G18" s="15">
        <v>57.891139984130859</v>
      </c>
    </row>
    <row r="19" spans="6:7">
      <c r="F19" s="11">
        <v>81481.5234375</v>
      </c>
      <c r="G19" s="11">
        <v>43557.90234375</v>
      </c>
    </row>
    <row r="20" spans="6:7" ht="17.25" thickBot="1">
      <c r="F20" s="16">
        <v>2.2365796566009521</v>
      </c>
      <c r="G20" s="16">
        <v>1.3684431314468384</v>
      </c>
    </row>
    <row r="21" spans="6:7" ht="17.25" thickBot="1">
      <c r="F21" s="5">
        <v>407</v>
      </c>
      <c r="G21" s="5">
        <v>630</v>
      </c>
    </row>
    <row r="22" spans="6:7">
      <c r="F22" s="17">
        <v>95.032127380371094</v>
      </c>
      <c r="G22" s="17">
        <v>97.707611083984375</v>
      </c>
    </row>
    <row r="23" spans="6:7">
      <c r="F23" s="18">
        <v>96.5994873046875</v>
      </c>
      <c r="G23" s="18">
        <v>99.524635314941406</v>
      </c>
    </row>
    <row r="24" spans="6:7">
      <c r="F24" s="18">
        <v>96.9935302734375</v>
      </c>
      <c r="G24" s="18">
        <v>99.335426330566406</v>
      </c>
    </row>
    <row r="25" spans="6:7">
      <c r="F25" s="18">
        <v>90.90130615234375</v>
      </c>
      <c r="G25" s="18">
        <v>98.219215393066406</v>
      </c>
    </row>
    <row r="26" spans="6:7">
      <c r="F26" s="18">
        <v>92.646369934082031</v>
      </c>
      <c r="G26" s="18">
        <v>98.158775329589844</v>
      </c>
    </row>
    <row r="27" spans="6:7">
      <c r="F27" s="18">
        <v>97.245452880859375</v>
      </c>
      <c r="G27" s="18">
        <v>99.095672607421875</v>
      </c>
    </row>
    <row r="28" spans="6:7">
      <c r="F28" s="18">
        <v>96.634162902832031</v>
      </c>
      <c r="G28" s="18">
        <v>97.300453186035156</v>
      </c>
    </row>
    <row r="29" spans="6:7">
      <c r="F29" s="18">
        <v>94.515655517578125</v>
      </c>
      <c r="G29" s="18">
        <v>96.532630920410156</v>
      </c>
    </row>
    <row r="30" spans="6:7">
      <c r="F30" s="18">
        <v>94.72100830078125</v>
      </c>
      <c r="G30" s="18">
        <v>93.494003295898438</v>
      </c>
    </row>
    <row r="31" spans="6:7">
      <c r="F31" s="18">
        <v>92.192085266113281</v>
      </c>
      <c r="G31" s="18">
        <v>84.934646606445313</v>
      </c>
    </row>
    <row r="32" spans="6:7">
      <c r="F32" s="18">
        <v>92.039894104003906</v>
      </c>
      <c r="G32" s="18">
        <v>98.979965209960937</v>
      </c>
    </row>
    <row r="33" spans="6:7">
      <c r="F33" s="18">
        <v>94.404533386230469</v>
      </c>
      <c r="G33" s="18">
        <v>96.612564086914062</v>
      </c>
    </row>
    <row r="34" spans="6:7">
      <c r="F34" s="18">
        <v>95.933891296386719</v>
      </c>
      <c r="G34" s="18">
        <v>94.973388671875</v>
      </c>
    </row>
    <row r="35" spans="6:7">
      <c r="F35" s="18">
        <v>96.300674438476563</v>
      </c>
      <c r="G35" s="18">
        <v>99.022300720214844</v>
      </c>
    </row>
    <row r="36" spans="6:7">
      <c r="F36" s="18">
        <v>93.808692932128906</v>
      </c>
      <c r="G36" s="18">
        <v>97.874626159667969</v>
      </c>
    </row>
    <row r="37" spans="6:7" ht="17.25" thickBot="1">
      <c r="F37" s="19">
        <v>93.511863708496094</v>
      </c>
      <c r="G37" s="19">
        <v>97.46588134765625</v>
      </c>
    </row>
    <row r="38" spans="6:7">
      <c r="F38" s="20">
        <v>5.8444640599191189E-3</v>
      </c>
      <c r="G38" s="20">
        <v>7.4913084972649813E-4</v>
      </c>
    </row>
    <row r="39" spans="6:7">
      <c r="F39" s="21">
        <v>5.4727434180676937E-3</v>
      </c>
      <c r="G39" s="21">
        <v>9.212411823682487E-4</v>
      </c>
    </row>
    <row r="40" spans="6:7">
      <c r="F40" s="21">
        <v>5.0696223042905331E-3</v>
      </c>
      <c r="G40" s="21">
        <v>1.055919099599123E-3</v>
      </c>
    </row>
    <row r="41" spans="6:7">
      <c r="F41" s="21">
        <v>4.661784041672945E-3</v>
      </c>
      <c r="G41" s="21">
        <v>1.1583504965528846E-3</v>
      </c>
    </row>
    <row r="42" spans="6:7">
      <c r="F42" s="21">
        <v>4.2792861349880695E-3</v>
      </c>
      <c r="G42" s="21">
        <v>1.2348316377028823E-3</v>
      </c>
    </row>
    <row r="43" spans="6:7">
      <c r="F43" s="21">
        <v>3.9913561195135117E-3</v>
      </c>
      <c r="G43" s="21">
        <v>1.3045537052676082E-3</v>
      </c>
    </row>
    <row r="44" spans="6:7">
      <c r="F44" s="21">
        <v>3.7577881012111902E-3</v>
      </c>
      <c r="G44" s="21">
        <v>1.350682694464922E-3</v>
      </c>
    </row>
    <row r="45" spans="6:7">
      <c r="F45" s="21">
        <v>3.5855446476489305E-3</v>
      </c>
      <c r="G45" s="21">
        <v>1.3719118433073163E-3</v>
      </c>
    </row>
    <row r="46" spans="6:7">
      <c r="F46" s="21">
        <v>3.4788807388395071E-3</v>
      </c>
      <c r="G46" s="21">
        <v>1.36434321757406E-3</v>
      </c>
    </row>
    <row r="47" spans="6:7">
      <c r="F47" s="21">
        <v>3.3848776947706938E-3</v>
      </c>
      <c r="G47" s="21">
        <v>1.269344356842339E-3</v>
      </c>
    </row>
    <row r="48" spans="6:7">
      <c r="F48" s="21">
        <v>3.400010522454977E-3</v>
      </c>
      <c r="G48" s="21">
        <v>1.1713027488440275E-3</v>
      </c>
    </row>
    <row r="49" spans="6:7">
      <c r="F49" s="21">
        <v>3.5571940243244171E-3</v>
      </c>
      <c r="G49" s="21">
        <v>1.0937569895759225E-3</v>
      </c>
    </row>
    <row r="50" spans="6:7">
      <c r="F50" s="21">
        <v>3.8889264687895775E-3</v>
      </c>
      <c r="G50" s="21">
        <v>1.0608661687001586E-3</v>
      </c>
    </row>
    <row r="51" spans="6:7">
      <c r="F51" s="21">
        <v>4.3918485753238201E-3</v>
      </c>
      <c r="G51" s="21">
        <v>1.1502954876050353E-3</v>
      </c>
    </row>
    <row r="52" spans="6:7">
      <c r="F52" s="21">
        <v>5.1503395661711693E-3</v>
      </c>
      <c r="G52" s="21">
        <v>1.3087891275063157E-3</v>
      </c>
    </row>
    <row r="53" spans="6:7">
      <c r="F53" s="21">
        <v>6.211952306330204E-3</v>
      </c>
      <c r="G53" s="21">
        <v>1.5380444237962365E-3</v>
      </c>
    </row>
    <row r="54" spans="6:7">
      <c r="F54" s="21">
        <v>7.6242377981543541E-3</v>
      </c>
      <c r="G54" s="21">
        <v>1.8397584790363908E-3</v>
      </c>
    </row>
    <row r="55" spans="6:7">
      <c r="F55" s="21">
        <v>8.9006358757615089E-3</v>
      </c>
      <c r="G55" s="21">
        <v>2.028588205575943E-3</v>
      </c>
    </row>
    <row r="56" spans="6:7">
      <c r="F56" s="21">
        <v>1.082050334662199E-2</v>
      </c>
      <c r="G56" s="21">
        <v>2.3625006433576345E-3</v>
      </c>
    </row>
    <row r="57" spans="6:7">
      <c r="F57" s="21">
        <v>1.3657566159963608E-2</v>
      </c>
      <c r="G57" s="21">
        <v>2.9223980382084846E-3</v>
      </c>
    </row>
    <row r="58" spans="6:7">
      <c r="F58" s="21">
        <v>1.7673488706350327E-2</v>
      </c>
      <c r="G58" s="21">
        <v>3.7849568761885166E-3</v>
      </c>
    </row>
    <row r="59" spans="6:7">
      <c r="F59" s="21">
        <v>2.3555934429168701E-2</v>
      </c>
      <c r="G59" s="21">
        <v>5.1835612393915653E-3</v>
      </c>
    </row>
    <row r="60" spans="6:7">
      <c r="F60" s="21">
        <v>3.0998220667243004E-2</v>
      </c>
      <c r="G60" s="21">
        <v>6.9858180359005928E-3</v>
      </c>
    </row>
    <row r="61" spans="6:7">
      <c r="F61" s="21">
        <v>4.0062509477138519E-2</v>
      </c>
      <c r="G61" s="21">
        <v>9.1950157657265663E-3</v>
      </c>
    </row>
    <row r="62" spans="6:7">
      <c r="F62" s="21">
        <v>5.0835035741329193E-2</v>
      </c>
      <c r="G62" s="21">
        <v>1.1823298409581184E-2</v>
      </c>
    </row>
    <row r="63" spans="6:7">
      <c r="F63" s="21">
        <v>6.2427438795566559E-2</v>
      </c>
      <c r="G63" s="21">
        <v>1.462032925337553E-2</v>
      </c>
    </row>
    <row r="64" spans="6:7">
      <c r="F64" s="21">
        <v>7.6187744736671448E-2</v>
      </c>
      <c r="G64" s="21">
        <v>1.7938081175088882E-2</v>
      </c>
    </row>
    <row r="65" spans="6:7">
      <c r="F65" s="21">
        <v>9.2708148062229156E-2</v>
      </c>
      <c r="G65" s="21">
        <v>2.1924968808889389E-2</v>
      </c>
    </row>
    <row r="66" spans="6:7">
      <c r="F66" s="21">
        <v>0.11248846352100372</v>
      </c>
      <c r="G66" s="21">
        <v>2.6704521849751472E-2</v>
      </c>
    </row>
    <row r="67" spans="6:7">
      <c r="F67" s="21">
        <v>0.13580679893493652</v>
      </c>
      <c r="G67" s="21">
        <v>3.2335169613361359E-2</v>
      </c>
    </row>
    <row r="68" spans="6:7">
      <c r="F68" s="21">
        <v>0.1634410172700882</v>
      </c>
      <c r="G68" s="21">
        <v>3.9022091776132584E-2</v>
      </c>
    </row>
    <row r="69" spans="6:7">
      <c r="F69" s="21">
        <v>0.19601789116859436</v>
      </c>
      <c r="G69" s="21">
        <v>4.6926096081733704E-2</v>
      </c>
    </row>
    <row r="70" spans="6:7">
      <c r="F70" s="21">
        <v>0.23413433134555817</v>
      </c>
      <c r="G70" s="21">
        <v>5.619923397898674E-2</v>
      </c>
    </row>
    <row r="71" spans="6:7">
      <c r="F71" s="21">
        <v>0.28049731254577637</v>
      </c>
      <c r="G71" s="21">
        <v>6.7520610988140106E-2</v>
      </c>
    </row>
    <row r="72" spans="6:7">
      <c r="F72" s="21">
        <v>0.33314362168312073</v>
      </c>
      <c r="G72" s="21">
        <v>8.0402784049510956E-2</v>
      </c>
    </row>
    <row r="73" spans="6:7">
      <c r="F73" s="21">
        <v>0.39135167002677917</v>
      </c>
      <c r="G73" s="21">
        <v>9.4668455421924591E-2</v>
      </c>
    </row>
    <row r="74" spans="6:7">
      <c r="F74" s="21">
        <v>0.45476624369621277</v>
      </c>
      <c r="G74" s="21">
        <v>0.11023181676864624</v>
      </c>
    </row>
    <row r="75" spans="6:7">
      <c r="F75" s="21">
        <v>0.52647048234939575</v>
      </c>
      <c r="G75" s="21">
        <v>0.12787941098213196</v>
      </c>
    </row>
    <row r="76" spans="6:7">
      <c r="F76" s="21">
        <v>0.60209202766418457</v>
      </c>
      <c r="G76" s="21">
        <v>0.14650629460811615</v>
      </c>
    </row>
    <row r="77" spans="6:7">
      <c r="F77" s="21">
        <v>0.67892926931381226</v>
      </c>
      <c r="G77" s="21">
        <v>0.16543138027191162</v>
      </c>
    </row>
    <row r="78" spans="6:7">
      <c r="F78" s="21">
        <v>0.75502586364746094</v>
      </c>
      <c r="G78" s="21">
        <v>0.18416272103786469</v>
      </c>
    </row>
    <row r="79" spans="6:7">
      <c r="F79" s="21">
        <v>0.82942169904708862</v>
      </c>
      <c r="G79" s="21">
        <v>0.2023833692073822</v>
      </c>
    </row>
    <row r="80" spans="6:7">
      <c r="F80" s="21">
        <v>0.89904773235321045</v>
      </c>
      <c r="G80" s="21">
        <v>0.21940582990646362</v>
      </c>
    </row>
    <row r="81" spans="6:7">
      <c r="F81" s="21">
        <v>0.9612005352973938</v>
      </c>
      <c r="G81" s="21">
        <v>0.23460677266120911</v>
      </c>
    </row>
    <row r="82" spans="6:7">
      <c r="F82" s="21">
        <v>1.0134427547454834</v>
      </c>
      <c r="G82" s="21">
        <v>0.24740970134735107</v>
      </c>
    </row>
    <row r="83" spans="6:7">
      <c r="F83" s="21">
        <v>1.0484956502914429</v>
      </c>
      <c r="G83" s="21">
        <v>0.25605085492134094</v>
      </c>
    </row>
    <row r="84" spans="6:7">
      <c r="F84" s="21">
        <v>1.0690678358078003</v>
      </c>
      <c r="G84" s="21">
        <v>0.26121559739112854</v>
      </c>
    </row>
    <row r="85" spans="6:7">
      <c r="F85" s="21">
        <v>1.0766968727111816</v>
      </c>
      <c r="G85" s="21">
        <v>0.26330223679542542</v>
      </c>
    </row>
    <row r="86" spans="6:7">
      <c r="F86" s="21">
        <v>1.0713721513748169</v>
      </c>
      <c r="G86" s="21">
        <v>0.2623293399810791</v>
      </c>
    </row>
    <row r="87" spans="6:7">
      <c r="F87" s="21">
        <v>1.0485397577285767</v>
      </c>
      <c r="G87" s="21">
        <v>0.25731325149536133</v>
      </c>
    </row>
    <row r="88" spans="6:7">
      <c r="F88" s="21">
        <v>1.012743353843689</v>
      </c>
      <c r="G88" s="21">
        <v>0.24927721917629242</v>
      </c>
    </row>
    <row r="89" spans="6:7">
      <c r="F89" s="21">
        <v>0.96805667877197266</v>
      </c>
      <c r="G89" s="21">
        <v>0.23914085328578949</v>
      </c>
    </row>
    <row r="90" spans="6:7">
      <c r="F90" s="21">
        <v>0.91683632135391235</v>
      </c>
      <c r="G90" s="21">
        <v>0.22744490206241608</v>
      </c>
    </row>
    <row r="91" spans="6:7">
      <c r="F91" s="21">
        <v>0.86267518997192383</v>
      </c>
      <c r="G91" s="21">
        <v>0.21505025029182434</v>
      </c>
    </row>
    <row r="92" spans="6:7">
      <c r="F92" s="21">
        <v>0.80678039789199829</v>
      </c>
      <c r="G92" s="21">
        <v>0.20220008492469788</v>
      </c>
    </row>
    <row r="93" spans="6:7">
      <c r="F93" s="21">
        <v>0.75027686357498169</v>
      </c>
      <c r="G93" s="21">
        <v>0.18911634385585785</v>
      </c>
    </row>
    <row r="94" spans="6:7">
      <c r="F94" s="21">
        <v>0.69484585523605347</v>
      </c>
      <c r="G94" s="21">
        <v>0.17616496980190277</v>
      </c>
    </row>
    <row r="95" spans="6:7">
      <c r="F95" s="21">
        <v>0.64444220066070557</v>
      </c>
      <c r="G95" s="21">
        <v>0.16419625282287598</v>
      </c>
    </row>
    <row r="96" spans="6:7">
      <c r="F96" s="21">
        <v>0.59880912303924561</v>
      </c>
      <c r="G96" s="21">
        <v>0.15316329896450043</v>
      </c>
    </row>
    <row r="97" spans="6:7">
      <c r="F97" s="21">
        <v>0.55712127685546875</v>
      </c>
      <c r="G97" s="21">
        <v>0.1428980678319931</v>
      </c>
    </row>
    <row r="98" spans="6:7">
      <c r="F98" s="21">
        <v>0.51975274085998535</v>
      </c>
      <c r="G98" s="21">
        <v>0.1334879994392395</v>
      </c>
    </row>
    <row r="99" spans="6:7">
      <c r="F99" s="21">
        <v>0.48796606063842773</v>
      </c>
      <c r="G99" s="21">
        <v>0.12519820034503937</v>
      </c>
    </row>
    <row r="100" spans="6:7">
      <c r="F100" s="21">
        <v>0.46144545078277588</v>
      </c>
      <c r="G100" s="21">
        <v>0.11797825247049332</v>
      </c>
    </row>
    <row r="101" spans="6:7">
      <c r="F101" s="21">
        <v>0.43949609994888306</v>
      </c>
      <c r="G101" s="21">
        <v>0.11170194298028946</v>
      </c>
    </row>
    <row r="102" spans="6:7">
      <c r="F102" s="21">
        <v>0.42195737361907959</v>
      </c>
      <c r="G102" s="21">
        <v>0.10634985566139221</v>
      </c>
    </row>
    <row r="103" spans="6:7">
      <c r="F103" s="21">
        <v>0.40887457132339478</v>
      </c>
      <c r="G103" s="21">
        <v>0.10196264088153839</v>
      </c>
    </row>
    <row r="104" spans="6:7">
      <c r="F104" s="21">
        <v>0.39994591474533081</v>
      </c>
      <c r="G104" s="21">
        <v>9.84797403216362E-2</v>
      </c>
    </row>
    <row r="105" spans="6:7">
      <c r="F105" s="21">
        <v>0.39473733305931091</v>
      </c>
      <c r="G105" s="21">
        <v>9.5802009105682373E-2</v>
      </c>
    </row>
    <row r="106" spans="6:7">
      <c r="F106" s="21">
        <v>0.39295738935470581</v>
      </c>
      <c r="G106" s="21">
        <v>9.3871906399726868E-2</v>
      </c>
    </row>
    <row r="107" spans="6:7">
      <c r="F107" s="21">
        <v>0.39438265562057495</v>
      </c>
      <c r="G107" s="21">
        <v>9.2630676925182343E-2</v>
      </c>
    </row>
    <row r="108" spans="6:7">
      <c r="F108" s="21">
        <v>0.39868181943893433</v>
      </c>
      <c r="G108" s="21">
        <v>9.2021465301513672E-2</v>
      </c>
    </row>
    <row r="109" spans="6:7">
      <c r="F109" s="21">
        <v>0.40546372532844543</v>
      </c>
      <c r="G109" s="21">
        <v>9.1988474130630493E-2</v>
      </c>
    </row>
    <row r="110" spans="6:7">
      <c r="F110" s="21">
        <v>0.4143911600112915</v>
      </c>
      <c r="G110" s="21">
        <v>9.2474967241287231E-2</v>
      </c>
    </row>
    <row r="111" spans="6:7">
      <c r="F111" s="21">
        <v>0.42514419555664063</v>
      </c>
      <c r="G111" s="21">
        <v>9.3419916927814484E-2</v>
      </c>
    </row>
    <row r="112" spans="6:7">
      <c r="F112" s="21">
        <v>0.43737706542015076</v>
      </c>
      <c r="G112" s="21">
        <v>9.4768695533275604E-2</v>
      </c>
    </row>
    <row r="113" spans="6:7">
      <c r="F113" s="21">
        <v>0.45072498917579651</v>
      </c>
      <c r="G113" s="21">
        <v>9.6471332013607025E-2</v>
      </c>
    </row>
    <row r="114" spans="6:7">
      <c r="F114" s="21">
        <v>0.46483847498893738</v>
      </c>
      <c r="G114" s="21">
        <v>9.8474107682704926E-2</v>
      </c>
    </row>
    <row r="115" spans="6:7">
      <c r="F115" s="21">
        <v>0.47923919558525085</v>
      </c>
      <c r="G115" s="21">
        <v>0.10070273280143738</v>
      </c>
    </row>
    <row r="116" spans="6:7">
      <c r="F116" s="21">
        <v>0.49362677335739136</v>
      </c>
      <c r="G116" s="21">
        <v>0.10311131179332733</v>
      </c>
    </row>
    <row r="117" spans="6:7">
      <c r="F117" s="21">
        <v>0.50787574052810669</v>
      </c>
      <c r="G117" s="21">
        <v>0.10568184405565262</v>
      </c>
    </row>
    <row r="118" spans="6:7">
      <c r="F118" s="21">
        <v>0.5217328667640686</v>
      </c>
      <c r="G118" s="21">
        <v>0.10837595164775848</v>
      </c>
    </row>
    <row r="119" spans="6:7">
      <c r="F119" s="21">
        <v>0.53475660085678101</v>
      </c>
      <c r="G119" s="21">
        <v>0.11113814264535904</v>
      </c>
    </row>
    <row r="120" spans="6:7">
      <c r="F120" s="21">
        <v>0.54673761129379272</v>
      </c>
      <c r="G120" s="21">
        <v>0.11393402516841888</v>
      </c>
    </row>
    <row r="121" spans="6:7">
      <c r="F121" s="21">
        <v>0.55778837203979492</v>
      </c>
      <c r="G121" s="21">
        <v>0.11675842106342316</v>
      </c>
    </row>
    <row r="122" spans="6:7">
      <c r="F122" s="21">
        <v>0.56780654191970825</v>
      </c>
      <c r="G122" s="21">
        <v>0.11958664655685425</v>
      </c>
    </row>
    <row r="123" spans="6:7">
      <c r="F123" s="21">
        <v>0.57656002044677734</v>
      </c>
      <c r="G123" s="21">
        <v>0.12237396091222763</v>
      </c>
    </row>
    <row r="124" spans="6:7">
      <c r="F124" s="21">
        <v>0.58395648002624512</v>
      </c>
      <c r="G124" s="21">
        <v>0.12509721517562866</v>
      </c>
    </row>
    <row r="125" spans="6:7">
      <c r="F125" s="21">
        <v>0.59017294645309448</v>
      </c>
      <c r="G125" s="21">
        <v>0.12777495384216309</v>
      </c>
    </row>
    <row r="126" spans="6:7">
      <c r="F126" s="21">
        <v>0.59521853923797607</v>
      </c>
      <c r="G126" s="21">
        <v>0.13039974868297577</v>
      </c>
    </row>
    <row r="127" spans="6:7">
      <c r="F127" s="21">
        <v>0.599068284034729</v>
      </c>
      <c r="G127" s="21">
        <v>0.1329583078622818</v>
      </c>
    </row>
    <row r="128" spans="6:7">
      <c r="F128" s="21">
        <v>0.60172659158706665</v>
      </c>
      <c r="G128" s="21">
        <v>0.13544239103794098</v>
      </c>
    </row>
    <row r="129" spans="6:7">
      <c r="F129" s="21">
        <v>0.6032860279083252</v>
      </c>
      <c r="G129" s="21">
        <v>0.13785888254642487</v>
      </c>
    </row>
    <row r="130" spans="6:7">
      <c r="F130" s="21">
        <v>0.60378760099411011</v>
      </c>
      <c r="G130" s="21">
        <v>0.14020580053329468</v>
      </c>
    </row>
    <row r="131" spans="6:7">
      <c r="F131" s="21">
        <v>0.60322767496109009</v>
      </c>
      <c r="G131" s="21">
        <v>0.14247086644172668</v>
      </c>
    </row>
    <row r="132" spans="6:7">
      <c r="F132" s="21">
        <v>0.60162830352783203</v>
      </c>
      <c r="G132" s="21">
        <v>0.14464773237705231</v>
      </c>
    </row>
    <row r="133" spans="6:7">
      <c r="F133" s="21">
        <v>0.59915804862976074</v>
      </c>
      <c r="G133" s="21">
        <v>0.14676390588283539</v>
      </c>
    </row>
    <row r="134" spans="6:7">
      <c r="F134" s="21">
        <v>0.59590494632720947</v>
      </c>
      <c r="G134" s="21">
        <v>0.14882826805114746</v>
      </c>
    </row>
    <row r="135" spans="6:7">
      <c r="F135" s="21">
        <v>0.59195858240127563</v>
      </c>
      <c r="G135" s="21">
        <v>0.15085387229919434</v>
      </c>
    </row>
    <row r="136" spans="6:7">
      <c r="F136" s="21">
        <v>0.58740812540054321</v>
      </c>
      <c r="G136" s="21">
        <v>0.15285274386405945</v>
      </c>
    </row>
    <row r="137" spans="6:7">
      <c r="F137" s="21">
        <v>0.58233654499053955</v>
      </c>
      <c r="G137" s="21">
        <v>0.15482012927532196</v>
      </c>
    </row>
    <row r="138" spans="6:7">
      <c r="F138" s="21">
        <v>0.57683020830154419</v>
      </c>
      <c r="G138" s="21">
        <v>0.15676009654998779</v>
      </c>
    </row>
    <row r="139" spans="6:7">
      <c r="F139" s="21">
        <v>0.57098907232284546</v>
      </c>
      <c r="G139" s="21">
        <v>0.1586751788854599</v>
      </c>
    </row>
    <row r="140" spans="6:7">
      <c r="F140" s="21">
        <v>0.56491595506668091</v>
      </c>
      <c r="G140" s="21">
        <v>0.16056764125823975</v>
      </c>
    </row>
    <row r="141" spans="6:7">
      <c r="F141" s="21">
        <v>0.55864322185516357</v>
      </c>
      <c r="G141" s="21">
        <v>0.16244736313819885</v>
      </c>
    </row>
    <row r="142" spans="6:7">
      <c r="F142" s="21">
        <v>0.5522385835647583</v>
      </c>
      <c r="G142" s="21">
        <v>0.16432036459445953</v>
      </c>
    </row>
    <row r="143" spans="6:7">
      <c r="F143" s="21">
        <v>0.54579752683639526</v>
      </c>
      <c r="G143" s="21">
        <v>0.16619661450386047</v>
      </c>
    </row>
    <row r="144" spans="6:7">
      <c r="F144" s="21">
        <v>0.53943848609924316</v>
      </c>
      <c r="G144" s="21">
        <v>0.16808928549289703</v>
      </c>
    </row>
    <row r="145" spans="6:7">
      <c r="F145" s="21">
        <v>0.53309661149978638</v>
      </c>
      <c r="G145" s="21">
        <v>0.16998572647571564</v>
      </c>
    </row>
    <row r="146" spans="6:7">
      <c r="F146" s="21">
        <v>0.52679556608200073</v>
      </c>
      <c r="G146" s="21">
        <v>0.17188578844070435</v>
      </c>
    </row>
    <row r="147" spans="6:7">
      <c r="F147" s="21">
        <v>0.5205610990524292</v>
      </c>
      <c r="G147" s="21">
        <v>0.17378872632980347</v>
      </c>
    </row>
    <row r="148" spans="6:7">
      <c r="F148" s="21">
        <v>0.51442164182662964</v>
      </c>
      <c r="G148" s="21">
        <v>0.17569294571876526</v>
      </c>
    </row>
    <row r="149" spans="6:7">
      <c r="F149" s="21">
        <v>0.50839024782180786</v>
      </c>
      <c r="G149" s="21">
        <v>0.17760156095027924</v>
      </c>
    </row>
    <row r="150" spans="6:7">
      <c r="F150" s="21">
        <v>0.50248724222183228</v>
      </c>
      <c r="G150" s="21">
        <v>0.17951546609401703</v>
      </c>
    </row>
    <row r="151" spans="6:7">
      <c r="F151" s="21">
        <v>0.49674242734909058</v>
      </c>
      <c r="G151" s="21">
        <v>0.18143850564956665</v>
      </c>
    </row>
    <row r="152" spans="6:7">
      <c r="F152" s="21">
        <v>0.4912121593952179</v>
      </c>
      <c r="G152" s="21">
        <v>0.18338260054588318</v>
      </c>
    </row>
    <row r="153" spans="6:7">
      <c r="F153" s="21">
        <v>0.48584520816802979</v>
      </c>
      <c r="G153" s="21">
        <v>0.18532675504684448</v>
      </c>
    </row>
    <row r="154" spans="6:7">
      <c r="F154" s="21">
        <v>0.48063945770263672</v>
      </c>
      <c r="G154" s="21">
        <v>0.18726503849029541</v>
      </c>
    </row>
    <row r="155" spans="6:7">
      <c r="F155" s="21">
        <v>0.47559225559234619</v>
      </c>
      <c r="G155" s="21">
        <v>0.18918973207473755</v>
      </c>
    </row>
    <row r="156" spans="6:7">
      <c r="F156" s="21">
        <v>0.47069874405860901</v>
      </c>
      <c r="G156" s="21">
        <v>0.19108520448207855</v>
      </c>
    </row>
    <row r="157" spans="6:7">
      <c r="F157" s="21">
        <v>0.46596172451972961</v>
      </c>
      <c r="G157" s="21">
        <v>0.19296292960643768</v>
      </c>
    </row>
    <row r="158" spans="6:7">
      <c r="F158" s="21">
        <v>0.46138063073158264</v>
      </c>
      <c r="G158" s="21">
        <v>0.19482225179672241</v>
      </c>
    </row>
    <row r="159" spans="6:7">
      <c r="F159" s="21">
        <v>0.45695403218269348</v>
      </c>
      <c r="G159" s="21">
        <v>0.19666218757629395</v>
      </c>
    </row>
    <row r="160" spans="6:7">
      <c r="F160" s="21">
        <v>0.45267423987388611</v>
      </c>
      <c r="G160" s="21">
        <v>0.19847913086414337</v>
      </c>
    </row>
    <row r="161" spans="6:7">
      <c r="F161" s="21">
        <v>0.44855237007141113</v>
      </c>
      <c r="G161" s="21">
        <v>0.20027740299701691</v>
      </c>
    </row>
    <row r="162" spans="6:7">
      <c r="F162" s="21">
        <v>0.44459137320518494</v>
      </c>
      <c r="G162" s="21">
        <v>0.20205788314342499</v>
      </c>
    </row>
    <row r="163" spans="6:7">
      <c r="F163" s="21">
        <v>0.44079053401947021</v>
      </c>
      <c r="G163" s="21">
        <v>0.20381975173950195</v>
      </c>
    </row>
    <row r="164" spans="6:7">
      <c r="F164" s="21">
        <v>0.4370957612991333</v>
      </c>
      <c r="G164" s="21">
        <v>0.20553781092166901</v>
      </c>
    </row>
    <row r="165" spans="6:7">
      <c r="F165" s="21">
        <v>0.43359735608100891</v>
      </c>
      <c r="G165" s="21">
        <v>0.2072528749704361</v>
      </c>
    </row>
    <row r="166" spans="6:7">
      <c r="F166" s="21">
        <v>0.43032371997833252</v>
      </c>
      <c r="G166" s="21">
        <v>0.20897747576236725</v>
      </c>
    </row>
    <row r="167" spans="6:7">
      <c r="F167" s="21">
        <v>0.42730411887168884</v>
      </c>
      <c r="G167" s="21">
        <v>0.21072427928447723</v>
      </c>
    </row>
    <row r="168" spans="6:7">
      <c r="F168" s="21">
        <v>0.42462196946144104</v>
      </c>
      <c r="G168" s="21">
        <v>0.21251626312732697</v>
      </c>
    </row>
    <row r="169" spans="6:7">
      <c r="F169" s="21">
        <v>0.42222696542739868</v>
      </c>
      <c r="G169" s="21">
        <v>0.21435096859931946</v>
      </c>
    </row>
    <row r="170" spans="6:7">
      <c r="F170" s="21">
        <v>0.42012512683868408</v>
      </c>
      <c r="G170" s="21">
        <v>0.2162366509437561</v>
      </c>
    </row>
    <row r="171" spans="6:7">
      <c r="F171" s="21">
        <v>0.41832244396209717</v>
      </c>
      <c r="G171" s="21">
        <v>0.21818153560161591</v>
      </c>
    </row>
    <row r="172" spans="6:7">
      <c r="F172" s="21">
        <v>0.41681817173957825</v>
      </c>
      <c r="G172" s="21">
        <v>0.22020278871059418</v>
      </c>
    </row>
    <row r="173" spans="6:7">
      <c r="F173" s="21">
        <v>0.41562756896018982</v>
      </c>
      <c r="G173" s="21">
        <v>0.22229646146297455</v>
      </c>
    </row>
    <row r="174" spans="6:7">
      <c r="F174" s="21">
        <v>0.41475954651832581</v>
      </c>
      <c r="G174" s="21">
        <v>0.22446702420711517</v>
      </c>
    </row>
    <row r="175" spans="6:7">
      <c r="F175" s="21">
        <v>0.4142228364944458</v>
      </c>
      <c r="G175" s="21">
        <v>0.2267192155122757</v>
      </c>
    </row>
    <row r="176" spans="6:7">
      <c r="F176" s="21">
        <v>0.414020836353302</v>
      </c>
      <c r="G176" s="21">
        <v>0.22904680669307709</v>
      </c>
    </row>
    <row r="177" spans="6:7">
      <c r="F177" s="21">
        <v>0.41416934132575989</v>
      </c>
      <c r="G177" s="21">
        <v>0.23146897554397583</v>
      </c>
    </row>
    <row r="178" spans="6:7">
      <c r="F178" s="21">
        <v>0.41467952728271484</v>
      </c>
      <c r="G178" s="21">
        <v>0.23399555683135986</v>
      </c>
    </row>
    <row r="179" spans="6:7">
      <c r="F179" s="21">
        <v>0.41556227207183838</v>
      </c>
      <c r="G179" s="21">
        <v>0.23663568496704102</v>
      </c>
    </row>
    <row r="180" spans="6:7">
      <c r="F180" s="21">
        <v>0.41684886813163757</v>
      </c>
      <c r="G180" s="21">
        <v>0.23940548300743103</v>
      </c>
    </row>
    <row r="181" spans="6:7">
      <c r="F181" s="21">
        <v>0.41852405667304993</v>
      </c>
      <c r="G181" s="21">
        <v>0.24230523407459259</v>
      </c>
    </row>
    <row r="182" spans="6:7">
      <c r="F182" s="21">
        <v>0.42058795690536499</v>
      </c>
      <c r="G182" s="21">
        <v>0.24534046649932861</v>
      </c>
    </row>
    <row r="183" spans="6:7">
      <c r="F183" s="21">
        <v>0.42304274439811707</v>
      </c>
      <c r="G183" s="21">
        <v>0.24851740896701813</v>
      </c>
    </row>
    <row r="184" spans="6:7">
      <c r="F184" s="21">
        <v>0.42593508958816528</v>
      </c>
      <c r="G184" s="21">
        <v>0.25186395645141602</v>
      </c>
    </row>
    <row r="185" spans="6:7">
      <c r="F185" s="21">
        <v>0.42921236157417297</v>
      </c>
      <c r="G185" s="21">
        <v>0.25535961985588074</v>
      </c>
    </row>
    <row r="186" spans="6:7">
      <c r="F186" s="21">
        <v>0.43285039067268372</v>
      </c>
      <c r="G186" s="21">
        <v>0.25899770855903625</v>
      </c>
    </row>
    <row r="187" spans="6:7">
      <c r="F187" s="21">
        <v>0.43683174252510071</v>
      </c>
      <c r="G187" s="21">
        <v>0.26277491450309753</v>
      </c>
    </row>
    <row r="188" spans="6:7">
      <c r="F188" s="21">
        <v>0.44121360778808594</v>
      </c>
      <c r="G188" s="21">
        <v>0.26672491431236267</v>
      </c>
    </row>
    <row r="189" spans="6:7">
      <c r="F189" s="21">
        <v>0.44589033722877502</v>
      </c>
      <c r="G189" s="21">
        <v>0.27080056071281433</v>
      </c>
    </row>
    <row r="190" spans="6:7">
      <c r="F190" s="21">
        <v>0.45079502463340759</v>
      </c>
      <c r="G190" s="21">
        <v>0.27497395873069763</v>
      </c>
    </row>
    <row r="191" spans="6:7">
      <c r="F191" s="21">
        <v>0.45587596297264099</v>
      </c>
      <c r="G191" s="21">
        <v>0.279224693775177</v>
      </c>
    </row>
    <row r="192" spans="6:7">
      <c r="F192" s="21">
        <v>0.46102821826934814</v>
      </c>
      <c r="G192" s="21">
        <v>0.28350302577018738</v>
      </c>
    </row>
    <row r="193" spans="6:7">
      <c r="F193" s="21">
        <v>0.46626001596450806</v>
      </c>
      <c r="G193" s="21">
        <v>0.28782168030738831</v>
      </c>
    </row>
    <row r="194" spans="6:7">
      <c r="F194" s="21">
        <v>0.47155869007110596</v>
      </c>
      <c r="G194" s="21">
        <v>0.29218184947967529</v>
      </c>
    </row>
    <row r="195" spans="6:7">
      <c r="F195" s="21">
        <v>0.47689792513847351</v>
      </c>
      <c r="G195" s="21">
        <v>0.29657715559005737</v>
      </c>
    </row>
    <row r="196" spans="6:7">
      <c r="F196" s="21">
        <v>0.4822155237197876</v>
      </c>
      <c r="G196" s="21">
        <v>0.30099841952323914</v>
      </c>
    </row>
    <row r="197" spans="6:7">
      <c r="F197" s="21">
        <v>0.48752361536026001</v>
      </c>
      <c r="G197" s="21">
        <v>0.30544233322143555</v>
      </c>
    </row>
    <row r="198" spans="6:7">
      <c r="F198" s="21">
        <v>0.49282488226890564</v>
      </c>
      <c r="G198" s="21">
        <v>0.30990484356880188</v>
      </c>
    </row>
    <row r="199" spans="6:7">
      <c r="F199" s="21">
        <v>0.49811086058616638</v>
      </c>
      <c r="G199" s="21">
        <v>0.31438100337982178</v>
      </c>
    </row>
    <row r="200" spans="6:7">
      <c r="F200" s="21">
        <v>0.50345838069915771</v>
      </c>
      <c r="G200" s="21">
        <v>0.31890180706977844</v>
      </c>
    </row>
    <row r="201" spans="6:7">
      <c r="F201" s="21">
        <v>0.50877374410629272</v>
      </c>
      <c r="G201" s="21">
        <v>0.32342642545700073</v>
      </c>
    </row>
    <row r="202" spans="6:7">
      <c r="F202" s="21">
        <v>0.51397138833999634</v>
      </c>
      <c r="G202" s="21">
        <v>0.3279174268245697</v>
      </c>
    </row>
    <row r="203" spans="6:7">
      <c r="F203" s="21">
        <v>0.51899826526641846</v>
      </c>
      <c r="G203" s="21">
        <v>0.33235117793083191</v>
      </c>
    </row>
    <row r="204" spans="6:7">
      <c r="F204" s="21">
        <v>0.52377349138259888</v>
      </c>
      <c r="G204" s="21">
        <v>0.33669278025627136</v>
      </c>
    </row>
    <row r="205" spans="6:7">
      <c r="F205" s="21">
        <v>0.52827006578445435</v>
      </c>
      <c r="G205" s="21">
        <v>0.34092900156974792</v>
      </c>
    </row>
    <row r="206" spans="6:7">
      <c r="F206" s="21">
        <v>0.53246265649795532</v>
      </c>
      <c r="G206" s="21">
        <v>0.34504720568656921</v>
      </c>
    </row>
    <row r="207" spans="6:7">
      <c r="F207" s="21">
        <v>0.53631335496902466</v>
      </c>
      <c r="G207" s="21">
        <v>0.34902989864349365</v>
      </c>
    </row>
    <row r="208" spans="6:7">
      <c r="F208" s="21">
        <v>0.53970122337341309</v>
      </c>
      <c r="G208" s="21">
        <v>0.35282614827156067</v>
      </c>
    </row>
    <row r="209" spans="6:7">
      <c r="F209" s="21">
        <v>0.54266059398651123</v>
      </c>
      <c r="G209" s="21">
        <v>0.35644730925559998</v>
      </c>
    </row>
    <row r="210" spans="6:7">
      <c r="F210" s="21">
        <v>0.54524362087249756</v>
      </c>
      <c r="G210" s="21">
        <v>0.35991168022155762</v>
      </c>
    </row>
    <row r="211" spans="6:7">
      <c r="F211" s="21">
        <v>0.54745978116989136</v>
      </c>
      <c r="G211" s="21">
        <v>0.36322063207626343</v>
      </c>
    </row>
    <row r="212" spans="6:7">
      <c r="F212" s="21">
        <v>0.5493348240852356</v>
      </c>
      <c r="G212" s="21">
        <v>0.36637604236602783</v>
      </c>
    </row>
    <row r="213" spans="6:7">
      <c r="F213" s="21">
        <v>0.5508655309677124</v>
      </c>
      <c r="G213" s="21">
        <v>0.36937880516052246</v>
      </c>
    </row>
    <row r="214" spans="6:7">
      <c r="F214" s="21">
        <v>0.55204242467880249</v>
      </c>
      <c r="G214" s="21">
        <v>0.37222969532012939</v>
      </c>
    </row>
    <row r="215" spans="6:7">
      <c r="F215" s="21">
        <v>0.55286532640457153</v>
      </c>
      <c r="G215" s="21">
        <v>0.37492969632148743</v>
      </c>
    </row>
    <row r="216" spans="6:7">
      <c r="F216" s="21">
        <v>0.55334639549255371</v>
      </c>
      <c r="G216" s="21">
        <v>0.37749603390693665</v>
      </c>
    </row>
    <row r="217" spans="6:7">
      <c r="F217" s="21">
        <v>0.55347692966461182</v>
      </c>
      <c r="G217" s="21">
        <v>0.37991824746131897</v>
      </c>
    </row>
    <row r="218" spans="6:7">
      <c r="F218" s="21">
        <v>0.55324089527130127</v>
      </c>
      <c r="G218" s="21">
        <v>0.38217630982398987</v>
      </c>
    </row>
    <row r="219" spans="6:7">
      <c r="F219" s="21">
        <v>0.55263060331344604</v>
      </c>
      <c r="G219" s="21">
        <v>0.38426107168197632</v>
      </c>
    </row>
    <row r="220" spans="6:7">
      <c r="F220" s="21">
        <v>0.55155158042907715</v>
      </c>
      <c r="G220" s="21">
        <v>0.38611149787902832</v>
      </c>
    </row>
    <row r="221" spans="6:7">
      <c r="F221" s="21">
        <v>0.55005151033401489</v>
      </c>
      <c r="G221" s="21">
        <v>0.38775163888931274</v>
      </c>
    </row>
    <row r="222" spans="6:7">
      <c r="F222" s="21">
        <v>0.54824346303939819</v>
      </c>
      <c r="G222" s="21">
        <v>0.38924449682235718</v>
      </c>
    </row>
    <row r="223" spans="6:7">
      <c r="F223" s="21">
        <v>0.54617637395858765</v>
      </c>
      <c r="G223" s="21">
        <v>0.39061486721038818</v>
      </c>
    </row>
    <row r="224" spans="6:7">
      <c r="F224" s="21">
        <v>0.54390859603881836</v>
      </c>
      <c r="G224" s="21">
        <v>0.39187246561050415</v>
      </c>
    </row>
    <row r="225" spans="6:7">
      <c r="F225" s="21">
        <v>0.54148393869400024</v>
      </c>
      <c r="G225" s="21">
        <v>0.39305049180984497</v>
      </c>
    </row>
    <row r="226" spans="6:7">
      <c r="F226" s="21">
        <v>0.53893721103668213</v>
      </c>
      <c r="G226" s="21">
        <v>0.39419621229171753</v>
      </c>
    </row>
    <row r="227" spans="6:7">
      <c r="F227" s="21">
        <v>0.53631103038787842</v>
      </c>
      <c r="G227" s="21">
        <v>0.39534473419189453</v>
      </c>
    </row>
    <row r="228" spans="6:7">
      <c r="F228" s="21">
        <v>0.5337069034576416</v>
      </c>
      <c r="G228" s="21">
        <v>0.39658614993095398</v>
      </c>
    </row>
    <row r="229" spans="6:7">
      <c r="F229" s="21">
        <v>0.53113967180252075</v>
      </c>
      <c r="G229" s="21">
        <v>0.39792966842651367</v>
      </c>
    </row>
    <row r="230" spans="6:7">
      <c r="F230" s="21">
        <v>0.528556227684021</v>
      </c>
      <c r="G230" s="21">
        <v>0.39932072162628174</v>
      </c>
    </row>
    <row r="231" spans="6:7">
      <c r="F231" s="21">
        <v>0.52595674991607666</v>
      </c>
      <c r="G231" s="21">
        <v>0.40075483918190002</v>
      </c>
    </row>
    <row r="232" spans="6:7">
      <c r="F232" s="21">
        <v>0.52332919836044312</v>
      </c>
      <c r="G232" s="21">
        <v>0.40221142768859863</v>
      </c>
    </row>
    <row r="233" spans="6:7">
      <c r="F233" s="21">
        <v>0.52067846059799194</v>
      </c>
      <c r="G233" s="21">
        <v>0.40369203686714172</v>
      </c>
    </row>
    <row r="234" spans="6:7">
      <c r="F234" s="21">
        <v>0.51802647113800049</v>
      </c>
      <c r="G234" s="21">
        <v>0.40522032976150513</v>
      </c>
    </row>
    <row r="235" spans="6:7">
      <c r="F235" s="21">
        <v>0.51538270711898804</v>
      </c>
      <c r="G235" s="21">
        <v>0.40680387616157532</v>
      </c>
    </row>
    <row r="236" spans="6:7">
      <c r="F236" s="21">
        <v>0.51274353265762329</v>
      </c>
      <c r="G236" s="21">
        <v>0.40843966603279114</v>
      </c>
    </row>
    <row r="237" spans="6:7">
      <c r="F237" s="21">
        <v>0.51012212038040161</v>
      </c>
      <c r="G237" s="21">
        <v>0.41013827919960022</v>
      </c>
    </row>
    <row r="238" spans="6:7">
      <c r="F238" s="21">
        <v>0.50755298137664795</v>
      </c>
      <c r="G238" s="21">
        <v>0.41192713379859924</v>
      </c>
    </row>
    <row r="239" spans="6:7">
      <c r="F239" s="21">
        <v>0.50505602359771729</v>
      </c>
      <c r="G239" s="21">
        <v>0.41382211446762085</v>
      </c>
    </row>
    <row r="240" spans="6:7">
      <c r="F240" s="21">
        <v>0.50267285108566284</v>
      </c>
      <c r="G240" s="21">
        <v>0.41585814952850342</v>
      </c>
    </row>
    <row r="241" spans="6:7">
      <c r="F241" s="21">
        <v>0.50041967630386353</v>
      </c>
      <c r="G241" s="21">
        <v>0.41804772615432739</v>
      </c>
    </row>
    <row r="242" spans="6:7">
      <c r="F242" s="21">
        <v>0.49827262759208679</v>
      </c>
      <c r="G242" s="21">
        <v>0.42036828398704529</v>
      </c>
    </row>
    <row r="243" spans="6:7">
      <c r="F243" s="21">
        <v>0.49623391032218933</v>
      </c>
      <c r="G243" s="21">
        <v>0.42281991243362427</v>
      </c>
    </row>
    <row r="244" spans="6:7">
      <c r="F244" s="21">
        <v>0.49430292844772339</v>
      </c>
      <c r="G244" s="21">
        <v>0.42539367079734802</v>
      </c>
    </row>
    <row r="245" spans="6:7">
      <c r="F245" s="21">
        <v>0.49248194694519043</v>
      </c>
      <c r="G245" s="21">
        <v>0.42809036374092102</v>
      </c>
    </row>
    <row r="246" spans="6:7">
      <c r="F246" s="21">
        <v>0.49077904224395752</v>
      </c>
      <c r="G246" s="21">
        <v>0.43092998862266541</v>
      </c>
    </row>
    <row r="247" spans="6:7">
      <c r="F247" s="21">
        <v>0.48919862508773804</v>
      </c>
      <c r="G247" s="21">
        <v>0.43392065167427063</v>
      </c>
    </row>
    <row r="248" spans="6:7">
      <c r="F248" s="21">
        <v>0.48774895071983337</v>
      </c>
      <c r="G248" s="21">
        <v>0.43707644939422607</v>
      </c>
    </row>
    <row r="249" spans="6:7">
      <c r="F249" s="21">
        <v>0.48643454909324646</v>
      </c>
      <c r="G249" s="21">
        <v>0.44040560722351074</v>
      </c>
    </row>
    <row r="250" spans="6:7">
      <c r="F250" s="21">
        <v>0.48525124788284302</v>
      </c>
      <c r="G250" s="21">
        <v>0.44390231370925903</v>
      </c>
    </row>
    <row r="251" spans="6:7">
      <c r="F251" s="21">
        <v>0.484200119972229</v>
      </c>
      <c r="G251" s="21">
        <v>0.44756919145584106</v>
      </c>
    </row>
    <row r="252" spans="6:7">
      <c r="F252" s="21">
        <v>0.4832877516746521</v>
      </c>
      <c r="G252" s="21">
        <v>0.45141801238059998</v>
      </c>
    </row>
    <row r="253" spans="6:7">
      <c r="F253" s="21">
        <v>0.48251575231552124</v>
      </c>
      <c r="G253" s="21">
        <v>0.45545229315757751</v>
      </c>
    </row>
    <row r="254" spans="6:7">
      <c r="F254" s="21">
        <v>0.48187190294265747</v>
      </c>
      <c r="G254" s="21">
        <v>0.45965254306793213</v>
      </c>
    </row>
    <row r="255" spans="6:7">
      <c r="F255" s="21">
        <v>0.48135209083557129</v>
      </c>
      <c r="G255" s="21">
        <v>0.4640127420425415</v>
      </c>
    </row>
    <row r="256" spans="6:7">
      <c r="F256" s="21">
        <v>0.48094746470451355</v>
      </c>
      <c r="G256" s="21">
        <v>0.46852663159370422</v>
      </c>
    </row>
    <row r="257" spans="6:7">
      <c r="F257" s="21">
        <v>0.48065295815467834</v>
      </c>
      <c r="G257" s="21">
        <v>0.47318810224533081</v>
      </c>
    </row>
    <row r="258" spans="6:7">
      <c r="F258" s="21">
        <v>0.48047670722007751</v>
      </c>
      <c r="G258" s="21">
        <v>0.47799202799797058</v>
      </c>
    </row>
    <row r="259" spans="6:7">
      <c r="F259" s="21">
        <v>0.48041930794715881</v>
      </c>
      <c r="G259" s="21">
        <v>0.48293277621269226</v>
      </c>
    </row>
    <row r="260" spans="6:7">
      <c r="F260" s="21">
        <v>0.48048526048660278</v>
      </c>
      <c r="G260" s="21">
        <v>0.48799774050712585</v>
      </c>
    </row>
    <row r="261" spans="6:7">
      <c r="F261" s="21">
        <v>0.48067629337310791</v>
      </c>
      <c r="G261" s="21">
        <v>0.49317914247512817</v>
      </c>
    </row>
    <row r="262" spans="6:7">
      <c r="F262" s="21">
        <v>0.48098251223564148</v>
      </c>
      <c r="G262" s="21">
        <v>0.4984900951385498</v>
      </c>
    </row>
    <row r="263" spans="6:7">
      <c r="F263" s="21">
        <v>0.48140057921409607</v>
      </c>
      <c r="G263" s="21">
        <v>0.50393199920654297</v>
      </c>
    </row>
    <row r="264" spans="6:7">
      <c r="F264" s="21">
        <v>0.48193627595901489</v>
      </c>
      <c r="G264" s="21">
        <v>0.50952762365341187</v>
      </c>
    </row>
    <row r="265" spans="6:7">
      <c r="F265" s="21">
        <v>0.48258981108665466</v>
      </c>
      <c r="G265" s="21">
        <v>0.51528686285018921</v>
      </c>
    </row>
    <row r="266" spans="6:7">
      <c r="F266" s="21">
        <v>0.48333209753036499</v>
      </c>
      <c r="G266" s="21">
        <v>0.52115070819854736</v>
      </c>
    </row>
    <row r="267" spans="6:7">
      <c r="F267" s="21">
        <v>0.48415014147758484</v>
      </c>
      <c r="G267" s="21">
        <v>0.52709817886352539</v>
      </c>
    </row>
    <row r="268" spans="6:7">
      <c r="F268" s="21">
        <v>0.48502048850059509</v>
      </c>
      <c r="G268" s="21">
        <v>0.53309303522109985</v>
      </c>
    </row>
    <row r="269" spans="6:7">
      <c r="F269" s="21">
        <v>0.48592495918273926</v>
      </c>
      <c r="G269" s="21">
        <v>0.53910690546035767</v>
      </c>
    </row>
    <row r="270" spans="6:7">
      <c r="F270" s="21">
        <v>0.4868817925453186</v>
      </c>
      <c r="G270" s="21">
        <v>0.54516309499740601</v>
      </c>
    </row>
    <row r="271" spans="6:7">
      <c r="F271" s="21">
        <v>0.48788949847221375</v>
      </c>
      <c r="G271" s="21">
        <v>0.55125707387924194</v>
      </c>
    </row>
    <row r="272" spans="6:7">
      <c r="F272" s="21">
        <v>0.48896172642707825</v>
      </c>
      <c r="G272" s="21">
        <v>0.55739820003509521</v>
      </c>
    </row>
    <row r="273" spans="6:7">
      <c r="F273" s="21">
        <v>0.49010610580444336</v>
      </c>
      <c r="G273" s="21">
        <v>0.563590407371521</v>
      </c>
    </row>
    <row r="274" spans="6:7">
      <c r="F274" s="21">
        <v>0.49127417802810669</v>
      </c>
      <c r="G274" s="21">
        <v>0.56978493928909302</v>
      </c>
    </row>
    <row r="275" spans="6:7">
      <c r="F275" s="21">
        <v>0.4924473762512207</v>
      </c>
      <c r="G275" s="21">
        <v>0.57596117258071899</v>
      </c>
    </row>
    <row r="276" spans="6:7">
      <c r="F276" s="21">
        <v>0.49358421564102173</v>
      </c>
      <c r="G276" s="21">
        <v>0.58207792043685913</v>
      </c>
    </row>
    <row r="277" spans="6:7">
      <c r="F277" s="21">
        <v>0.49464994668960571</v>
      </c>
      <c r="G277" s="21">
        <v>0.58810001611709595</v>
      </c>
    </row>
    <row r="278" spans="6:7">
      <c r="F278" s="21">
        <v>0.49570050835609436</v>
      </c>
      <c r="G278" s="21">
        <v>0.59407341480255127</v>
      </c>
    </row>
    <row r="279" spans="6:7">
      <c r="F279" s="21">
        <v>0.49674421548843384</v>
      </c>
      <c r="G279" s="21">
        <v>0.60000145435333252</v>
      </c>
    </row>
    <row r="280" spans="6:7">
      <c r="F280" s="21">
        <v>0.4978039562702179</v>
      </c>
      <c r="G280" s="21">
        <v>0.60590314865112305</v>
      </c>
    </row>
    <row r="281" spans="6:7">
      <c r="F281" s="21">
        <v>0.49889978766441345</v>
      </c>
      <c r="G281" s="21">
        <v>0.61179417371749878</v>
      </c>
    </row>
    <row r="282" spans="6:7">
      <c r="F282" s="21">
        <v>0.49999049305915833</v>
      </c>
      <c r="G282" s="21">
        <v>0.61762535572052002</v>
      </c>
    </row>
    <row r="283" spans="6:7">
      <c r="F283" s="21">
        <v>0.50106662511825562</v>
      </c>
      <c r="G283" s="21">
        <v>0.62338113784790039</v>
      </c>
    </row>
    <row r="284" spans="6:7">
      <c r="F284" s="21">
        <v>0.50212275981903076</v>
      </c>
      <c r="G284" s="21">
        <v>0.62905001640319824</v>
      </c>
    </row>
    <row r="285" spans="6:7">
      <c r="F285" s="21">
        <v>0.50315314531326294</v>
      </c>
      <c r="G285" s="21">
        <v>0.6346200704574585</v>
      </c>
    </row>
    <row r="286" spans="6:7">
      <c r="F286" s="21">
        <v>0.50413411855697632</v>
      </c>
      <c r="G286" s="21">
        <v>0.64006191492080688</v>
      </c>
    </row>
    <row r="287" spans="6:7">
      <c r="F287" s="21">
        <v>0.5050513744354248</v>
      </c>
      <c r="G287" s="21">
        <v>0.64535504579544067</v>
      </c>
    </row>
    <row r="288" spans="6:7">
      <c r="F288" s="21">
        <v>0.50587666034698486</v>
      </c>
      <c r="G288" s="21">
        <v>0.65046125650405884</v>
      </c>
    </row>
    <row r="289" spans="6:7">
      <c r="F289" s="21">
        <v>0.50658226013183594</v>
      </c>
      <c r="G289" s="21">
        <v>0.65534275770187378</v>
      </c>
    </row>
    <row r="290" spans="6:7">
      <c r="F290" s="21">
        <v>0.50720351934432983</v>
      </c>
      <c r="G290" s="21">
        <v>0.66004407405853271</v>
      </c>
    </row>
    <row r="291" spans="6:7">
      <c r="F291" s="21">
        <v>0.50774359703063965</v>
      </c>
      <c r="G291" s="21">
        <v>0.66456776857376099</v>
      </c>
    </row>
    <row r="292" spans="6:7">
      <c r="F292" s="21">
        <v>0.50821131467819214</v>
      </c>
      <c r="G292" s="21">
        <v>0.66892611980438232</v>
      </c>
    </row>
    <row r="293" spans="6:7">
      <c r="F293" s="21">
        <v>0.50861555337905884</v>
      </c>
      <c r="G293" s="21">
        <v>0.67313206195831299</v>
      </c>
    </row>
    <row r="294" spans="6:7">
      <c r="F294" s="21">
        <v>0.50893867015838623</v>
      </c>
      <c r="G294" s="21">
        <v>0.67715120315551758</v>
      </c>
    </row>
    <row r="295" spans="6:7">
      <c r="F295" s="21">
        <v>0.50917643308639526</v>
      </c>
      <c r="G295" s="21">
        <v>0.68097317218780518</v>
      </c>
    </row>
    <row r="296" spans="6:7">
      <c r="F296" s="21">
        <v>0.50932711362838745</v>
      </c>
      <c r="G296" s="21">
        <v>0.68458700180053711</v>
      </c>
    </row>
    <row r="297" spans="6:7">
      <c r="F297" s="21">
        <v>0.50938922166824341</v>
      </c>
      <c r="G297" s="21">
        <v>0.68798172473907471</v>
      </c>
    </row>
    <row r="298" spans="6:7">
      <c r="F298" s="21">
        <v>0.50934916734695435</v>
      </c>
      <c r="G298" s="21">
        <v>0.69114893674850464</v>
      </c>
    </row>
    <row r="299" spans="6:7">
      <c r="F299" s="21">
        <v>0.50919950008392334</v>
      </c>
      <c r="G299" s="21">
        <v>0.69407886266708374</v>
      </c>
    </row>
    <row r="300" spans="6:7">
      <c r="F300" s="21">
        <v>0.50892794132232666</v>
      </c>
      <c r="G300" s="21">
        <v>0.69676005840301514</v>
      </c>
    </row>
    <row r="301" spans="6:7">
      <c r="F301" s="21">
        <v>0.50852179527282715</v>
      </c>
      <c r="G301" s="21">
        <v>0.69918078184127808</v>
      </c>
    </row>
    <row r="302" spans="6:7">
      <c r="F302" s="21">
        <v>0.50799179077148438</v>
      </c>
      <c r="G302" s="21">
        <v>0.70133829116821289</v>
      </c>
    </row>
    <row r="303" spans="6:7">
      <c r="F303" s="21">
        <v>0.50733691453933716</v>
      </c>
      <c r="G303" s="21">
        <v>0.70322525501251221</v>
      </c>
    </row>
    <row r="304" spans="6:7">
      <c r="F304" s="21">
        <v>0.50656604766845703</v>
      </c>
      <c r="G304" s="21">
        <v>0.70483595132827759</v>
      </c>
    </row>
    <row r="305" spans="6:7">
      <c r="F305" s="21">
        <v>0.50568991899490356</v>
      </c>
      <c r="G305" s="21">
        <v>0.70616471767425537</v>
      </c>
    </row>
    <row r="306" spans="6:7">
      <c r="F306" s="21">
        <v>0.50466835498809814</v>
      </c>
      <c r="G306" s="21">
        <v>0.70719867944717407</v>
      </c>
    </row>
    <row r="307" spans="6:7">
      <c r="F307" s="21">
        <v>0.50348663330078125</v>
      </c>
      <c r="G307" s="21">
        <v>0.70792847871780396</v>
      </c>
    </row>
    <row r="308" spans="6:7">
      <c r="F308" s="21">
        <v>0.50209063291549683</v>
      </c>
      <c r="G308" s="21">
        <v>0.70830780267715454</v>
      </c>
    </row>
    <row r="309" spans="6:7">
      <c r="F309" s="21">
        <v>0.50041699409484863</v>
      </c>
      <c r="G309" s="21">
        <v>0.70828169584274292</v>
      </c>
    </row>
    <row r="310" spans="6:7">
      <c r="F310" s="21">
        <v>0.49860891699790955</v>
      </c>
      <c r="G310" s="21">
        <v>0.70798903703689575</v>
      </c>
    </row>
    <row r="311" spans="6:7">
      <c r="F311" s="21">
        <v>0.49670645594596863</v>
      </c>
      <c r="G311" s="21">
        <v>0.70747202634811401</v>
      </c>
    </row>
    <row r="312" spans="6:7">
      <c r="F312" s="21">
        <v>0.49480006098747253</v>
      </c>
      <c r="G312" s="21">
        <v>0.70682406425476074</v>
      </c>
    </row>
    <row r="313" spans="6:7">
      <c r="F313" s="21">
        <v>0.49299225211143494</v>
      </c>
      <c r="G313" s="21">
        <v>0.70615100860595703</v>
      </c>
    </row>
    <row r="314" spans="6:7">
      <c r="F314" s="21">
        <v>0.49112135171890259</v>
      </c>
      <c r="G314" s="21">
        <v>0.70528930425643921</v>
      </c>
    </row>
    <row r="315" spans="6:7">
      <c r="F315" s="21">
        <v>0.48915737867355347</v>
      </c>
      <c r="G315" s="21">
        <v>0.70420980453491211</v>
      </c>
    </row>
    <row r="316" spans="6:7">
      <c r="F316" s="21">
        <v>0.48704752326011658</v>
      </c>
      <c r="G316" s="21">
        <v>0.70285648107528687</v>
      </c>
    </row>
    <row r="317" spans="6:7">
      <c r="F317" s="21">
        <v>0.48473387956619263</v>
      </c>
      <c r="G317" s="21">
        <v>0.70116734504699707</v>
      </c>
    </row>
    <row r="318" spans="6:7">
      <c r="F318" s="21">
        <v>0.48227760195732117</v>
      </c>
      <c r="G318" s="21">
        <v>0.69922012090682983</v>
      </c>
    </row>
    <row r="319" spans="6:7">
      <c r="F319" s="21">
        <v>0.47968047857284546</v>
      </c>
      <c r="G319" s="21">
        <v>0.69702273607254028</v>
      </c>
    </row>
    <row r="320" spans="6:7">
      <c r="F320" s="21">
        <v>0.47693455219268799</v>
      </c>
      <c r="G320" s="21">
        <v>0.69458299875259399</v>
      </c>
    </row>
    <row r="321" spans="6:7">
      <c r="F321" s="21">
        <v>0.4740302562713623</v>
      </c>
      <c r="G321" s="21">
        <v>0.69190865755081177</v>
      </c>
    </row>
    <row r="322" spans="6:7">
      <c r="F322" s="21">
        <v>0.47100725769996643</v>
      </c>
      <c r="G322" s="21">
        <v>0.68900853395462036</v>
      </c>
    </row>
    <row r="323" spans="6:7">
      <c r="F323" s="21">
        <v>0.46788060665130615</v>
      </c>
      <c r="G323" s="21">
        <v>0.68589085340499878</v>
      </c>
    </row>
    <row r="324" spans="6:7">
      <c r="F324" s="21">
        <v>0.46467575430870056</v>
      </c>
      <c r="G324" s="21">
        <v>0.68257278203964233</v>
      </c>
    </row>
    <row r="325" spans="6:7">
      <c r="F325" s="21">
        <v>0.46141889691352844</v>
      </c>
      <c r="G325" s="21">
        <v>0.67907178401947021</v>
      </c>
    </row>
    <row r="326" spans="6:7">
      <c r="F326" s="21">
        <v>0.45808541774749756</v>
      </c>
      <c r="G326" s="21">
        <v>0.67536318302154541</v>
      </c>
    </row>
    <row r="327" spans="6:7">
      <c r="F327" s="21">
        <v>0.4546763002872467</v>
      </c>
      <c r="G327" s="21">
        <v>0.6714436411857605</v>
      </c>
    </row>
    <row r="328" spans="6:7">
      <c r="F328" s="21">
        <v>0.45119738578796387</v>
      </c>
      <c r="G328" s="21">
        <v>0.66730105876922607</v>
      </c>
    </row>
    <row r="329" spans="6:7">
      <c r="F329" s="21">
        <v>0.44765427708625793</v>
      </c>
      <c r="G329" s="21">
        <v>0.66292387247085571</v>
      </c>
    </row>
    <row r="330" spans="6:7">
      <c r="F330" s="21">
        <v>0.44403067231178284</v>
      </c>
      <c r="G330" s="21">
        <v>0.65834003686904907</v>
      </c>
    </row>
    <row r="331" spans="6:7">
      <c r="F331" s="21">
        <v>0.44032150506973267</v>
      </c>
      <c r="G331" s="21">
        <v>0.65355736017227173</v>
      </c>
    </row>
    <row r="332" spans="6:7">
      <c r="F332" s="21">
        <v>0.43651112914085388</v>
      </c>
      <c r="G332" s="21">
        <v>0.64857769012451172</v>
      </c>
    </row>
    <row r="333" spans="6:7">
      <c r="F333" s="21">
        <v>0.43258553743362427</v>
      </c>
      <c r="G333" s="21">
        <v>0.64340376853942871</v>
      </c>
    </row>
    <row r="334" spans="6:7">
      <c r="F334" s="21">
        <v>0.42857614159584045</v>
      </c>
      <c r="G334" s="21">
        <v>0.63806396722793579</v>
      </c>
    </row>
    <row r="335" spans="6:7">
      <c r="F335" s="21">
        <v>0.42449095845222473</v>
      </c>
      <c r="G335" s="21">
        <v>0.63257336616516113</v>
      </c>
    </row>
    <row r="336" spans="6:7">
      <c r="F336" s="21">
        <v>0.42035397887229919</v>
      </c>
      <c r="G336" s="21">
        <v>0.62696295976638794</v>
      </c>
    </row>
    <row r="337" spans="6:7">
      <c r="F337" s="21">
        <v>0.41618508100509644</v>
      </c>
      <c r="G337" s="21">
        <v>0.62125968933105469</v>
      </c>
    </row>
    <row r="338" spans="6:7">
      <c r="F338" s="21">
        <v>0.41193908452987671</v>
      </c>
      <c r="G338" s="21">
        <v>0.61542600393295288</v>
      </c>
    </row>
    <row r="339" spans="6:7">
      <c r="F339" s="21">
        <v>0.40760475397109985</v>
      </c>
      <c r="G339" s="21">
        <v>0.60945802927017212</v>
      </c>
    </row>
    <row r="340" spans="6:7">
      <c r="F340" s="21">
        <v>0.4031389057636261</v>
      </c>
      <c r="G340" s="21">
        <v>0.60334211587905884</v>
      </c>
    </row>
    <row r="341" spans="6:7">
      <c r="F341" s="21">
        <v>0.39850962162017822</v>
      </c>
      <c r="G341" s="21">
        <v>0.59706830978393555</v>
      </c>
    </row>
    <row r="342" spans="6:7">
      <c r="F342" s="21">
        <v>0.39380759000778198</v>
      </c>
      <c r="G342" s="21">
        <v>0.59066313505172729</v>
      </c>
    </row>
    <row r="343" spans="6:7">
      <c r="F343" s="21">
        <v>0.38905885815620422</v>
      </c>
      <c r="G343" s="21">
        <v>0.58413392305374146</v>
      </c>
    </row>
    <row r="344" spans="6:7">
      <c r="F344" s="21">
        <v>0.38432401418685913</v>
      </c>
      <c r="G344" s="21">
        <v>0.57748609781265259</v>
      </c>
    </row>
    <row r="345" spans="6:7">
      <c r="F345" s="21">
        <v>0.37964779138565063</v>
      </c>
      <c r="G345" s="21">
        <v>0.57072585821151733</v>
      </c>
    </row>
    <row r="346" spans="6:7">
      <c r="F346" s="21">
        <v>0.37495070695877075</v>
      </c>
      <c r="G346" s="21">
        <v>0.56386607885360718</v>
      </c>
    </row>
    <row r="347" spans="6:7">
      <c r="F347" s="21">
        <v>0.37021973729133606</v>
      </c>
      <c r="G347" s="21">
        <v>0.55691605806350708</v>
      </c>
    </row>
    <row r="348" spans="6:7">
      <c r="F348" s="21">
        <v>0.36541402339935303</v>
      </c>
      <c r="G348" s="21">
        <v>0.54987573623657227</v>
      </c>
    </row>
    <row r="349" spans="6:7">
      <c r="F349" s="21">
        <v>0.36050856113433838</v>
      </c>
      <c r="G349" s="21">
        <v>0.54275035858154297</v>
      </c>
    </row>
    <row r="350" spans="6:7">
      <c r="F350" s="21">
        <v>0.35557109117507935</v>
      </c>
      <c r="G350" s="21">
        <v>0.53557640314102173</v>
      </c>
    </row>
    <row r="351" spans="6:7">
      <c r="F351" s="21">
        <v>0.35061883926391602</v>
      </c>
      <c r="G351" s="21">
        <v>0.5283733606338501</v>
      </c>
    </row>
    <row r="352" spans="6:7">
      <c r="F352" s="21">
        <v>0.34570837020874023</v>
      </c>
      <c r="G352" s="21">
        <v>0.52120417356491089</v>
      </c>
    </row>
    <row r="353" spans="6:7">
      <c r="F353" s="21">
        <v>0.34086969494819641</v>
      </c>
      <c r="G353" s="21">
        <v>0.51410257816314697</v>
      </c>
    </row>
    <row r="354" spans="6:7">
      <c r="F354" s="21">
        <v>0.33601179718971252</v>
      </c>
      <c r="G354" s="21">
        <v>0.50696808099746704</v>
      </c>
    </row>
    <row r="355" spans="6:7">
      <c r="F355" s="21">
        <v>0.33111083507537842</v>
      </c>
      <c r="G355" s="21">
        <v>0.49977454543113708</v>
      </c>
    </row>
    <row r="356" spans="6:7">
      <c r="F356" s="21">
        <v>0.32608756422996521</v>
      </c>
      <c r="G356" s="21">
        <v>0.49244850873947144</v>
      </c>
    </row>
    <row r="357" spans="6:7">
      <c r="F357" s="21">
        <v>0.32090708613395691</v>
      </c>
      <c r="G357" s="21">
        <v>0.48495441675186157</v>
      </c>
    </row>
    <row r="358" spans="6:7">
      <c r="F358" s="21">
        <v>0.31568858027458191</v>
      </c>
      <c r="G358" s="21">
        <v>0.47738882899284363</v>
      </c>
    </row>
    <row r="359" spans="6:7">
      <c r="F359" s="21">
        <v>0.31046339869499207</v>
      </c>
      <c r="G359" s="21">
        <v>0.46977311372756958</v>
      </c>
    </row>
    <row r="360" spans="6:7">
      <c r="F360" s="21">
        <v>0.30529209971427917</v>
      </c>
      <c r="G360" s="21">
        <v>0.46211081743240356</v>
      </c>
    </row>
    <row r="361" spans="6:7">
      <c r="F361" s="21">
        <v>0.30020773410797119</v>
      </c>
      <c r="G361" s="21">
        <v>0.45442229509353638</v>
      </c>
    </row>
    <row r="362" spans="6:7">
      <c r="F362" s="21">
        <v>0.29517236351966858</v>
      </c>
      <c r="G362" s="21">
        <v>0.44677111506462097</v>
      </c>
    </row>
    <row r="363" spans="6:7">
      <c r="F363" s="21">
        <v>0.2901899516582489</v>
      </c>
      <c r="G363" s="21">
        <v>0.43919533491134644</v>
      </c>
    </row>
    <row r="364" spans="6:7">
      <c r="F364" s="21">
        <v>0.28527015447616577</v>
      </c>
      <c r="G364" s="21">
        <v>0.43179643154144287</v>
      </c>
    </row>
    <row r="365" spans="6:7">
      <c r="F365" s="21">
        <v>0.28041660785675049</v>
      </c>
      <c r="G365" s="21">
        <v>0.42460831999778748</v>
      </c>
    </row>
    <row r="366" spans="6:7">
      <c r="F366" s="21">
        <v>0.27562063932418823</v>
      </c>
      <c r="G366" s="21">
        <v>0.41752851009368896</v>
      </c>
    </row>
    <row r="367" spans="6:7">
      <c r="F367" s="21">
        <v>0.27088102698326111</v>
      </c>
      <c r="G367" s="21">
        <v>0.41053822636604309</v>
      </c>
    </row>
    <row r="368" spans="6:7">
      <c r="F368" s="21">
        <v>0.26621666550636292</v>
      </c>
      <c r="G368" s="21">
        <v>0.40362966060638428</v>
      </c>
    </row>
    <row r="369" spans="6:7">
      <c r="F369" s="21">
        <v>0.26162260770797729</v>
      </c>
      <c r="G369" s="21">
        <v>0.3967820405960083</v>
      </c>
    </row>
    <row r="370" spans="6:7">
      <c r="F370" s="21">
        <v>0.2570568323135376</v>
      </c>
      <c r="G370" s="21">
        <v>0.38995414972305298</v>
      </c>
    </row>
    <row r="371" spans="6:7">
      <c r="F371" s="21">
        <v>0.25250115990638733</v>
      </c>
      <c r="G371" s="21">
        <v>0.38311794400215149</v>
      </c>
    </row>
    <row r="372" spans="6:7">
      <c r="F372" s="21">
        <v>0.24790950119495392</v>
      </c>
      <c r="G372" s="21">
        <v>0.3761955201625824</v>
      </c>
    </row>
    <row r="373" spans="6:7">
      <c r="F373" s="21">
        <v>0.24327252805233002</v>
      </c>
      <c r="G373" s="21">
        <v>0.36917445063591003</v>
      </c>
    </row>
    <row r="374" spans="6:7">
      <c r="F374" s="21">
        <v>0.23862457275390625</v>
      </c>
      <c r="G374" s="21">
        <v>0.36212006211280823</v>
      </c>
    </row>
    <row r="375" spans="6:7">
      <c r="F375" s="21">
        <v>0.23396997153759003</v>
      </c>
      <c r="G375" s="21">
        <v>0.35504418611526489</v>
      </c>
    </row>
    <row r="376" spans="6:7">
      <c r="F376" s="21">
        <v>0.22931225597858429</v>
      </c>
      <c r="G376" s="21">
        <v>0.34795129299163818</v>
      </c>
    </row>
    <row r="377" spans="6:7">
      <c r="F377" s="21">
        <v>0.22465606033802032</v>
      </c>
      <c r="G377" s="21">
        <v>0.34085643291473389</v>
      </c>
    </row>
    <row r="378" spans="6:7">
      <c r="F378" s="21">
        <v>0.22000707685947418</v>
      </c>
      <c r="G378" s="21">
        <v>0.33378425240516663</v>
      </c>
    </row>
    <row r="379" spans="6:7">
      <c r="F379" s="21">
        <v>0.21537020802497864</v>
      </c>
      <c r="G379" s="21">
        <v>0.3267521858215332</v>
      </c>
    </row>
    <row r="380" spans="6:7">
      <c r="F380" s="21">
        <v>0.21071213483810425</v>
      </c>
      <c r="G380" s="21">
        <v>0.31976529955863953</v>
      </c>
    </row>
    <row r="381" spans="6:7">
      <c r="F381" s="21">
        <v>0.20605848729610443</v>
      </c>
      <c r="G381" s="21">
        <v>0.31284785270690918</v>
      </c>
    </row>
    <row r="382" spans="6:7">
      <c r="F382" s="21">
        <v>0.20147395133972168</v>
      </c>
      <c r="G382" s="21">
        <v>0.30603680014610291</v>
      </c>
    </row>
    <row r="383" spans="6:7">
      <c r="F383" s="21">
        <v>0.19699081778526306</v>
      </c>
      <c r="G383" s="21">
        <v>0.2993585467338562</v>
      </c>
    </row>
    <row r="384" spans="6:7">
      <c r="F384" s="21">
        <v>0.19274602830410004</v>
      </c>
      <c r="G384" s="21">
        <v>0.29291808605194092</v>
      </c>
    </row>
    <row r="385" spans="6:7">
      <c r="F385" s="21">
        <v>0.18870425224304199</v>
      </c>
      <c r="G385" s="21">
        <v>0.28669106960296631</v>
      </c>
    </row>
    <row r="386" spans="6:7">
      <c r="F386" s="21">
        <v>0.18474894762039185</v>
      </c>
      <c r="G386" s="21">
        <v>0.28059226274490356</v>
      </c>
    </row>
    <row r="387" spans="6:7">
      <c r="F387" s="21">
        <v>0.18084152042865753</v>
      </c>
      <c r="G387" s="21">
        <v>0.27459487318992615</v>
      </c>
    </row>
    <row r="388" spans="6:7">
      <c r="F388" s="21">
        <v>0.17684336006641388</v>
      </c>
      <c r="G388" s="21">
        <v>0.26862555742263794</v>
      </c>
    </row>
    <row r="389" spans="6:7">
      <c r="F389" s="21">
        <v>0.17279069125652313</v>
      </c>
      <c r="G389" s="21">
        <v>0.26269242167472839</v>
      </c>
    </row>
    <row r="390" spans="6:7">
      <c r="F390" s="21">
        <v>0.1687731146812439</v>
      </c>
      <c r="G390" s="21">
        <v>0.2568284273147583</v>
      </c>
    </row>
    <row r="391" spans="6:7">
      <c r="F391" s="21">
        <v>0.16481594741344452</v>
      </c>
      <c r="G391" s="21">
        <v>0.25103658437728882</v>
      </c>
    </row>
    <row r="392" spans="6:7">
      <c r="F392" s="21">
        <v>0.16101202368736267</v>
      </c>
      <c r="G392" s="21">
        <v>0.24530936777591705</v>
      </c>
    </row>
    <row r="393" spans="6:7">
      <c r="F393" s="21">
        <v>0.15733002126216888</v>
      </c>
      <c r="G393" s="21">
        <v>0.23965863883495331</v>
      </c>
    </row>
    <row r="394" spans="6:7">
      <c r="F394" s="21">
        <v>0.15371692180633545</v>
      </c>
      <c r="G394" s="21">
        <v>0.23409970104694366</v>
      </c>
    </row>
    <row r="395" spans="6:7">
      <c r="F395" s="21">
        <v>0.15015712380409241</v>
      </c>
      <c r="G395" s="21">
        <v>0.22864197194576263</v>
      </c>
    </row>
    <row r="396" spans="6:7">
      <c r="F396" s="21">
        <v>0.14659032225608826</v>
      </c>
      <c r="G396" s="21">
        <v>0.22333918511867523</v>
      </c>
    </row>
    <row r="397" spans="6:7">
      <c r="F397" s="21">
        <v>0.14304211735725403</v>
      </c>
      <c r="G397" s="21">
        <v>0.21815991401672363</v>
      </c>
    </row>
    <row r="398" spans="6:7">
      <c r="F398" s="21">
        <v>0.13954375684261322</v>
      </c>
      <c r="G398" s="21">
        <v>0.2130671888589859</v>
      </c>
    </row>
    <row r="399" spans="6:7">
      <c r="F399" s="21">
        <v>0.13610534369945526</v>
      </c>
      <c r="G399" s="21">
        <v>0.20804493129253387</v>
      </c>
    </row>
    <row r="400" spans="6:7">
      <c r="F400" s="21">
        <v>0.13278333842754364</v>
      </c>
      <c r="G400" s="21">
        <v>0.2030450850725174</v>
      </c>
    </row>
    <row r="401" spans="6:7">
      <c r="F401" s="21">
        <v>0.12954151630401611</v>
      </c>
      <c r="G401" s="21">
        <v>0.19808356463909149</v>
      </c>
    </row>
    <row r="402" spans="6:7">
      <c r="F402" s="21">
        <v>0.12634621560573578</v>
      </c>
      <c r="G402" s="21">
        <v>0.19317455589771271</v>
      </c>
    </row>
    <row r="403" spans="6:7">
      <c r="F403" s="21">
        <v>0.12318219244480133</v>
      </c>
      <c r="G403" s="21">
        <v>0.18831953406333923</v>
      </c>
    </row>
    <row r="404" spans="6:7">
      <c r="F404" s="21">
        <v>0.11995963007211685</v>
      </c>
      <c r="G404" s="21">
        <v>0.18348133563995361</v>
      </c>
    </row>
    <row r="405" spans="6:7">
      <c r="F405" s="21">
        <v>0.11674368381500244</v>
      </c>
      <c r="G405" s="21">
        <v>0.17870314419269562</v>
      </c>
    </row>
    <row r="406" spans="6:7">
      <c r="F406" s="21">
        <v>0.11358159780502319</v>
      </c>
      <c r="G406" s="21">
        <v>0.17401883006095886</v>
      </c>
    </row>
    <row r="407" spans="6:7">
      <c r="F407" s="21">
        <v>0.1104968786239624</v>
      </c>
      <c r="G407" s="21">
        <v>0.16944998502731323</v>
      </c>
    </row>
    <row r="408" spans="6:7">
      <c r="F408" s="21">
        <v>0.10761156678199768</v>
      </c>
      <c r="G408" s="21">
        <v>0.16509762406349182</v>
      </c>
    </row>
    <row r="409" spans="6:7">
      <c r="F409" s="21">
        <v>0.10483559221029282</v>
      </c>
      <c r="G409" s="21">
        <v>0.16089175641536713</v>
      </c>
    </row>
    <row r="410" spans="6:7">
      <c r="F410" s="21">
        <v>0.10211927443742752</v>
      </c>
      <c r="G410" s="21">
        <v>0.15679498016834259</v>
      </c>
    </row>
    <row r="411" spans="6:7">
      <c r="F411" s="21">
        <v>9.9437318742275238E-2</v>
      </c>
      <c r="G411" s="21">
        <v>0.15278954803943634</v>
      </c>
    </row>
    <row r="412" spans="6:7">
      <c r="F412" s="21">
        <v>9.6634760499000549E-2</v>
      </c>
      <c r="G412" s="21">
        <v>0.14880819618701935</v>
      </c>
    </row>
    <row r="413" spans="6:7">
      <c r="F413" s="21">
        <v>9.3844786286354065E-2</v>
      </c>
      <c r="G413" s="21">
        <v>0.14489366114139557</v>
      </c>
    </row>
    <row r="414" spans="6:7">
      <c r="F414" s="21">
        <v>9.1126970946788788E-2</v>
      </c>
      <c r="G414" s="21">
        <v>0.14106059074401855</v>
      </c>
    </row>
    <row r="415" spans="6:7">
      <c r="F415" s="21">
        <v>8.8517352938652039E-2</v>
      </c>
      <c r="G415" s="21">
        <v>0.13731460273265839</v>
      </c>
    </row>
    <row r="416" spans="6:7">
      <c r="F416" s="21">
        <v>8.6220011115074158E-2</v>
      </c>
      <c r="G416" s="21">
        <v>0.13370627164840698</v>
      </c>
    </row>
    <row r="417" spans="6:7">
      <c r="F417" s="21">
        <v>8.4053844213485718E-2</v>
      </c>
      <c r="G417" s="21">
        <v>0.13018321990966797</v>
      </c>
    </row>
    <row r="418" spans="6:7">
      <c r="F418" s="21">
        <v>8.1960171461105347E-2</v>
      </c>
      <c r="G418" s="21">
        <v>0.12672577798366547</v>
      </c>
    </row>
    <row r="419" spans="6:7">
      <c r="F419" s="21">
        <v>7.9899430274963379E-2</v>
      </c>
      <c r="G419" s="21">
        <v>0.12331938743591309</v>
      </c>
    </row>
    <row r="420" spans="6:7">
      <c r="F420" s="21">
        <v>7.7688440680503845E-2</v>
      </c>
      <c r="G420" s="21">
        <v>0.11986904591321945</v>
      </c>
    </row>
    <row r="421" spans="6:7">
      <c r="F421" s="21">
        <v>7.5482636690139771E-2</v>
      </c>
      <c r="G421" s="21">
        <v>0.11646941304206848</v>
      </c>
    </row>
    <row r="422" spans="6:7">
      <c r="F422" s="21">
        <v>7.3311746120452881E-2</v>
      </c>
      <c r="G422" s="21">
        <v>0.11314471811056137</v>
      </c>
    </row>
    <row r="423" spans="6:7">
      <c r="F423" s="21">
        <v>7.1198776364326477E-2</v>
      </c>
      <c r="G423" s="21">
        <v>0.10991552472114563</v>
      </c>
    </row>
    <row r="424" spans="6:7">
      <c r="F424" s="21">
        <v>6.9249212741851807E-2</v>
      </c>
      <c r="G424" s="21">
        <v>0.10685714334249496</v>
      </c>
    </row>
    <row r="425" spans="6:7">
      <c r="F425" s="21">
        <v>6.736551970243454E-2</v>
      </c>
      <c r="G425" s="21">
        <v>0.10391014069318771</v>
      </c>
    </row>
    <row r="426" spans="6:7">
      <c r="F426" s="21">
        <v>6.5534703433513641E-2</v>
      </c>
      <c r="G426" s="21">
        <v>0.10107120126485825</v>
      </c>
    </row>
    <row r="427" spans="6:7">
      <c r="F427" s="21">
        <v>6.3737519085407257E-2</v>
      </c>
      <c r="G427" s="21">
        <v>9.8337166011333466E-2</v>
      </c>
    </row>
    <row r="428" spans="6:7">
      <c r="F428" s="21">
        <v>6.1889376491308212E-2</v>
      </c>
      <c r="G428" s="21">
        <v>9.5706723630428314E-2</v>
      </c>
    </row>
    <row r="429" spans="6:7">
      <c r="F429" s="21">
        <v>6.0092851519584656E-2</v>
      </c>
      <c r="G429" s="21">
        <v>9.3173287808895111E-2</v>
      </c>
    </row>
    <row r="430" spans="6:7">
      <c r="F430" s="21">
        <v>5.8370232582092285E-2</v>
      </c>
      <c r="G430" s="21">
        <v>9.0732544660568237E-2</v>
      </c>
    </row>
    <row r="431" spans="6:7">
      <c r="F431" s="21">
        <v>5.6764651089906693E-2</v>
      </c>
      <c r="G431" s="21">
        <v>8.8384814560413361E-2</v>
      </c>
    </row>
    <row r="432" spans="6:7">
      <c r="F432" s="21">
        <v>5.5401787161827087E-2</v>
      </c>
      <c r="G432" s="21">
        <v>8.614889532327652E-2</v>
      </c>
    </row>
    <row r="433" spans="6:7">
      <c r="F433" s="21">
        <v>5.4109804332256317E-2</v>
      </c>
      <c r="G433" s="21">
        <v>8.3977065980434418E-2</v>
      </c>
    </row>
    <row r="434" spans="6:7">
      <c r="F434" s="21">
        <v>5.2849151194095612E-2</v>
      </c>
      <c r="G434" s="21">
        <v>8.1851176917552948E-2</v>
      </c>
    </row>
    <row r="435" spans="6:7">
      <c r="F435" s="21">
        <v>5.1555145531892776E-2</v>
      </c>
      <c r="G435" s="21">
        <v>7.9740613698959351E-2</v>
      </c>
    </row>
    <row r="436" spans="6:7">
      <c r="F436" s="21">
        <v>5.0120994448661804E-2</v>
      </c>
      <c r="G436" s="21">
        <v>7.7593863010406494E-2</v>
      </c>
    </row>
    <row r="437" spans="6:7">
      <c r="F437" s="21">
        <v>4.8660397529602051E-2</v>
      </c>
      <c r="G437" s="21">
        <v>7.5468823313713074E-2</v>
      </c>
    </row>
    <row r="438" spans="6:7">
      <c r="F438" s="21">
        <v>4.7184843569993973E-2</v>
      </c>
      <c r="G438" s="21">
        <v>7.3372691869735718E-2</v>
      </c>
    </row>
    <row r="439" spans="6:7">
      <c r="F439" s="21">
        <v>4.5699398964643478E-2</v>
      </c>
      <c r="G439" s="21">
        <v>7.132093608379364E-2</v>
      </c>
    </row>
    <row r="440" spans="6:7">
      <c r="F440" s="21">
        <v>4.4206548482179642E-2</v>
      </c>
      <c r="G440" s="21">
        <v>6.9332361221313477E-2</v>
      </c>
    </row>
    <row r="441" spans="6:7">
      <c r="F441" s="21">
        <v>4.2745448648929596E-2</v>
      </c>
      <c r="G441" s="21">
        <v>6.7378491163253784E-2</v>
      </c>
    </row>
    <row r="442" spans="6:7">
      <c r="F442" s="21">
        <v>4.1337311267852783E-2</v>
      </c>
      <c r="G442" s="21">
        <v>6.5453991293907166E-2</v>
      </c>
    </row>
    <row r="443" spans="6:7">
      <c r="F443" s="21">
        <v>4.0043100714683533E-2</v>
      </c>
      <c r="G443" s="21">
        <v>6.3537590205669403E-2</v>
      </c>
    </row>
    <row r="444" spans="6:7">
      <c r="F444" s="21">
        <v>3.8909673690795898E-2</v>
      </c>
      <c r="G444" s="21">
        <v>6.1613660305738449E-2</v>
      </c>
    </row>
    <row r="445" spans="6:7">
      <c r="F445" s="21">
        <v>3.78294438123703E-2</v>
      </c>
      <c r="G445" s="21">
        <v>5.9728488326072693E-2</v>
      </c>
    </row>
    <row r="446" spans="6:7">
      <c r="F446" s="21">
        <v>3.6775749176740646E-2</v>
      </c>
      <c r="G446" s="21">
        <v>5.7895917445421219E-2</v>
      </c>
    </row>
    <row r="447" spans="6:7">
      <c r="F447" s="21">
        <v>3.5692170262336731E-2</v>
      </c>
      <c r="G447" s="21">
        <v>5.6160025298595428E-2</v>
      </c>
    </row>
    <row r="448" spans="6:7">
      <c r="F448" s="21">
        <v>3.4547992050647736E-2</v>
      </c>
      <c r="G448" s="21">
        <v>5.4538778960704803E-2</v>
      </c>
    </row>
    <row r="449" spans="6:7">
      <c r="F449" s="21">
        <v>3.3391978591680527E-2</v>
      </c>
      <c r="G449" s="21">
        <v>5.2969399839639664E-2</v>
      </c>
    </row>
    <row r="450" spans="6:7">
      <c r="F450" s="21">
        <v>3.2227307558059692E-2</v>
      </c>
      <c r="G450" s="21">
        <v>5.1435425877571106E-2</v>
      </c>
    </row>
    <row r="451" spans="6:7">
      <c r="F451" s="21">
        <v>3.1095888465642929E-2</v>
      </c>
      <c r="G451" s="21">
        <v>4.9888286739587784E-2</v>
      </c>
    </row>
    <row r="452" spans="6:7">
      <c r="F452" s="21">
        <v>2.9990877956151962E-2</v>
      </c>
      <c r="G452" s="21">
        <v>4.8319816589355469E-2</v>
      </c>
    </row>
    <row r="453" spans="6:7">
      <c r="F453" s="21">
        <v>2.8838619589805603E-2</v>
      </c>
      <c r="G453" s="21">
        <v>4.6777248382568359E-2</v>
      </c>
    </row>
    <row r="454" spans="6:7">
      <c r="F454" s="21">
        <v>2.7609501034021378E-2</v>
      </c>
      <c r="G454" s="21">
        <v>4.5271292328834534E-2</v>
      </c>
    </row>
    <row r="455" spans="6:7">
      <c r="F455" s="21">
        <v>2.6216229423880577E-2</v>
      </c>
      <c r="G455" s="21">
        <v>4.3856021016836166E-2</v>
      </c>
    </row>
    <row r="456" spans="6:7">
      <c r="F456" s="21">
        <v>2.4661319330334663E-2</v>
      </c>
      <c r="G456" s="21">
        <v>4.2518004775047302E-2</v>
      </c>
    </row>
    <row r="457" spans="6:7">
      <c r="F457" s="21">
        <v>2.300579845905304E-2</v>
      </c>
      <c r="G457" s="21">
        <v>4.1199810802936554E-2</v>
      </c>
    </row>
    <row r="458" spans="6:7" ht="17.25" thickBot="1">
      <c r="F458" s="22">
        <v>2.1262185648083687E-2</v>
      </c>
      <c r="G458" s="22">
        <v>3.9880488067865372E-2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O463"/>
  <sheetViews>
    <sheetView workbookViewId="0">
      <selection activeCell="C19" sqref="C19"/>
    </sheetView>
  </sheetViews>
  <sheetFormatPr defaultRowHeight="16.5"/>
  <cols>
    <col min="5" max="15" width="15.625" style="1" customWidth="1"/>
  </cols>
  <sheetData>
    <row r="1" spans="2:15">
      <c r="B1">
        <v>5600</v>
      </c>
      <c r="E1" s="6">
        <v>36214.3203125</v>
      </c>
    </row>
    <row r="2" spans="2:15">
      <c r="E2" s="1">
        <f>E12/$E$1*100</f>
        <v>100</v>
      </c>
      <c r="F2" s="1">
        <f t="shared" ref="F2:O2" si="0">F12/$E$1*100</f>
        <v>93.502883117930949</v>
      </c>
      <c r="G2" s="1">
        <f t="shared" si="0"/>
        <v>86.322663923737011</v>
      </c>
      <c r="H2" s="1">
        <f t="shared" si="0"/>
        <v>78.415748863159067</v>
      </c>
      <c r="I2" s="1">
        <f t="shared" si="0"/>
        <v>69.78480758971169</v>
      </c>
      <c r="J2" s="1">
        <f t="shared" si="0"/>
        <v>60.01069910836808</v>
      </c>
      <c r="K2" s="1">
        <f t="shared" si="0"/>
        <v>49.708058556773445</v>
      </c>
      <c r="L2" s="1">
        <f t="shared" si="0"/>
        <v>38.32897056218912</v>
      </c>
      <c r="M2" s="1">
        <f t="shared" si="0"/>
        <v>25.988238315600722</v>
      </c>
      <c r="N2" s="1">
        <f t="shared" si="0"/>
        <v>13.244818499156388</v>
      </c>
      <c r="O2" s="1">
        <f t="shared" si="0"/>
        <v>1.2068279948173126</v>
      </c>
    </row>
    <row r="3" spans="2:15">
      <c r="F3" s="1">
        <f>F2-F6</f>
        <v>3.5028831179309492</v>
      </c>
      <c r="G3" s="1">
        <f t="shared" ref="G3:O3" si="1">G2-G6</f>
        <v>6.3226639237370108</v>
      </c>
      <c r="H3" s="1">
        <f t="shared" si="1"/>
        <v>8.4157488631590667</v>
      </c>
      <c r="I3" s="1">
        <f t="shared" si="1"/>
        <v>9.78480758971169</v>
      </c>
      <c r="J3" s="1">
        <f t="shared" si="1"/>
        <v>10.01069910836808</v>
      </c>
      <c r="K3" s="1">
        <f t="shared" si="1"/>
        <v>9.7080585567734445</v>
      </c>
      <c r="L3" s="1">
        <f t="shared" si="1"/>
        <v>8.3289705621891201</v>
      </c>
      <c r="M3" s="1">
        <f t="shared" si="1"/>
        <v>5.9882383156007215</v>
      </c>
      <c r="N3" s="1">
        <f t="shared" si="1"/>
        <v>3.2448184991563878</v>
      </c>
      <c r="O3" s="1">
        <f t="shared" si="1"/>
        <v>0.20682799481731262</v>
      </c>
    </row>
    <row r="6" spans="2:15">
      <c r="E6" s="1">
        <v>100</v>
      </c>
      <c r="F6" s="1">
        <v>90</v>
      </c>
      <c r="G6" s="1">
        <v>80</v>
      </c>
      <c r="H6" s="1">
        <v>70</v>
      </c>
      <c r="I6" s="1">
        <v>60</v>
      </c>
      <c r="J6" s="1">
        <v>50</v>
      </c>
      <c r="K6" s="1">
        <v>40</v>
      </c>
      <c r="L6" s="1">
        <v>30</v>
      </c>
      <c r="M6" s="1">
        <v>20</v>
      </c>
      <c r="N6" s="1">
        <v>10</v>
      </c>
      <c r="O6" s="1">
        <v>1</v>
      </c>
    </row>
    <row r="7" spans="2:15">
      <c r="E7" s="1">
        <v>1448</v>
      </c>
      <c r="F7" s="1">
        <v>1273</v>
      </c>
      <c r="G7" s="1">
        <v>1125</v>
      </c>
      <c r="H7" s="1">
        <v>983</v>
      </c>
      <c r="I7" s="1">
        <v>845</v>
      </c>
      <c r="J7" s="1">
        <v>706</v>
      </c>
      <c r="K7" s="1">
        <v>570</v>
      </c>
      <c r="L7" s="1">
        <v>430</v>
      </c>
      <c r="M7" s="1">
        <v>286</v>
      </c>
      <c r="N7" s="1">
        <v>144</v>
      </c>
      <c r="O7" s="1">
        <v>13.2</v>
      </c>
    </row>
    <row r="8" spans="2:15" ht="17.25" thickBot="1">
      <c r="E8" s="2">
        <f>E7-E9</f>
        <v>8</v>
      </c>
      <c r="F8" s="2">
        <f t="shared" ref="F8:O8" si="2">F7-F9</f>
        <v>6</v>
      </c>
      <c r="G8" s="2">
        <f t="shared" si="2"/>
        <v>11</v>
      </c>
      <c r="H8" s="2">
        <f t="shared" si="2"/>
        <v>14</v>
      </c>
      <c r="I8" s="2">
        <f t="shared" si="2"/>
        <v>20</v>
      </c>
      <c r="J8" s="2">
        <f t="shared" si="2"/>
        <v>19</v>
      </c>
      <c r="K8" s="2">
        <f t="shared" si="2"/>
        <v>21</v>
      </c>
      <c r="L8" s="2">
        <f t="shared" si="2"/>
        <v>16</v>
      </c>
      <c r="M8" s="2">
        <f t="shared" si="2"/>
        <v>11</v>
      </c>
      <c r="N8" s="2">
        <f t="shared" si="2"/>
        <v>6</v>
      </c>
      <c r="O8" s="2">
        <f t="shared" si="2"/>
        <v>0.69999999999999929</v>
      </c>
    </row>
    <row r="9" spans="2:15" ht="17.25" thickBot="1">
      <c r="E9" s="3">
        <v>1440</v>
      </c>
      <c r="F9" s="3">
        <v>1267</v>
      </c>
      <c r="G9" s="3">
        <v>1114</v>
      </c>
      <c r="H9" s="3">
        <v>969</v>
      </c>
      <c r="I9" s="3">
        <v>825</v>
      </c>
      <c r="J9" s="3">
        <v>687</v>
      </c>
      <c r="K9" s="3">
        <v>549</v>
      </c>
      <c r="L9" s="3">
        <v>414</v>
      </c>
      <c r="M9" s="3">
        <v>275</v>
      </c>
      <c r="N9" s="3">
        <v>138</v>
      </c>
      <c r="O9" s="3">
        <v>12.5</v>
      </c>
    </row>
    <row r="10" spans="2:15" ht="17.25" thickBot="1">
      <c r="E10" s="4" t="s">
        <v>34</v>
      </c>
      <c r="F10" s="4" t="s">
        <v>35</v>
      </c>
      <c r="G10" s="4" t="s">
        <v>36</v>
      </c>
      <c r="H10" s="4" t="s">
        <v>37</v>
      </c>
      <c r="I10" s="4" t="s">
        <v>38</v>
      </c>
      <c r="J10" s="4" t="s">
        <v>39</v>
      </c>
      <c r="K10" s="4" t="s">
        <v>40</v>
      </c>
      <c r="L10" s="4" t="s">
        <v>41</v>
      </c>
      <c r="M10" s="4" t="s">
        <v>42</v>
      </c>
      <c r="N10" s="4" t="s">
        <v>43</v>
      </c>
      <c r="O10" s="4" t="s">
        <v>44</v>
      </c>
    </row>
    <row r="11" spans="2:15" ht="17.25" thickBot="1">
      <c r="E11" s="5">
        <v>10001718</v>
      </c>
      <c r="F11" s="5">
        <v>10001718</v>
      </c>
      <c r="G11" s="5">
        <v>10001718</v>
      </c>
      <c r="H11" s="5">
        <v>10001718</v>
      </c>
      <c r="I11" s="5">
        <v>10001718</v>
      </c>
      <c r="J11" s="5">
        <v>10001718</v>
      </c>
      <c r="K11" s="5">
        <v>10001718</v>
      </c>
      <c r="L11" s="5">
        <v>10001718</v>
      </c>
      <c r="M11" s="5">
        <v>10001718</v>
      </c>
      <c r="N11" s="5">
        <v>10001718</v>
      </c>
      <c r="O11" s="5">
        <v>10001718</v>
      </c>
    </row>
    <row r="12" spans="2:15" ht="17.25" thickBot="1">
      <c r="E12" s="6">
        <v>36214.3203125</v>
      </c>
      <c r="F12" s="6">
        <v>33861.43359375</v>
      </c>
      <c r="G12" s="6">
        <v>31261.166015625</v>
      </c>
      <c r="H12" s="6">
        <v>28397.73046875</v>
      </c>
      <c r="I12" s="6">
        <v>25272.09375</v>
      </c>
      <c r="J12" s="6">
        <v>21732.466796875</v>
      </c>
      <c r="K12" s="6">
        <v>18001.435546875</v>
      </c>
      <c r="L12" s="6">
        <v>13880.576171875</v>
      </c>
      <c r="M12" s="6">
        <v>9411.4638671875</v>
      </c>
      <c r="N12" s="6">
        <v>4796.52099609375</v>
      </c>
      <c r="O12" s="6">
        <v>437.0445556640625</v>
      </c>
    </row>
    <row r="13" spans="2:15">
      <c r="E13" s="7">
        <v>0.32822299003601074</v>
      </c>
      <c r="F13" s="7">
        <v>0.32838207483291626</v>
      </c>
      <c r="G13" s="7">
        <v>0.32852804660797119</v>
      </c>
      <c r="H13" s="7">
        <v>0.32885968685150146</v>
      </c>
      <c r="I13" s="7">
        <v>0.32909098267555237</v>
      </c>
      <c r="J13" s="7">
        <v>0.3291289210319519</v>
      </c>
      <c r="K13" s="7">
        <v>0.32912531495094299</v>
      </c>
      <c r="L13" s="7">
        <v>0.3290770947933197</v>
      </c>
      <c r="M13" s="7">
        <v>0.3287922739982605</v>
      </c>
      <c r="N13" s="7">
        <v>0.32794830203056335</v>
      </c>
      <c r="O13" s="7">
        <v>0.32877475023269653</v>
      </c>
    </row>
    <row r="14" spans="2:15" ht="17.25" thickBot="1">
      <c r="E14" s="8">
        <v>0.32674136757850647</v>
      </c>
      <c r="F14" s="8">
        <v>0.32817584276199341</v>
      </c>
      <c r="G14" s="8">
        <v>0.32962322235107422</v>
      </c>
      <c r="H14" s="8">
        <v>0.33104541897773743</v>
      </c>
      <c r="I14" s="8">
        <v>0.33224430680274963</v>
      </c>
      <c r="J14" s="8">
        <v>0.33331021666526794</v>
      </c>
      <c r="K14" s="8">
        <v>0.33426681160926819</v>
      </c>
      <c r="L14" s="8">
        <v>0.33485475182533264</v>
      </c>
      <c r="M14" s="8">
        <v>0.33519238233566284</v>
      </c>
      <c r="N14" s="8">
        <v>0.33502975106239319</v>
      </c>
      <c r="O14" s="8">
        <v>0.33594697713851929</v>
      </c>
    </row>
    <row r="15" spans="2:15">
      <c r="E15" s="9">
        <v>5703.92919921875</v>
      </c>
      <c r="F15" s="9">
        <v>5694.35302734375</v>
      </c>
      <c r="G15" s="9">
        <v>5685.62548828125</v>
      </c>
      <c r="H15" s="9">
        <v>5668.12353515625</v>
      </c>
      <c r="I15" s="9">
        <v>5656.00048828125</v>
      </c>
      <c r="J15" s="9">
        <v>5653.3837890625</v>
      </c>
      <c r="K15" s="9">
        <v>5652.84375</v>
      </c>
      <c r="L15" s="9">
        <v>5654.6796875</v>
      </c>
      <c r="M15" s="9">
        <v>5667.79296875</v>
      </c>
      <c r="N15" s="9">
        <v>5707.72607421875</v>
      </c>
      <c r="O15" s="9">
        <v>5667.97998046875</v>
      </c>
    </row>
    <row r="16" spans="2:15" ht="17.25" thickBot="1">
      <c r="E16" s="10">
        <v>-5.5935694836080074E-3</v>
      </c>
      <c r="F16" s="10">
        <v>-4.8988331109285355E-3</v>
      </c>
      <c r="G16" s="10">
        <v>-4.1947299614548683E-3</v>
      </c>
      <c r="H16" s="10">
        <v>-3.594185458496213E-3</v>
      </c>
      <c r="I16" s="10">
        <v>-3.0676866881549358E-3</v>
      </c>
      <c r="J16" s="10">
        <v>-2.5238280650228262E-3</v>
      </c>
      <c r="K16" s="10">
        <v>-2.0202076993882656E-3</v>
      </c>
      <c r="L16" s="10">
        <v>-1.6903887735679746E-3</v>
      </c>
      <c r="M16" s="10">
        <v>-1.3827134389430285E-3</v>
      </c>
      <c r="N16" s="10">
        <v>-1.0771340457722545E-3</v>
      </c>
      <c r="O16" s="10">
        <v>-9.8160700872540474E-4</v>
      </c>
    </row>
    <row r="17" spans="5:15">
      <c r="E17" s="7">
        <v>0.20957815647125244</v>
      </c>
      <c r="F17" s="7">
        <v>0.20911572873592377</v>
      </c>
      <c r="G17" s="7">
        <v>0.20864148437976837</v>
      </c>
      <c r="H17" s="7">
        <v>0.2083095908164978</v>
      </c>
      <c r="I17" s="7">
        <v>0.20799748599529266</v>
      </c>
      <c r="J17" s="7">
        <v>0.20760434865951538</v>
      </c>
      <c r="K17" s="7">
        <v>0.20722673833370209</v>
      </c>
      <c r="L17" s="7">
        <v>0.20696339011192322</v>
      </c>
      <c r="M17" s="7">
        <v>0.20663410425186157</v>
      </c>
      <c r="N17" s="7">
        <v>0.20611225068569183</v>
      </c>
      <c r="O17" s="7">
        <v>0.20632840692996979</v>
      </c>
    </row>
    <row r="18" spans="5:15" ht="17.25" thickBot="1">
      <c r="E18" s="8">
        <v>0.46942222118377686</v>
      </c>
      <c r="F18" s="8">
        <v>0.47021493315696716</v>
      </c>
      <c r="G18" s="8">
        <v>0.47100824117660522</v>
      </c>
      <c r="H18" s="8">
        <v>0.47181174159049988</v>
      </c>
      <c r="I18" s="8">
        <v>0.47247859835624695</v>
      </c>
      <c r="J18" s="8">
        <v>0.4730440080165863</v>
      </c>
      <c r="K18" s="8">
        <v>0.4735439121723175</v>
      </c>
      <c r="L18" s="8">
        <v>0.47384339570999146</v>
      </c>
      <c r="M18" s="8">
        <v>0.47397679090499878</v>
      </c>
      <c r="N18" s="8">
        <v>0.47376644611358643</v>
      </c>
      <c r="O18" s="8">
        <v>0.47436630725860596</v>
      </c>
    </row>
    <row r="19" spans="5:15">
      <c r="E19" s="11">
        <v>36378.53515625</v>
      </c>
      <c r="F19" s="11">
        <v>33882.7109375</v>
      </c>
      <c r="G19" s="11">
        <v>31157.302734375</v>
      </c>
      <c r="H19" s="11">
        <v>28210.234375</v>
      </c>
      <c r="I19" s="11">
        <v>25032.23828125</v>
      </c>
      <c r="J19" s="11">
        <v>21459.837890625</v>
      </c>
      <c r="K19" s="11">
        <v>17724.548828125</v>
      </c>
      <c r="L19" s="11">
        <v>13641.078125</v>
      </c>
      <c r="M19" s="11">
        <v>9231.7626953125</v>
      </c>
      <c r="N19" s="11">
        <v>4695.13818359375</v>
      </c>
      <c r="O19" s="11">
        <v>427.71395874023437</v>
      </c>
    </row>
    <row r="20" spans="5:15">
      <c r="E20" s="12">
        <v>36214.3203125</v>
      </c>
      <c r="F20" s="12">
        <v>33861.43359375</v>
      </c>
      <c r="G20" s="12">
        <v>31261.166015625</v>
      </c>
      <c r="H20" s="12">
        <v>28397.73046875</v>
      </c>
      <c r="I20" s="12">
        <v>25272.09375</v>
      </c>
      <c r="J20" s="12">
        <v>21732.466796875</v>
      </c>
      <c r="K20" s="12">
        <v>18001.435546875</v>
      </c>
      <c r="L20" s="12">
        <v>13880.576171875</v>
      </c>
      <c r="M20" s="12">
        <v>9411.4638671875</v>
      </c>
      <c r="N20" s="12">
        <v>4796.52099609375</v>
      </c>
      <c r="O20" s="12">
        <v>437.0445556640625</v>
      </c>
    </row>
    <row r="21" spans="5:15" ht="17.25" thickBot="1">
      <c r="E21" s="13">
        <v>38241.96484375</v>
      </c>
      <c r="F21" s="13">
        <v>35436.61328125</v>
      </c>
      <c r="G21" s="13">
        <v>32420.623046875</v>
      </c>
      <c r="H21" s="13">
        <v>29174.009765625</v>
      </c>
      <c r="I21" s="13">
        <v>25760.4609375</v>
      </c>
      <c r="J21" s="13">
        <v>22009.619140625</v>
      </c>
      <c r="K21" s="13">
        <v>18127.509765625</v>
      </c>
      <c r="L21" s="13">
        <v>13930.8759765625</v>
      </c>
      <c r="M21" s="13">
        <v>9434.5703125</v>
      </c>
      <c r="N21" s="13">
        <v>4825.04296875</v>
      </c>
      <c r="O21" s="13">
        <v>436.17465209960937</v>
      </c>
    </row>
    <row r="22" spans="5:15">
      <c r="E22" s="14">
        <v>470.57998657226562</v>
      </c>
      <c r="F22" s="14">
        <v>476.010009765625</v>
      </c>
      <c r="G22" s="14">
        <v>480.75</v>
      </c>
      <c r="H22" s="14">
        <v>484.83999633789062</v>
      </c>
      <c r="I22" s="14">
        <v>488.20999145507812</v>
      </c>
      <c r="J22" s="14">
        <v>491.67001342773437</v>
      </c>
      <c r="K22" s="14">
        <v>494.60000610351562</v>
      </c>
      <c r="L22" s="14">
        <v>496.489990234375</v>
      </c>
      <c r="M22" s="14">
        <v>497.20999145507812</v>
      </c>
      <c r="N22" s="14">
        <v>495.8900146484375</v>
      </c>
      <c r="O22" s="14">
        <v>499.33999633789062</v>
      </c>
    </row>
    <row r="23" spans="5:15" ht="17.25" thickBot="1">
      <c r="E23" s="15">
        <v>2.4223563671112061</v>
      </c>
      <c r="F23" s="15">
        <v>2.1748120784759521</v>
      </c>
      <c r="G23" s="15">
        <v>1.9542344808578491</v>
      </c>
      <c r="H23" s="15">
        <v>1.6935096979141235</v>
      </c>
      <c r="I23" s="15">
        <v>1.5162222385406494</v>
      </c>
      <c r="J23" s="15">
        <v>1.424585223197937</v>
      </c>
      <c r="K23" s="15">
        <v>1.3639794588088989</v>
      </c>
      <c r="L23" s="15">
        <v>1.3540663719177246</v>
      </c>
      <c r="M23" s="15">
        <v>1.4368896484375</v>
      </c>
      <c r="N23" s="15">
        <v>1.7231688499450684</v>
      </c>
      <c r="O23" s="15">
        <v>1.4127634763717651</v>
      </c>
    </row>
    <row r="24" spans="5:15">
      <c r="E24" s="11">
        <v>80795.359375</v>
      </c>
      <c r="F24" s="11">
        <v>75661.6875</v>
      </c>
      <c r="G24" s="11">
        <v>69975.1953125</v>
      </c>
      <c r="H24" s="11">
        <v>63624.83984375</v>
      </c>
      <c r="I24" s="11">
        <v>56684.12890625</v>
      </c>
      <c r="J24" s="11">
        <v>48839.09375</v>
      </c>
      <c r="K24" s="11">
        <v>40552.40625</v>
      </c>
      <c r="L24" s="11">
        <v>31318.802734375</v>
      </c>
      <c r="M24" s="11">
        <v>21284.349609375</v>
      </c>
      <c r="N24" s="11">
        <v>10892.5302734375</v>
      </c>
      <c r="O24" s="11">
        <v>989.720458984375</v>
      </c>
    </row>
    <row r="25" spans="5:15" ht="17.25" thickBot="1">
      <c r="E25" s="16">
        <v>2.2310333251953125</v>
      </c>
      <c r="F25" s="16">
        <v>2.2344503402709961</v>
      </c>
      <c r="G25" s="16">
        <v>2.2384064197540283</v>
      </c>
      <c r="H25" s="16">
        <v>2.2404904365539551</v>
      </c>
      <c r="I25" s="16">
        <v>2.2429533004760742</v>
      </c>
      <c r="J25" s="16">
        <v>2.2472872734069824</v>
      </c>
      <c r="K25" s="16">
        <v>2.2527318000793457</v>
      </c>
      <c r="L25" s="16">
        <v>2.2563042640686035</v>
      </c>
      <c r="M25" s="16">
        <v>2.2615344524383545</v>
      </c>
      <c r="N25" s="16">
        <v>2.2709231376647949</v>
      </c>
      <c r="O25" s="16">
        <v>2.264575719833374</v>
      </c>
    </row>
    <row r="26" spans="5:15" ht="17.25" thickBot="1">
      <c r="E26" s="5">
        <v>408</v>
      </c>
      <c r="F26" s="5">
        <v>407</v>
      </c>
      <c r="G26" s="5">
        <v>407</v>
      </c>
      <c r="H26" s="5">
        <v>406</v>
      </c>
      <c r="I26" s="5">
        <v>406</v>
      </c>
      <c r="J26" s="5">
        <v>405</v>
      </c>
      <c r="K26" s="5">
        <v>405</v>
      </c>
      <c r="L26" s="5">
        <v>405</v>
      </c>
      <c r="M26" s="5">
        <v>404</v>
      </c>
      <c r="N26" s="5">
        <v>404</v>
      </c>
      <c r="O26" s="5">
        <v>404</v>
      </c>
    </row>
    <row r="27" spans="5:15">
      <c r="E27" s="17">
        <v>94.74554443359375</v>
      </c>
      <c r="F27" s="17">
        <v>95.087882995605469</v>
      </c>
      <c r="G27" s="17">
        <v>95.416069030761719</v>
      </c>
      <c r="H27" s="17">
        <v>95.706748962402344</v>
      </c>
      <c r="I27" s="17">
        <v>95.945144653320313</v>
      </c>
      <c r="J27" s="17">
        <v>96.178260803222656</v>
      </c>
      <c r="K27" s="17">
        <v>96.374984741210938</v>
      </c>
      <c r="L27" s="17">
        <v>96.506996154785156</v>
      </c>
      <c r="M27" s="17">
        <v>96.612136840820313</v>
      </c>
      <c r="N27" s="17">
        <v>96.689971923828125</v>
      </c>
      <c r="O27" s="17">
        <v>96.705429077148438</v>
      </c>
    </row>
    <row r="28" spans="5:15">
      <c r="E28" s="18">
        <v>96.499298095703125</v>
      </c>
      <c r="F28" s="18">
        <v>96.692619323730469</v>
      </c>
      <c r="G28" s="18">
        <v>96.838958740234375</v>
      </c>
      <c r="H28" s="18">
        <v>96.930595397949219</v>
      </c>
      <c r="I28" s="18">
        <v>96.985877990722656</v>
      </c>
      <c r="J28" s="18">
        <v>97.032798767089844</v>
      </c>
      <c r="K28" s="18">
        <v>96.984077453613281</v>
      </c>
      <c r="L28" s="18">
        <v>96.984619140625</v>
      </c>
      <c r="M28" s="18">
        <v>96.987815856933594</v>
      </c>
      <c r="N28" s="18">
        <v>97.025505065917969</v>
      </c>
      <c r="O28" s="18">
        <v>96.969505310058594</v>
      </c>
    </row>
    <row r="29" spans="5:15">
      <c r="E29" s="18">
        <v>96.774147033691406</v>
      </c>
      <c r="F29" s="18">
        <v>96.994438171386719</v>
      </c>
      <c r="G29" s="18">
        <v>97.229225158691406</v>
      </c>
      <c r="H29" s="18">
        <v>97.449577331542969</v>
      </c>
      <c r="I29" s="18">
        <v>97.64459228515625</v>
      </c>
      <c r="J29" s="18">
        <v>97.842201232910156</v>
      </c>
      <c r="K29" s="18">
        <v>98.050735473632813</v>
      </c>
      <c r="L29" s="18">
        <v>98.175910949707031</v>
      </c>
      <c r="M29" s="18">
        <v>98.285308837890625</v>
      </c>
      <c r="N29" s="18">
        <v>98.371307373046875</v>
      </c>
      <c r="O29" s="18">
        <v>98.423431396484375</v>
      </c>
    </row>
    <row r="30" spans="5:15">
      <c r="E30" s="18">
        <v>90.511726379394531</v>
      </c>
      <c r="F30" s="18">
        <v>90.948982238769531</v>
      </c>
      <c r="G30" s="18">
        <v>91.380897521972656</v>
      </c>
      <c r="H30" s="18">
        <v>91.799629211425781</v>
      </c>
      <c r="I30" s="18">
        <v>92.147041320800781</v>
      </c>
      <c r="J30" s="18">
        <v>92.48358154296875</v>
      </c>
      <c r="K30" s="18">
        <v>92.834091186523438</v>
      </c>
      <c r="L30" s="18">
        <v>93.041305541992188</v>
      </c>
      <c r="M30" s="18">
        <v>93.1883544921875</v>
      </c>
      <c r="N30" s="18">
        <v>93.243637084960938</v>
      </c>
      <c r="O30" s="18">
        <v>93.289817810058594</v>
      </c>
    </row>
    <row r="31" spans="5:15">
      <c r="E31" s="18">
        <v>92.166748046875</v>
      </c>
      <c r="F31" s="18">
        <v>92.702293395996094</v>
      </c>
      <c r="G31" s="18">
        <v>93.21783447265625</v>
      </c>
      <c r="H31" s="18">
        <v>93.670120239257813</v>
      </c>
      <c r="I31" s="18">
        <v>94.046829223632813</v>
      </c>
      <c r="J31" s="18">
        <v>94.426788330078125</v>
      </c>
      <c r="K31" s="18">
        <v>94.761909484863281</v>
      </c>
      <c r="L31" s="18">
        <v>94.998451232910156</v>
      </c>
      <c r="M31" s="18">
        <v>95.203895568847656</v>
      </c>
      <c r="N31" s="18">
        <v>95.378669738769531</v>
      </c>
      <c r="O31" s="18">
        <v>95.413459777832031</v>
      </c>
    </row>
    <row r="32" spans="5:15">
      <c r="E32" s="18">
        <v>97.084564208984375</v>
      </c>
      <c r="F32" s="18">
        <v>97.323394775390625</v>
      </c>
      <c r="G32" s="18">
        <v>97.52972412109375</v>
      </c>
      <c r="H32" s="18">
        <v>97.678680419921875</v>
      </c>
      <c r="I32" s="18">
        <v>97.79180908203125</v>
      </c>
      <c r="J32" s="18">
        <v>97.904273986816406</v>
      </c>
      <c r="K32" s="18">
        <v>97.936225891113281</v>
      </c>
      <c r="L32" s="18">
        <v>97.985336303710938</v>
      </c>
      <c r="M32" s="18">
        <v>98.037994384765625</v>
      </c>
      <c r="N32" s="18">
        <v>98.128364562988281</v>
      </c>
      <c r="O32" s="18">
        <v>98.097824096679688</v>
      </c>
    </row>
    <row r="33" spans="5:15">
      <c r="E33" s="18">
        <v>96.388389587402344</v>
      </c>
      <c r="F33" s="18">
        <v>96.616096496582031</v>
      </c>
      <c r="G33" s="18">
        <v>96.866355895996094</v>
      </c>
      <c r="H33" s="18">
        <v>97.112678527832031</v>
      </c>
      <c r="I33" s="18">
        <v>97.331268310546875</v>
      </c>
      <c r="J33" s="18">
        <v>97.548027038574219</v>
      </c>
      <c r="K33" s="18">
        <v>97.792709350585938</v>
      </c>
      <c r="L33" s="18">
        <v>97.927177429199219</v>
      </c>
      <c r="M33" s="18">
        <v>98.036605834960938</v>
      </c>
      <c r="N33" s="18">
        <v>98.095748901367188</v>
      </c>
      <c r="O33" s="18">
        <v>98.161262512207031</v>
      </c>
    </row>
    <row r="34" spans="5:15">
      <c r="E34" s="18">
        <v>94.10516357421875</v>
      </c>
      <c r="F34" s="18">
        <v>94.546073913574219</v>
      </c>
      <c r="G34" s="18">
        <v>94.995109558105469</v>
      </c>
      <c r="H34" s="18">
        <v>95.412773132324219</v>
      </c>
      <c r="I34" s="18">
        <v>95.772247314453125</v>
      </c>
      <c r="J34" s="18">
        <v>96.134681701660156</v>
      </c>
      <c r="K34" s="18">
        <v>96.502632141113281</v>
      </c>
      <c r="L34" s="18">
        <v>96.734992980957031</v>
      </c>
      <c r="M34" s="18">
        <v>96.923980712890625</v>
      </c>
      <c r="N34" s="18">
        <v>97.047080993652344</v>
      </c>
      <c r="O34" s="18">
        <v>97.113227844238281</v>
      </c>
    </row>
    <row r="35" spans="5:15">
      <c r="E35" s="18">
        <v>94.434333801269531</v>
      </c>
      <c r="F35" s="18">
        <v>94.879150390625</v>
      </c>
      <c r="G35" s="18">
        <v>95.270462036132813</v>
      </c>
      <c r="H35" s="18">
        <v>95.599922180175781</v>
      </c>
      <c r="I35" s="18">
        <v>95.841575622558594</v>
      </c>
      <c r="J35" s="18">
        <v>96.0537109375</v>
      </c>
      <c r="K35" s="18">
        <v>96.137504577636719</v>
      </c>
      <c r="L35" s="18">
        <v>96.208206176757812</v>
      </c>
      <c r="M35" s="18">
        <v>96.233154296875</v>
      </c>
      <c r="N35" s="18">
        <v>96.229484558105469</v>
      </c>
      <c r="O35" s="18">
        <v>96.174911499023437</v>
      </c>
    </row>
    <row r="36" spans="5:15">
      <c r="E36" s="18">
        <v>92.175811767578125</v>
      </c>
      <c r="F36" s="18">
        <v>92.712677001953125</v>
      </c>
      <c r="G36" s="18">
        <v>93.051536560058594</v>
      </c>
      <c r="H36" s="18">
        <v>93.262062072753906</v>
      </c>
      <c r="I36" s="18">
        <v>93.333717346191406</v>
      </c>
      <c r="J36" s="18">
        <v>93.341720581054688</v>
      </c>
      <c r="K36" s="18">
        <v>92.971473693847656</v>
      </c>
      <c r="L36" s="18">
        <v>92.841766357421875</v>
      </c>
      <c r="M36" s="18">
        <v>92.664802551269531</v>
      </c>
      <c r="N36" s="18">
        <v>92.51324462890625</v>
      </c>
      <c r="O36" s="18">
        <v>92.301040649414063</v>
      </c>
    </row>
    <row r="37" spans="5:15">
      <c r="E37" s="18">
        <v>91.559310913085938</v>
      </c>
      <c r="F37" s="18">
        <v>92.000587463378906</v>
      </c>
      <c r="G37" s="18">
        <v>92.489555358886719</v>
      </c>
      <c r="H37" s="18">
        <v>92.998069763183594</v>
      </c>
      <c r="I37" s="18">
        <v>93.449928283691406</v>
      </c>
      <c r="J37" s="18">
        <v>93.897872924804688</v>
      </c>
      <c r="K37" s="18">
        <v>94.456527709960938</v>
      </c>
      <c r="L37" s="18">
        <v>94.762283325195313</v>
      </c>
      <c r="M37" s="18">
        <v>94.995635986328125</v>
      </c>
      <c r="N37" s="18">
        <v>95.077445983886719</v>
      </c>
      <c r="O37" s="18">
        <v>95.229408264160156</v>
      </c>
    </row>
    <row r="38" spans="5:15">
      <c r="E38" s="18">
        <v>94.055938720703125</v>
      </c>
      <c r="F38" s="18">
        <v>94.433547973632813</v>
      </c>
      <c r="G38" s="18">
        <v>94.772468566894531</v>
      </c>
      <c r="H38" s="18">
        <v>95.04949951171875</v>
      </c>
      <c r="I38" s="18">
        <v>95.267044067382813</v>
      </c>
      <c r="J38" s="18">
        <v>95.484413146972656</v>
      </c>
      <c r="K38" s="18">
        <v>95.631980895996094</v>
      </c>
      <c r="L38" s="18">
        <v>95.759712219238281</v>
      </c>
      <c r="M38" s="18">
        <v>95.879341125488281</v>
      </c>
      <c r="N38" s="18">
        <v>96.000625610351563</v>
      </c>
      <c r="O38" s="18">
        <v>95.99005126953125</v>
      </c>
    </row>
    <row r="39" spans="5:15">
      <c r="E39" s="18">
        <v>95.479263305664063</v>
      </c>
      <c r="F39" s="18">
        <v>95.951972961425781</v>
      </c>
      <c r="G39" s="18">
        <v>96.319145202636719</v>
      </c>
      <c r="H39" s="18">
        <v>96.545555114746094</v>
      </c>
      <c r="I39" s="18">
        <v>96.62396240234375</v>
      </c>
      <c r="J39" s="18">
        <v>96.5565185546875</v>
      </c>
      <c r="K39" s="18">
        <v>96.407752990722656</v>
      </c>
      <c r="L39" s="18">
        <v>96.202293395996094</v>
      </c>
      <c r="M39" s="18">
        <v>95.941085815429687</v>
      </c>
      <c r="N39" s="18">
        <v>95.5654296875</v>
      </c>
      <c r="O39" s="18">
        <v>95.482666015625</v>
      </c>
    </row>
    <row r="40" spans="5:15">
      <c r="E40" s="18">
        <v>96.101287841796875</v>
      </c>
      <c r="F40" s="18">
        <v>96.362960815429688</v>
      </c>
      <c r="G40" s="18">
        <v>96.606788635253906</v>
      </c>
      <c r="H40" s="18">
        <v>96.794448852539063</v>
      </c>
      <c r="I40" s="18">
        <v>96.943206787109375</v>
      </c>
      <c r="J40" s="18">
        <v>97.087501525878906</v>
      </c>
      <c r="K40" s="18">
        <v>97.155326843261719</v>
      </c>
      <c r="L40" s="18">
        <v>97.214149475097656</v>
      </c>
      <c r="M40" s="18">
        <v>97.270271301269531</v>
      </c>
      <c r="N40" s="18">
        <v>97.360153198242188</v>
      </c>
      <c r="O40" s="18">
        <v>97.339485168457031</v>
      </c>
    </row>
    <row r="41" spans="5:15">
      <c r="E41" s="18">
        <v>93.5567626953125</v>
      </c>
      <c r="F41" s="18">
        <v>93.842155456542969</v>
      </c>
      <c r="G41" s="18">
        <v>94.121864318847656</v>
      </c>
      <c r="H41" s="18">
        <v>94.389747619628906</v>
      </c>
      <c r="I41" s="18">
        <v>94.612014770507813</v>
      </c>
      <c r="J41" s="18">
        <v>94.827102661132813</v>
      </c>
      <c r="K41" s="18">
        <v>95.0487060546875</v>
      </c>
      <c r="L41" s="18">
        <v>95.179351806640625</v>
      </c>
      <c r="M41" s="18">
        <v>95.274070739746094</v>
      </c>
      <c r="N41" s="18">
        <v>95.31829833984375</v>
      </c>
      <c r="O41" s="18">
        <v>95.339019775390625</v>
      </c>
    </row>
    <row r="42" spans="5:15" ht="17.25" thickBot="1">
      <c r="E42" s="19">
        <v>93.184402465820313</v>
      </c>
      <c r="F42" s="19">
        <v>93.666893005371094</v>
      </c>
      <c r="G42" s="19">
        <v>94.100860595703125</v>
      </c>
      <c r="H42" s="19">
        <v>94.447547912597656</v>
      </c>
      <c r="I42" s="19">
        <v>94.71734619140625</v>
      </c>
      <c r="J42" s="19">
        <v>94.972236633300781</v>
      </c>
      <c r="K42" s="19">
        <v>95.107940673828125</v>
      </c>
      <c r="L42" s="19">
        <v>95.221328735351563</v>
      </c>
      <c r="M42" s="19">
        <v>95.311088562011719</v>
      </c>
      <c r="N42" s="19">
        <v>95.403778076171875</v>
      </c>
      <c r="O42" s="19">
        <v>95.365699768066406</v>
      </c>
    </row>
    <row r="43" spans="5:15">
      <c r="E43" s="20">
        <v>2.1154319401830435E-3</v>
      </c>
      <c r="F43" s="20">
        <v>1.8005861202254891E-3</v>
      </c>
      <c r="G43" s="20">
        <v>1.6413567936979234E-4</v>
      </c>
      <c r="H43" s="20">
        <v>7.554665207862854E-4</v>
      </c>
      <c r="I43" s="20">
        <v>1.113327220082283E-3</v>
      </c>
      <c r="J43" s="20">
        <v>0</v>
      </c>
      <c r="K43" s="20">
        <v>1.6186856664717197E-3</v>
      </c>
      <c r="L43" s="20">
        <v>4.300863656681031E-5</v>
      </c>
      <c r="M43" s="20">
        <v>1.0436981683596969E-3</v>
      </c>
      <c r="N43" s="20">
        <v>1.9744280143640935E-4</v>
      </c>
      <c r="O43" s="20">
        <v>0</v>
      </c>
    </row>
    <row r="44" spans="5:15">
      <c r="E44" s="21">
        <v>2.2008174564689398E-3</v>
      </c>
      <c r="F44" s="21">
        <v>1.7414530739188194E-3</v>
      </c>
      <c r="G44" s="21">
        <v>1.8632519640959799E-4</v>
      </c>
      <c r="H44" s="21">
        <v>7.0577324368059635E-4</v>
      </c>
      <c r="I44" s="21">
        <v>1.1443402618169785E-3</v>
      </c>
      <c r="J44" s="21">
        <v>0</v>
      </c>
      <c r="K44" s="21">
        <v>1.5530309174209833E-3</v>
      </c>
      <c r="L44" s="21">
        <v>2.9150501359254122E-4</v>
      </c>
      <c r="M44" s="21">
        <v>1.124015892855823E-3</v>
      </c>
      <c r="N44" s="21">
        <v>1.9819385488517582E-4</v>
      </c>
      <c r="O44" s="21">
        <v>0</v>
      </c>
    </row>
    <row r="45" spans="5:15">
      <c r="E45" s="21">
        <v>2.2394135594367981E-3</v>
      </c>
      <c r="F45" s="21">
        <v>1.5954520786181092E-3</v>
      </c>
      <c r="G45" s="21">
        <v>1.5375067596323788E-4</v>
      </c>
      <c r="H45" s="21">
        <v>6.4332154579460621E-4</v>
      </c>
      <c r="I45" s="21">
        <v>1.1122676078230143E-3</v>
      </c>
      <c r="J45" s="21">
        <v>0</v>
      </c>
      <c r="K45" s="21">
        <v>1.4577669790014625E-3</v>
      </c>
      <c r="L45" s="21">
        <v>5.5971700930967927E-4</v>
      </c>
      <c r="M45" s="21">
        <v>1.1576974065974355E-3</v>
      </c>
      <c r="N45" s="21">
        <v>2.1103510516695678E-4</v>
      </c>
      <c r="O45" s="21">
        <v>5.6432386372762267E-6</v>
      </c>
    </row>
    <row r="46" spans="5:15">
      <c r="E46" s="21">
        <v>2.2427700459957123E-3</v>
      </c>
      <c r="F46" s="21">
        <v>1.4114157529547811E-3</v>
      </c>
      <c r="G46" s="21">
        <v>9.5927513029891998E-5</v>
      </c>
      <c r="H46" s="21">
        <v>5.8415916282683611E-4</v>
      </c>
      <c r="I46" s="21">
        <v>1.0393543634563684E-3</v>
      </c>
      <c r="J46" s="21">
        <v>0</v>
      </c>
      <c r="K46" s="21">
        <v>1.3492049183696508E-3</v>
      </c>
      <c r="L46" s="21">
        <v>8.2146574277430773E-4</v>
      </c>
      <c r="M46" s="21">
        <v>1.1470008175820112E-3</v>
      </c>
      <c r="N46" s="21">
        <v>2.3033324396237731E-4</v>
      </c>
      <c r="O46" s="21">
        <v>1.807613625715021E-5</v>
      </c>
    </row>
    <row r="47" spans="5:15">
      <c r="E47" s="21">
        <v>2.2229205351322889E-3</v>
      </c>
      <c r="F47" s="21">
        <v>1.2488258071243763E-3</v>
      </c>
      <c r="G47" s="21">
        <v>4.766961865243502E-5</v>
      </c>
      <c r="H47" s="21">
        <v>5.4920854745432734E-4</v>
      </c>
      <c r="I47" s="21">
        <v>9.5081474864855409E-4</v>
      </c>
      <c r="J47" s="21">
        <v>0</v>
      </c>
      <c r="K47" s="21">
        <v>1.2464789906516671E-3</v>
      </c>
      <c r="L47" s="21">
        <v>1.0451553389430046E-3</v>
      </c>
      <c r="M47" s="21">
        <v>1.0913203004747629E-3</v>
      </c>
      <c r="N47" s="21">
        <v>2.4917873088270426E-4</v>
      </c>
      <c r="O47" s="21">
        <v>2.5903271307470277E-5</v>
      </c>
    </row>
    <row r="48" spans="5:15">
      <c r="E48" s="21">
        <v>2.1975263953208923E-3</v>
      </c>
      <c r="F48" s="21">
        <v>1.2907900381833315E-3</v>
      </c>
      <c r="G48" s="21">
        <v>1.0530355211813003E-4</v>
      </c>
      <c r="H48" s="21">
        <v>6.1598361935466528E-4</v>
      </c>
      <c r="I48" s="21">
        <v>9.0633676154538989E-4</v>
      </c>
      <c r="J48" s="21">
        <v>5.5449028877774253E-5</v>
      </c>
      <c r="K48" s="21">
        <v>1.2015014654025435E-3</v>
      </c>
      <c r="L48" s="21">
        <v>1.1363021330907941E-3</v>
      </c>
      <c r="M48" s="21">
        <v>9.5680379308760166E-4</v>
      </c>
      <c r="N48" s="21">
        <v>2.4584593484178185E-4</v>
      </c>
      <c r="O48" s="21">
        <v>1.9506122043821961E-5</v>
      </c>
    </row>
    <row r="49" spans="5:15">
      <c r="E49" s="21">
        <v>2.1685285028070211E-3</v>
      </c>
      <c r="F49" s="21">
        <v>1.3750296784564853E-3</v>
      </c>
      <c r="G49" s="21">
        <v>1.9330199575051665E-4</v>
      </c>
      <c r="H49" s="21">
        <v>7.0389307802543044E-4</v>
      </c>
      <c r="I49" s="21">
        <v>8.6929614190012217E-4</v>
      </c>
      <c r="J49" s="21">
        <v>1.0236696107313037E-4</v>
      </c>
      <c r="K49" s="21">
        <v>1.1746099917218089E-3</v>
      </c>
      <c r="L49" s="21">
        <v>1.1761182686313987E-3</v>
      </c>
      <c r="M49" s="21">
        <v>8.0248242011293769E-4</v>
      </c>
      <c r="N49" s="21">
        <v>2.4000238045118749E-4</v>
      </c>
      <c r="O49" s="21">
        <v>9.5455416158074513E-6</v>
      </c>
    </row>
    <row r="50" spans="5:15">
      <c r="E50" s="21">
        <v>2.144642872735858E-3</v>
      </c>
      <c r="F50" s="21">
        <v>1.4881337992846966E-3</v>
      </c>
      <c r="G50" s="21">
        <v>3.102097543887794E-4</v>
      </c>
      <c r="H50" s="21">
        <v>8.004917181096971E-4</v>
      </c>
      <c r="I50" s="21">
        <v>8.4458093624562025E-4</v>
      </c>
      <c r="J50" s="21">
        <v>1.3714712986256927E-4</v>
      </c>
      <c r="K50" s="21">
        <v>1.1656126007437706E-3</v>
      </c>
      <c r="L50" s="21">
        <v>1.1700877221301198E-3</v>
      </c>
      <c r="M50" s="21">
        <v>6.4735300838947296E-4</v>
      </c>
      <c r="N50" s="21">
        <v>2.3347434762399644E-4</v>
      </c>
      <c r="O50" s="21">
        <v>0</v>
      </c>
    </row>
    <row r="51" spans="5:15">
      <c r="E51" s="21">
        <v>2.1311996970325708E-3</v>
      </c>
      <c r="F51" s="21">
        <v>1.6111950390040874E-3</v>
      </c>
      <c r="G51" s="21">
        <v>4.5201255124993622E-4</v>
      </c>
      <c r="H51" s="21">
        <v>8.8715227320790291E-4</v>
      </c>
      <c r="I51" s="21">
        <v>8.3485600771382451E-4</v>
      </c>
      <c r="J51" s="21">
        <v>1.5564035857096314E-4</v>
      </c>
      <c r="K51" s="21">
        <v>1.1734761064872146E-3</v>
      </c>
      <c r="L51" s="21">
        <v>1.1212693061679602E-3</v>
      </c>
      <c r="M51" s="21">
        <v>5.1235948922112584E-4</v>
      </c>
      <c r="N51" s="21">
        <v>2.2788518981542438E-4</v>
      </c>
      <c r="O51" s="21">
        <v>0</v>
      </c>
    </row>
    <row r="52" spans="5:15">
      <c r="E52" s="21">
        <v>2.0620024297386408E-3</v>
      </c>
      <c r="F52" s="21">
        <v>1.609210972674191E-3</v>
      </c>
      <c r="G52" s="21">
        <v>5.6064414093270898E-4</v>
      </c>
      <c r="H52" s="21">
        <v>8.1467028940096498E-4</v>
      </c>
      <c r="I52" s="21">
        <v>7.9582969192415476E-4</v>
      </c>
      <c r="J52" s="21">
        <v>7.8712910180911422E-5</v>
      </c>
      <c r="K52" s="21">
        <v>1.1794068850576878E-3</v>
      </c>
      <c r="L52" s="21">
        <v>9.8149769473820925E-4</v>
      </c>
      <c r="M52" s="21">
        <v>4.5957064139656723E-4</v>
      </c>
      <c r="N52" s="21">
        <v>2.2057125170249492E-4</v>
      </c>
      <c r="O52" s="21">
        <v>0</v>
      </c>
    </row>
    <row r="53" spans="5:15">
      <c r="E53" s="21">
        <v>2.0577521063387394E-3</v>
      </c>
      <c r="F53" s="21">
        <v>1.6505328239873052E-3</v>
      </c>
      <c r="G53" s="21">
        <v>7.1927491808310151E-4</v>
      </c>
      <c r="H53" s="21">
        <v>7.750366348773241E-4</v>
      </c>
      <c r="I53" s="21">
        <v>8.0590683501213789E-4</v>
      </c>
      <c r="J53" s="21">
        <v>2.3164166123024188E-5</v>
      </c>
      <c r="K53" s="21">
        <v>1.2110198149457574E-3</v>
      </c>
      <c r="L53" s="21">
        <v>8.3645537961274385E-4</v>
      </c>
      <c r="M53" s="21">
        <v>4.4359674211591482E-4</v>
      </c>
      <c r="N53" s="21">
        <v>2.2007070947438478E-4</v>
      </c>
      <c r="O53" s="21">
        <v>0</v>
      </c>
    </row>
    <row r="54" spans="5:15">
      <c r="E54" s="21">
        <v>2.1596327424049377E-3</v>
      </c>
      <c r="F54" s="21">
        <v>1.7744478536769748E-3</v>
      </c>
      <c r="G54" s="21">
        <v>9.5098512247204781E-4</v>
      </c>
      <c r="H54" s="21">
        <v>8.1507832510396838E-4</v>
      </c>
      <c r="I54" s="21">
        <v>8.9129025582224131E-4</v>
      </c>
      <c r="J54" s="21">
        <v>2.2432332116295584E-5</v>
      </c>
      <c r="K54" s="21">
        <v>1.2761849211528897E-3</v>
      </c>
      <c r="L54" s="21">
        <v>7.1487826062366366E-4</v>
      </c>
      <c r="M54" s="21">
        <v>4.6476704301312566E-4</v>
      </c>
      <c r="N54" s="21">
        <v>2.3015582701191306E-4</v>
      </c>
      <c r="O54" s="21">
        <v>0</v>
      </c>
    </row>
    <row r="55" spans="5:15">
      <c r="E55" s="21">
        <v>2.4083547759801149E-3</v>
      </c>
      <c r="F55" s="21">
        <v>2.019569743424654E-3</v>
      </c>
      <c r="G55" s="21">
        <v>1.2778050731867552E-3</v>
      </c>
      <c r="H55" s="21">
        <v>9.8192330915480852E-4</v>
      </c>
      <c r="I55" s="21">
        <v>1.0777751449495554E-3</v>
      </c>
      <c r="J55" s="21">
        <v>1.0997202480211854E-4</v>
      </c>
      <c r="K55" s="21">
        <v>1.3816922437399626E-3</v>
      </c>
      <c r="L55" s="21">
        <v>6.4567208755761385E-4</v>
      </c>
      <c r="M55" s="21">
        <v>5.2308262092992663E-4</v>
      </c>
      <c r="N55" s="21">
        <v>2.5447207735851407E-4</v>
      </c>
      <c r="O55" s="21">
        <v>0</v>
      </c>
    </row>
    <row r="56" spans="5:15">
      <c r="E56" s="21">
        <v>2.8038101736456156E-3</v>
      </c>
      <c r="F56" s="21">
        <v>2.3664387408643961E-3</v>
      </c>
      <c r="G56" s="21">
        <v>1.6312375664710999E-3</v>
      </c>
      <c r="H56" s="21">
        <v>1.3486597454175353E-3</v>
      </c>
      <c r="I56" s="21">
        <v>1.3560219667851925E-3</v>
      </c>
      <c r="J56" s="21">
        <v>3.2065185951068997E-4</v>
      </c>
      <c r="K56" s="21">
        <v>1.4412193559110165E-3</v>
      </c>
      <c r="L56" s="21">
        <v>6.7239149939268827E-4</v>
      </c>
      <c r="M56" s="21">
        <v>5.9025094378739595E-4</v>
      </c>
      <c r="N56" s="21">
        <v>2.8573285089805722E-4</v>
      </c>
      <c r="O56" s="21">
        <v>0</v>
      </c>
    </row>
    <row r="57" spans="5:15">
      <c r="E57" s="21">
        <v>3.4457682631909847E-3</v>
      </c>
      <c r="F57" s="21">
        <v>2.9376917518675327E-3</v>
      </c>
      <c r="G57" s="21">
        <v>2.164292149245739E-3</v>
      </c>
      <c r="H57" s="21">
        <v>1.9248552853241563E-3</v>
      </c>
      <c r="I57" s="21">
        <v>1.8026606412604451E-3</v>
      </c>
      <c r="J57" s="21">
        <v>6.8588065914809704E-4</v>
      </c>
      <c r="K57" s="21">
        <v>1.5962758334353566E-3</v>
      </c>
      <c r="L57" s="21">
        <v>8.027478470467031E-4</v>
      </c>
      <c r="M57" s="21">
        <v>7.072096923366189E-4</v>
      </c>
      <c r="N57" s="21">
        <v>3.4340069396421313E-4</v>
      </c>
      <c r="O57" s="21">
        <v>0</v>
      </c>
    </row>
    <row r="58" spans="5:15">
      <c r="E58" s="21">
        <v>4.3920748867094517E-3</v>
      </c>
      <c r="F58" s="21">
        <v>3.7963222712278366E-3</v>
      </c>
      <c r="G58" s="21">
        <v>2.9370028059929609E-3</v>
      </c>
      <c r="H58" s="21">
        <v>2.7467398904263973E-3</v>
      </c>
      <c r="I58" s="21">
        <v>2.4582361802458763E-3</v>
      </c>
      <c r="J58" s="21">
        <v>1.2385193258523941E-3</v>
      </c>
      <c r="K58" s="21">
        <v>1.8927407218143344E-3</v>
      </c>
      <c r="L58" s="21">
        <v>1.0594974737614393E-3</v>
      </c>
      <c r="M58" s="21">
        <v>8.8583771139383316E-4</v>
      </c>
      <c r="N58" s="21">
        <v>4.3571038986556232E-4</v>
      </c>
      <c r="O58" s="21">
        <v>0</v>
      </c>
    </row>
    <row r="59" spans="5:15">
      <c r="E59" s="21">
        <v>5.700577050447464E-3</v>
      </c>
      <c r="F59" s="21">
        <v>5.0053228624165058E-3</v>
      </c>
      <c r="G59" s="21">
        <v>4.0094032883644104E-3</v>
      </c>
      <c r="H59" s="21">
        <v>3.8505434058606625E-3</v>
      </c>
      <c r="I59" s="21">
        <v>3.3632933627814054E-3</v>
      </c>
      <c r="J59" s="21">
        <v>2.0114290527999401E-3</v>
      </c>
      <c r="K59" s="21">
        <v>2.3764928337186575E-3</v>
      </c>
      <c r="L59" s="21">
        <v>1.4653966063633561E-3</v>
      </c>
      <c r="M59" s="21">
        <v>1.1380139039829373E-3</v>
      </c>
      <c r="N59" s="21">
        <v>5.7089678011834621E-4</v>
      </c>
      <c r="O59" s="21">
        <v>6.0557617871381808E-6</v>
      </c>
    </row>
    <row r="60" spans="5:15">
      <c r="E60" s="21">
        <v>6.9759255275130272E-3</v>
      </c>
      <c r="F60" s="21">
        <v>6.223305594176054E-3</v>
      </c>
      <c r="G60" s="21">
        <v>5.0164321437478065E-3</v>
      </c>
      <c r="H60" s="21">
        <v>4.8476853407919407E-3</v>
      </c>
      <c r="I60" s="21">
        <v>4.1873389855027199E-3</v>
      </c>
      <c r="J60" s="21">
        <v>2.6888917200267315E-3</v>
      </c>
      <c r="K60" s="21">
        <v>2.844030037522316E-3</v>
      </c>
      <c r="L60" s="21">
        <v>1.7985880840569735E-3</v>
      </c>
      <c r="M60" s="21">
        <v>1.2609291588887572E-3</v>
      </c>
      <c r="N60" s="21">
        <v>6.736415671184659E-4</v>
      </c>
      <c r="O60" s="21">
        <v>2.0803659936063923E-5</v>
      </c>
    </row>
    <row r="61" spans="5:15">
      <c r="E61" s="21">
        <v>8.8969031348824501E-3</v>
      </c>
      <c r="F61" s="21">
        <v>8.0673182383179665E-3</v>
      </c>
      <c r="G61" s="21">
        <v>6.600559689104557E-3</v>
      </c>
      <c r="H61" s="21">
        <v>6.3564414158463478E-3</v>
      </c>
      <c r="I61" s="21">
        <v>5.4792887531220913E-3</v>
      </c>
      <c r="J61" s="21">
        <v>3.7813673261553049E-3</v>
      </c>
      <c r="K61" s="21">
        <v>3.6829158198088408E-3</v>
      </c>
      <c r="L61" s="21">
        <v>2.4169806856662035E-3</v>
      </c>
      <c r="M61" s="21">
        <v>1.5606129309162498E-3</v>
      </c>
      <c r="N61" s="21">
        <v>8.6665817070752382E-4</v>
      </c>
      <c r="O61" s="21">
        <v>4.4426586100598797E-5</v>
      </c>
    </row>
    <row r="62" spans="5:15">
      <c r="E62" s="21">
        <v>1.1713269166648388E-2</v>
      </c>
      <c r="F62" s="21">
        <v>1.0771595872938633E-2</v>
      </c>
      <c r="G62" s="21">
        <v>9.0018315240740776E-3</v>
      </c>
      <c r="H62" s="21">
        <v>8.5929334163665771E-3</v>
      </c>
      <c r="I62" s="21">
        <v>7.4368086643517017E-3</v>
      </c>
      <c r="J62" s="21">
        <v>5.4693273268640041E-3</v>
      </c>
      <c r="K62" s="21">
        <v>5.0446325913071632E-3</v>
      </c>
      <c r="L62" s="21">
        <v>3.4469154197722673E-3</v>
      </c>
      <c r="M62" s="21">
        <v>2.1398563403636217E-3</v>
      </c>
      <c r="N62" s="21">
        <v>1.193562988191843E-3</v>
      </c>
      <c r="O62" s="21">
        <v>7.9753983300179243E-5</v>
      </c>
    </row>
    <row r="63" spans="5:15">
      <c r="E63" s="21">
        <v>1.5664543956518173E-2</v>
      </c>
      <c r="F63" s="21">
        <v>1.4561235904693604E-2</v>
      </c>
      <c r="G63" s="21">
        <v>1.2450690381228924E-2</v>
      </c>
      <c r="H63" s="21">
        <v>1.1763686314225197E-2</v>
      </c>
      <c r="I63" s="21">
        <v>1.024918258190155E-2</v>
      </c>
      <c r="J63" s="21">
        <v>7.9253679141402245E-3</v>
      </c>
      <c r="K63" s="21">
        <v>7.0750289596617222E-3</v>
      </c>
      <c r="L63" s="21">
        <v>5.0092078745365143E-3</v>
      </c>
      <c r="M63" s="21">
        <v>3.096600528806448E-3</v>
      </c>
      <c r="N63" s="21">
        <v>1.6960850916802883E-3</v>
      </c>
      <c r="O63" s="21">
        <v>1.2952409451827407E-4</v>
      </c>
    </row>
    <row r="64" spans="5:15">
      <c r="E64" s="21">
        <v>2.1397458389401436E-2</v>
      </c>
      <c r="F64" s="21">
        <v>2.0029541105031967E-2</v>
      </c>
      <c r="G64" s="21">
        <v>1.7574718222022057E-2</v>
      </c>
      <c r="H64" s="21">
        <v>1.6363503411412239E-2</v>
      </c>
      <c r="I64" s="21">
        <v>1.4367192983627319E-2</v>
      </c>
      <c r="J64" s="21">
        <v>1.1574686504900455E-2</v>
      </c>
      <c r="K64" s="21">
        <v>1.0128794237971306E-2</v>
      </c>
      <c r="L64" s="21">
        <v>7.4215754866600037E-3</v>
      </c>
      <c r="M64" s="21">
        <v>4.7154482454061508E-3</v>
      </c>
      <c r="N64" s="21">
        <v>2.4678742047399282E-3</v>
      </c>
      <c r="O64" s="21">
        <v>1.9782359595410526E-4</v>
      </c>
    </row>
    <row r="65" spans="5:15">
      <c r="E65" s="21">
        <v>2.8608255088329315E-2</v>
      </c>
      <c r="F65" s="21">
        <v>2.6910372078418732E-2</v>
      </c>
      <c r="G65" s="21">
        <v>2.407451905310154E-2</v>
      </c>
      <c r="H65" s="21">
        <v>2.2214304655790329E-2</v>
      </c>
      <c r="I65" s="21">
        <v>1.9631247967481613E-2</v>
      </c>
      <c r="J65" s="21">
        <v>1.6252875328063965E-2</v>
      </c>
      <c r="K65" s="21">
        <v>1.4073153957724571E-2</v>
      </c>
      <c r="L65" s="21">
        <v>1.0542137548327446E-2</v>
      </c>
      <c r="M65" s="21">
        <v>6.8453080020844936E-3</v>
      </c>
      <c r="N65" s="21">
        <v>3.4813894890248775E-3</v>
      </c>
      <c r="O65" s="21">
        <v>2.8559178463183343E-4</v>
      </c>
    </row>
    <row r="66" spans="5:15">
      <c r="E66" s="21">
        <v>3.7345748394727707E-2</v>
      </c>
      <c r="F66" s="21">
        <v>3.5256396979093552E-2</v>
      </c>
      <c r="G66" s="21">
        <v>3.1994547694921494E-2</v>
      </c>
      <c r="H66" s="21">
        <v>2.9387611895799637E-2</v>
      </c>
      <c r="I66" s="21">
        <v>2.6108169928193092E-2</v>
      </c>
      <c r="J66" s="21">
        <v>2.2014234215021133E-2</v>
      </c>
      <c r="K66" s="21">
        <v>1.8956154584884644E-2</v>
      </c>
      <c r="L66" s="21">
        <v>1.4399495907127857E-2</v>
      </c>
      <c r="M66" s="21">
        <v>9.4967056065797806E-3</v>
      </c>
      <c r="N66" s="21">
        <v>4.7540441155433655E-3</v>
      </c>
      <c r="O66" s="21">
        <v>3.9493542863056064E-4</v>
      </c>
    </row>
    <row r="67" spans="5:15">
      <c r="E67" s="21">
        <v>4.7681771218776703E-2</v>
      </c>
      <c r="F67" s="21">
        <v>4.5141085982322693E-2</v>
      </c>
      <c r="G67" s="21">
        <v>4.1401710361242294E-2</v>
      </c>
      <c r="H67" s="21">
        <v>3.7971235811710358E-2</v>
      </c>
      <c r="I67" s="21">
        <v>3.3879559487104416E-2</v>
      </c>
      <c r="J67" s="21">
        <v>2.8927342966198921E-2</v>
      </c>
      <c r="K67" s="21">
        <v>2.4837644770741463E-2</v>
      </c>
      <c r="L67" s="21">
        <v>1.9033383578062057E-2</v>
      </c>
      <c r="M67" s="21">
        <v>1.2690717354416847E-2</v>
      </c>
      <c r="N67" s="21">
        <v>6.3061867840588093E-3</v>
      </c>
      <c r="O67" s="21">
        <v>5.2803760627284646E-4</v>
      </c>
    </row>
    <row r="68" spans="5:15">
      <c r="E68" s="21">
        <v>5.872797966003418E-2</v>
      </c>
      <c r="F68" s="21">
        <v>5.5692344903945923E-2</v>
      </c>
      <c r="G68" s="21">
        <v>5.1424451172351837E-2</v>
      </c>
      <c r="H68" s="21">
        <v>4.7231812030076981E-2</v>
      </c>
      <c r="I68" s="21">
        <v>4.2245570570230484E-2</v>
      </c>
      <c r="J68" s="21">
        <v>3.633410856127739E-2</v>
      </c>
      <c r="K68" s="21">
        <v>3.1128613278269768E-2</v>
      </c>
      <c r="L68" s="21">
        <v>2.3937813937664032E-2</v>
      </c>
      <c r="M68" s="21">
        <v>1.6051534563302994E-2</v>
      </c>
      <c r="N68" s="21">
        <v>7.9651931300759315E-3</v>
      </c>
      <c r="O68" s="21">
        <v>6.6869909642264247E-4</v>
      </c>
    </row>
    <row r="69" spans="5:15">
      <c r="E69" s="21">
        <v>7.1799322962760925E-2</v>
      </c>
      <c r="F69" s="21">
        <v>6.820785254240036E-2</v>
      </c>
      <c r="G69" s="21">
        <v>6.3344664871692657E-2</v>
      </c>
      <c r="H69" s="21">
        <v>5.8320313692092896E-2</v>
      </c>
      <c r="I69" s="21">
        <v>5.2299521863460541E-2</v>
      </c>
      <c r="J69" s="21">
        <v>4.5243903994560242E-2</v>
      </c>
      <c r="K69" s="21">
        <v>3.8728971034288406E-2</v>
      </c>
      <c r="L69" s="21">
        <v>2.9859041795134544E-2</v>
      </c>
      <c r="M69" s="21">
        <v>2.0114066079258919E-2</v>
      </c>
      <c r="N69" s="21">
        <v>1.0001246817409992E-2</v>
      </c>
      <c r="O69" s="21">
        <v>8.4290176164358854E-4</v>
      </c>
    </row>
    <row r="70" spans="5:15">
      <c r="E70" s="21">
        <v>8.7466083467006683E-2</v>
      </c>
      <c r="F70" s="21">
        <v>8.3251960575580597E-2</v>
      </c>
      <c r="G70" s="21">
        <v>7.7716439962387085E-2</v>
      </c>
      <c r="H70" s="21">
        <v>7.1750856935977936E-2</v>
      </c>
      <c r="I70" s="21">
        <v>6.4528688788414001E-2</v>
      </c>
      <c r="J70" s="21">
        <v>5.6102555245161057E-2</v>
      </c>
      <c r="K70" s="21">
        <v>4.8035416752099991E-2</v>
      </c>
      <c r="L70" s="21">
        <v>3.712010383605957E-2</v>
      </c>
      <c r="M70" s="21">
        <v>2.5105424225330353E-2</v>
      </c>
      <c r="N70" s="21">
        <v>1.2534874491393566E-2</v>
      </c>
      <c r="O70" s="21">
        <v>1.0623715352267027E-3</v>
      </c>
    </row>
    <row r="71" spans="5:15">
      <c r="E71" s="21">
        <v>0.10620756447315216</v>
      </c>
      <c r="F71" s="21">
        <v>0.10129940509796143</v>
      </c>
      <c r="G71" s="21">
        <v>9.5004923641681671E-2</v>
      </c>
      <c r="H71" s="21">
        <v>8.7959736585617065E-2</v>
      </c>
      <c r="I71" s="21">
        <v>7.934628427028656E-2</v>
      </c>
      <c r="J71" s="21">
        <v>6.9287009537220001E-2</v>
      </c>
      <c r="K71" s="21">
        <v>5.9383150190114975E-2</v>
      </c>
      <c r="L71" s="21">
        <v>4.5992311090230942E-2</v>
      </c>
      <c r="M71" s="21">
        <v>3.1215105205774307E-2</v>
      </c>
      <c r="N71" s="21">
        <v>1.5668313950300217E-2</v>
      </c>
      <c r="O71" s="21">
        <v>1.3370920205488801E-3</v>
      </c>
    </row>
    <row r="72" spans="5:15">
      <c r="E72" s="21">
        <v>0.1282465010881424</v>
      </c>
      <c r="F72" s="21">
        <v>0.12263017892837524</v>
      </c>
      <c r="G72" s="21">
        <v>0.11554496735334396</v>
      </c>
      <c r="H72" s="21">
        <v>0.10727818310260773</v>
      </c>
      <c r="I72" s="21">
        <v>9.7134813666343689E-2</v>
      </c>
      <c r="J72" s="21">
        <v>8.5179708898067474E-2</v>
      </c>
      <c r="K72" s="21">
        <v>7.3174141347408295E-2</v>
      </c>
      <c r="L72" s="21">
        <v>5.6810155510902405E-2</v>
      </c>
      <c r="M72" s="21">
        <v>3.8670588284730911E-2</v>
      </c>
      <c r="N72" s="21">
        <v>1.9541244953870773E-2</v>
      </c>
      <c r="O72" s="21">
        <v>1.6811740351840854E-3</v>
      </c>
    </row>
    <row r="73" spans="5:15">
      <c r="E73" s="21">
        <v>0.15438391268253326</v>
      </c>
      <c r="F73" s="21">
        <v>0.14796324074268341</v>
      </c>
      <c r="G73" s="21">
        <v>0.13996511697769165</v>
      </c>
      <c r="H73" s="21">
        <v>0.13027423620223999</v>
      </c>
      <c r="I73" s="21">
        <v>0.11834599822759628</v>
      </c>
      <c r="J73" s="21">
        <v>0.10415071249008179</v>
      </c>
      <c r="K73" s="21">
        <v>8.9659862220287323E-2</v>
      </c>
      <c r="L73" s="21">
        <v>6.9765716791152954E-2</v>
      </c>
      <c r="M73" s="21">
        <v>4.7613736242055893E-2</v>
      </c>
      <c r="N73" s="21">
        <v>2.4208949878811836E-2</v>
      </c>
      <c r="O73" s="21">
        <v>2.0994255319237709E-3</v>
      </c>
    </row>
    <row r="74" spans="5:15">
      <c r="E74" s="21">
        <v>0.18524600565433502</v>
      </c>
      <c r="F74" s="21">
        <v>0.17788484692573547</v>
      </c>
      <c r="G74" s="21">
        <v>0.16880510747432709</v>
      </c>
      <c r="H74" s="21">
        <v>0.15744432806968689</v>
      </c>
      <c r="I74" s="21">
        <v>0.14341063797473907</v>
      </c>
      <c r="J74" s="21">
        <v>0.12657380104064941</v>
      </c>
      <c r="K74" s="21">
        <v>0.10913725942373276</v>
      </c>
      <c r="L74" s="21">
        <v>8.509412407875061E-2</v>
      </c>
      <c r="M74" s="21">
        <v>5.8212295174598694E-2</v>
      </c>
      <c r="N74" s="21">
        <v>2.9752226546406746E-2</v>
      </c>
      <c r="O74" s="21">
        <v>2.5994665920734406E-3</v>
      </c>
    </row>
    <row r="75" spans="5:15">
      <c r="E75" s="21">
        <v>0.22142444550991058</v>
      </c>
      <c r="F75" s="21">
        <v>0.21295502781867981</v>
      </c>
      <c r="G75" s="21">
        <v>0.20258715748786926</v>
      </c>
      <c r="H75" s="21">
        <v>0.1892707496881485</v>
      </c>
      <c r="I75" s="21">
        <v>0.1727554053068161</v>
      </c>
      <c r="J75" s="21">
        <v>0.15282353758811951</v>
      </c>
      <c r="K75" s="21">
        <v>0.13191230595111847</v>
      </c>
      <c r="L75" s="21">
        <v>0.10303901135921478</v>
      </c>
      <c r="M75" s="21">
        <v>7.0639118552207947E-2</v>
      </c>
      <c r="N75" s="21">
        <v>3.6256913095712662E-2</v>
      </c>
      <c r="O75" s="21">
        <v>3.1894731801003218E-3</v>
      </c>
    </row>
    <row r="76" spans="5:15">
      <c r="E76" s="21">
        <v>0.26535835862159729</v>
      </c>
      <c r="F76" s="21">
        <v>0.25567147135734558</v>
      </c>
      <c r="G76" s="21">
        <v>0.24387364089488983</v>
      </c>
      <c r="H76" s="21">
        <v>0.22834114730358124</v>
      </c>
      <c r="I76" s="21">
        <v>0.2088734358549118</v>
      </c>
      <c r="J76" s="21">
        <v>0.18529796600341797</v>
      </c>
      <c r="K76" s="21">
        <v>0.1601843386888504</v>
      </c>
      <c r="L76" s="21">
        <v>0.12542711198329926</v>
      </c>
      <c r="M76" s="21">
        <v>8.622489869594574E-2</v>
      </c>
      <c r="N76" s="21">
        <v>4.4420395046472549E-2</v>
      </c>
      <c r="O76" s="21">
        <v>3.934098407626152E-3</v>
      </c>
    </row>
    <row r="77" spans="5:15">
      <c r="E77" s="21">
        <v>0.31539785861968994</v>
      </c>
      <c r="F77" s="21">
        <v>0.30424320697784424</v>
      </c>
      <c r="G77" s="21">
        <v>0.29071137309074402</v>
      </c>
      <c r="H77" s="21">
        <v>0.27258333563804626</v>
      </c>
      <c r="I77" s="21">
        <v>0.24968406558036804</v>
      </c>
      <c r="J77" s="21">
        <v>0.22191642224788666</v>
      </c>
      <c r="K77" s="21">
        <v>0.19196195900440216</v>
      </c>
      <c r="L77" s="21">
        <v>0.15058122575283051</v>
      </c>
      <c r="M77" s="21">
        <v>0.10373765230178833</v>
      </c>
      <c r="N77" s="21">
        <v>5.3586490452289581E-2</v>
      </c>
      <c r="O77" s="21">
        <v>4.7729918733239174E-3</v>
      </c>
    </row>
    <row r="78" spans="5:15">
      <c r="E78" s="21">
        <v>0.37098014354705811</v>
      </c>
      <c r="F78" s="21">
        <v>0.35801953077316284</v>
      </c>
      <c r="G78" s="21">
        <v>0.34234777092933655</v>
      </c>
      <c r="H78" s="21">
        <v>0.32116410136222839</v>
      </c>
      <c r="I78" s="21">
        <v>0.29432269930839539</v>
      </c>
      <c r="J78" s="21">
        <v>0.2617889940738678</v>
      </c>
      <c r="K78" s="21">
        <v>0.22636803984642029</v>
      </c>
      <c r="L78" s="21">
        <v>0.17775580286979675</v>
      </c>
      <c r="M78" s="21">
        <v>0.12262674421072006</v>
      </c>
      <c r="N78" s="21">
        <v>6.3458897173404694E-2</v>
      </c>
      <c r="O78" s="21">
        <v>5.6790388189256191E-3</v>
      </c>
    </row>
    <row r="79" spans="5:15">
      <c r="E79" s="21">
        <v>0.43186318874359131</v>
      </c>
      <c r="F79" s="21">
        <v>0.41668608784675598</v>
      </c>
      <c r="G79" s="21">
        <v>0.39838439226150513</v>
      </c>
      <c r="H79" s="21">
        <v>0.37361559271812439</v>
      </c>
      <c r="I79" s="21">
        <v>0.34228339791297913</v>
      </c>
      <c r="J79" s="21">
        <v>0.3043769896030426</v>
      </c>
      <c r="K79" s="21">
        <v>0.26285403966903687</v>
      </c>
      <c r="L79" s="21">
        <v>0.20648001134395599</v>
      </c>
      <c r="M79" s="21">
        <v>0.1425425112247467</v>
      </c>
      <c r="N79" s="21">
        <v>7.3847457766532898E-2</v>
      </c>
      <c r="O79" s="21">
        <v>6.6349259577691555E-3</v>
      </c>
    </row>
    <row r="80" spans="5:15">
      <c r="E80" s="21">
        <v>0.50105738639831543</v>
      </c>
      <c r="F80" s="21">
        <v>0.48316311836242676</v>
      </c>
      <c r="G80" s="21">
        <v>0.46154457330703735</v>
      </c>
      <c r="H80" s="21">
        <v>0.43240025639533997</v>
      </c>
      <c r="I80" s="21">
        <v>0.39573720097541809</v>
      </c>
      <c r="J80" s="21">
        <v>0.35145005583763123</v>
      </c>
      <c r="K80" s="21">
        <v>0.30276894569396973</v>
      </c>
      <c r="L80" s="21">
        <v>0.23774270713329315</v>
      </c>
      <c r="M80" s="21">
        <v>0.16413477063179016</v>
      </c>
      <c r="N80" s="21">
        <v>8.5078872740268707E-2</v>
      </c>
      <c r="O80" s="21">
        <v>7.673878688365221E-3</v>
      </c>
    </row>
    <row r="81" spans="5:15">
      <c r="E81" s="21">
        <v>0.57452094554901123</v>
      </c>
      <c r="F81" s="21">
        <v>0.55335730314254761</v>
      </c>
      <c r="G81" s="21">
        <v>0.52778267860412598</v>
      </c>
      <c r="H81" s="21">
        <v>0.49362698197364807</v>
      </c>
      <c r="I81" s="21">
        <v>0.45105081796646118</v>
      </c>
      <c r="J81" s="21">
        <v>0.39977282285690308</v>
      </c>
      <c r="K81" s="21">
        <v>0.34334740042686462</v>
      </c>
      <c r="L81" s="21">
        <v>0.26936784386634827</v>
      </c>
      <c r="M81" s="21">
        <v>0.1858861893415451</v>
      </c>
      <c r="N81" s="21">
        <v>9.6359163522720337E-2</v>
      </c>
      <c r="O81" s="21">
        <v>8.7195439264178276E-3</v>
      </c>
    </row>
    <row r="82" spans="5:15">
      <c r="E82" s="21">
        <v>0.64979231357574463</v>
      </c>
      <c r="F82" s="21">
        <v>0.62474703788757324</v>
      </c>
      <c r="G82" s="21">
        <v>0.59457004070281982</v>
      </c>
      <c r="H82" s="21">
        <v>0.5548284649848938</v>
      </c>
      <c r="I82" s="21">
        <v>0.50589162111282349</v>
      </c>
      <c r="J82" s="21">
        <v>0.44723156094551086</v>
      </c>
      <c r="K82" s="21">
        <v>0.3827461302280426</v>
      </c>
      <c r="L82" s="21">
        <v>0.29988855123519897</v>
      </c>
      <c r="M82" s="21">
        <v>0.20676508545875549</v>
      </c>
      <c r="N82" s="21">
        <v>0.10714547336101532</v>
      </c>
      <c r="O82" s="21">
        <v>9.7201243042945862E-3</v>
      </c>
    </row>
    <row r="83" spans="5:15">
      <c r="E83" s="21">
        <v>0.72511500120162964</v>
      </c>
      <c r="F83" s="21">
        <v>0.69551187753677368</v>
      </c>
      <c r="G83" s="21">
        <v>0.66005456447601318</v>
      </c>
      <c r="H83" s="21">
        <v>0.61417251825332642</v>
      </c>
      <c r="I83" s="21">
        <v>0.55850738286972046</v>
      </c>
      <c r="J83" s="21">
        <v>0.49221280217170715</v>
      </c>
      <c r="K83" s="21">
        <v>0.41953307390213013</v>
      </c>
      <c r="L83" s="21">
        <v>0.32815444469451904</v>
      </c>
      <c r="M83" s="21">
        <v>0.22595639526844025</v>
      </c>
      <c r="N83" s="21">
        <v>0.11700699478387833</v>
      </c>
      <c r="O83" s="21">
        <v>1.0634778067469597E-2</v>
      </c>
    </row>
    <row r="84" spans="5:15">
      <c r="E84" s="21">
        <v>0.8001866340637207</v>
      </c>
      <c r="F84" s="21">
        <v>0.76478904485702515</v>
      </c>
      <c r="G84" s="21">
        <v>0.72283351421356201</v>
      </c>
      <c r="H84" s="21">
        <v>0.66977494955062866</v>
      </c>
      <c r="I84" s="21">
        <v>0.60668277740478516</v>
      </c>
      <c r="J84" s="21">
        <v>0.53230053186416626</v>
      </c>
      <c r="K84" s="21">
        <v>0.45119199156761169</v>
      </c>
      <c r="L84" s="21">
        <v>0.35198476910591125</v>
      </c>
      <c r="M84" s="21">
        <v>0.2418132871389389</v>
      </c>
      <c r="N84" s="21">
        <v>0.1250385195016861</v>
      </c>
      <c r="O84" s="21">
        <v>1.1376510374248028E-2</v>
      </c>
    </row>
    <row r="85" spans="5:15">
      <c r="E85" s="21">
        <v>0.87162649631500244</v>
      </c>
      <c r="F85" s="21">
        <v>0.82968837022781372</v>
      </c>
      <c r="G85" s="21">
        <v>0.78055298328399658</v>
      </c>
      <c r="H85" s="21">
        <v>0.71986180543899536</v>
      </c>
      <c r="I85" s="21">
        <v>0.64918261766433716</v>
      </c>
      <c r="J85" s="21">
        <v>0.56677788496017456</v>
      </c>
      <c r="K85" s="21">
        <v>0.47750198841094971</v>
      </c>
      <c r="L85" s="21">
        <v>0.37137997150421143</v>
      </c>
      <c r="M85" s="21">
        <v>0.25444987416267395</v>
      </c>
      <c r="N85" s="21">
        <v>0.13133913278579712</v>
      </c>
      <c r="O85" s="21">
        <v>1.1956031434237957E-2</v>
      </c>
    </row>
    <row r="86" spans="5:15">
      <c r="E86" s="21">
        <v>0.9365876317024231</v>
      </c>
      <c r="F86" s="21">
        <v>0.88767093420028687</v>
      </c>
      <c r="G86" s="21">
        <v>0.83102405071258545</v>
      </c>
      <c r="H86" s="21">
        <v>0.76263993978500366</v>
      </c>
      <c r="I86" s="21">
        <v>0.68460178375244141</v>
      </c>
      <c r="J86" s="21">
        <v>0.59463340044021606</v>
      </c>
      <c r="K86" s="21">
        <v>0.4978441596031189</v>
      </c>
      <c r="L86" s="21">
        <v>0.38596233725547791</v>
      </c>
      <c r="M86" s="21">
        <v>0.26367500424385071</v>
      </c>
      <c r="N86" s="21">
        <v>0.13583387434482574</v>
      </c>
      <c r="O86" s="21">
        <v>1.2367113493382931E-2</v>
      </c>
    </row>
    <row r="87" spans="5:15">
      <c r="E87" s="21">
        <v>0.99261140823364258</v>
      </c>
      <c r="F87" s="21">
        <v>0.93645393848419189</v>
      </c>
      <c r="G87" s="21">
        <v>0.87217772006988525</v>
      </c>
      <c r="H87" s="21">
        <v>0.7963024377822876</v>
      </c>
      <c r="I87" s="21">
        <v>0.71141141653060913</v>
      </c>
      <c r="J87" s="21">
        <v>0.61464136838912964</v>
      </c>
      <c r="K87" s="21">
        <v>0.51131004095077515</v>
      </c>
      <c r="L87" s="21">
        <v>0.3950788676738739</v>
      </c>
      <c r="M87" s="21">
        <v>0.26907533407211304</v>
      </c>
      <c r="N87" s="21">
        <v>0.13832098245620728</v>
      </c>
      <c r="O87" s="21">
        <v>1.2591198086738586E-2</v>
      </c>
    </row>
    <row r="88" spans="5:15">
      <c r="E88" s="21">
        <v>1.0329887866973877</v>
      </c>
      <c r="F88" s="21">
        <v>0.96923816204071045</v>
      </c>
      <c r="G88" s="21">
        <v>0.89724212884902954</v>
      </c>
      <c r="H88" s="21">
        <v>0.81438738107681274</v>
      </c>
      <c r="I88" s="21">
        <v>0.72367161512374878</v>
      </c>
      <c r="J88" s="21">
        <v>0.62155669927597046</v>
      </c>
      <c r="K88" s="21">
        <v>0.51348996162414551</v>
      </c>
      <c r="L88" s="21">
        <v>0.39531603455543518</v>
      </c>
      <c r="M88" s="21">
        <v>0.26831167936325073</v>
      </c>
      <c r="N88" s="21">
        <v>0.13758955895900726</v>
      </c>
      <c r="O88" s="21">
        <v>1.2514948844909668E-2</v>
      </c>
    </row>
    <row r="89" spans="5:15">
      <c r="E89" s="21">
        <v>1.0597789287567139</v>
      </c>
      <c r="F89" s="21">
        <v>0.9885408878326416</v>
      </c>
      <c r="G89" s="21">
        <v>0.90914690494537354</v>
      </c>
      <c r="H89" s="21">
        <v>0.82003533840179443</v>
      </c>
      <c r="I89" s="21">
        <v>0.72454208135604858</v>
      </c>
      <c r="J89" s="21">
        <v>0.61842542886734009</v>
      </c>
      <c r="K89" s="21">
        <v>0.50719672441482544</v>
      </c>
      <c r="L89" s="21">
        <v>0.38895505666732788</v>
      </c>
      <c r="M89" s="21">
        <v>0.26301756501197815</v>
      </c>
      <c r="N89" s="21">
        <v>0.13451050221920013</v>
      </c>
      <c r="O89" s="21">
        <v>1.2220547534525394E-2</v>
      </c>
    </row>
    <row r="90" spans="5:15">
      <c r="E90" s="21">
        <v>1.0740131139755249</v>
      </c>
      <c r="F90" s="21">
        <v>0.99578732252120972</v>
      </c>
      <c r="G90" s="21">
        <v>0.90968441963195801</v>
      </c>
      <c r="H90" s="21">
        <v>0.81526118516921997</v>
      </c>
      <c r="I90" s="21">
        <v>0.71611577272415161</v>
      </c>
      <c r="J90" s="21">
        <v>0.60732173919677734</v>
      </c>
      <c r="K90" s="21">
        <v>0.49439656734466553</v>
      </c>
      <c r="L90" s="21">
        <v>0.37760967016220093</v>
      </c>
      <c r="M90" s="21">
        <v>0.25436082482337952</v>
      </c>
      <c r="N90" s="21">
        <v>0.12971067428588867</v>
      </c>
      <c r="O90" s="21">
        <v>1.1767256073653698E-2</v>
      </c>
    </row>
    <row r="91" spans="5:15">
      <c r="E91" s="21">
        <v>1.0753631591796875</v>
      </c>
      <c r="F91" s="21">
        <v>0.99095815420150757</v>
      </c>
      <c r="G91" s="21">
        <v>0.8991430401802063</v>
      </c>
      <c r="H91" s="21">
        <v>0.8005911111831665</v>
      </c>
      <c r="I91" s="21">
        <v>0.69907486438751221</v>
      </c>
      <c r="J91" s="21">
        <v>0.58903425931930542</v>
      </c>
      <c r="K91" s="21">
        <v>0.47593602538108826</v>
      </c>
      <c r="L91" s="21">
        <v>0.36201068758964539</v>
      </c>
      <c r="M91" s="21">
        <v>0.24289341270923615</v>
      </c>
      <c r="N91" s="21">
        <v>0.1234942153096199</v>
      </c>
      <c r="O91" s="21">
        <v>1.1184025555849075E-2</v>
      </c>
    </row>
    <row r="92" spans="5:15">
      <c r="E92" s="21">
        <v>1.0586763620376587</v>
      </c>
      <c r="F92" s="21">
        <v>0.96977221965789795</v>
      </c>
      <c r="G92" s="21">
        <v>0.87421256303787231</v>
      </c>
      <c r="H92" s="21">
        <v>0.77363461256027222</v>
      </c>
      <c r="I92" s="21">
        <v>0.67183947563171387</v>
      </c>
      <c r="J92" s="21">
        <v>0.56275421380996704</v>
      </c>
      <c r="K92" s="21">
        <v>0.45173388719558716</v>
      </c>
      <c r="L92" s="21">
        <v>0.34232544898986816</v>
      </c>
      <c r="M92" s="21">
        <v>0.22890524566173553</v>
      </c>
      <c r="N92" s="21">
        <v>0.11607511341571808</v>
      </c>
      <c r="O92" s="21">
        <v>1.0492576286196709E-2</v>
      </c>
    </row>
    <row r="93" spans="5:15">
      <c r="E93" s="21">
        <v>1.0284610986709595</v>
      </c>
      <c r="F93" s="21">
        <v>0.93648278713226318</v>
      </c>
      <c r="G93" s="21">
        <v>0.83878868818283081</v>
      </c>
      <c r="H93" s="21">
        <v>0.73784178495407104</v>
      </c>
      <c r="I93" s="21">
        <v>0.63735949993133545</v>
      </c>
      <c r="J93" s="21">
        <v>0.53087180852890015</v>
      </c>
      <c r="K93" s="21">
        <v>0.4235665500164032</v>
      </c>
      <c r="L93" s="21">
        <v>0.31984961032867432</v>
      </c>
      <c r="M93" s="21">
        <v>0.21321092545986176</v>
      </c>
      <c r="N93" s="21">
        <v>0.10784782469272614</v>
      </c>
      <c r="O93" s="21">
        <v>9.7291059792041779E-3</v>
      </c>
    </row>
    <row r="94" spans="5:15">
      <c r="E94" s="21">
        <v>0.98872661590576172</v>
      </c>
      <c r="F94" s="21">
        <v>0.8949018120765686</v>
      </c>
      <c r="G94" s="21">
        <v>0.79639458656311035</v>
      </c>
      <c r="H94" s="21">
        <v>0.69636082649230957</v>
      </c>
      <c r="I94" s="21">
        <v>0.59835070371627808</v>
      </c>
      <c r="J94" s="21">
        <v>0.49561202526092529</v>
      </c>
      <c r="K94" s="21">
        <v>0.39311447739601135</v>
      </c>
      <c r="L94" s="21">
        <v>0.29582050442695618</v>
      </c>
      <c r="M94" s="21">
        <v>0.19659794867038727</v>
      </c>
      <c r="N94" s="21">
        <v>9.9197462201118469E-2</v>
      </c>
      <c r="O94" s="21">
        <v>8.929065428674221E-3</v>
      </c>
    </row>
    <row r="95" spans="5:15">
      <c r="E95" s="21">
        <v>0.94165849685668945</v>
      </c>
      <c r="F95" s="21">
        <v>0.84723085165023804</v>
      </c>
      <c r="G95" s="21">
        <v>0.74919354915618896</v>
      </c>
      <c r="H95" s="21">
        <v>0.65123766660690308</v>
      </c>
      <c r="I95" s="21">
        <v>0.55667388439178467</v>
      </c>
      <c r="J95" s="21">
        <v>0.45859593152999878</v>
      </c>
      <c r="K95" s="21">
        <v>0.36170738935470581</v>
      </c>
      <c r="L95" s="21">
        <v>0.27126246690750122</v>
      </c>
      <c r="M95" s="21">
        <v>0.17975479364395142</v>
      </c>
      <c r="N95" s="21">
        <v>9.0475089848041534E-2</v>
      </c>
      <c r="O95" s="21">
        <v>8.12517199665308E-3</v>
      </c>
    </row>
    <row r="96" spans="5:15">
      <c r="E96" s="21">
        <v>0.89014089107513428</v>
      </c>
      <c r="F96" s="21">
        <v>0.79681342840194702</v>
      </c>
      <c r="G96" s="21">
        <v>0.70089751482009888</v>
      </c>
      <c r="H96" s="21">
        <v>0.60631275177001953</v>
      </c>
      <c r="I96" s="21">
        <v>0.51605618000030518</v>
      </c>
      <c r="J96" s="21">
        <v>0.42328247427940369</v>
      </c>
      <c r="K96" s="21">
        <v>0.3323548436164856</v>
      </c>
      <c r="L96" s="21">
        <v>0.24857619404792786</v>
      </c>
      <c r="M96" s="21">
        <v>0.16434730589389801</v>
      </c>
      <c r="N96" s="21">
        <v>8.2543425261974335E-2</v>
      </c>
      <c r="O96" s="21">
        <v>7.3999473825097084E-3</v>
      </c>
    </row>
    <row r="97" spans="5:15">
      <c r="E97" s="21">
        <v>0.83571022748947144</v>
      </c>
      <c r="F97" s="21">
        <v>0.74478894472122192</v>
      </c>
      <c r="G97" s="21">
        <v>0.65222978591918945</v>
      </c>
      <c r="H97" s="21">
        <v>0.56196343898773193</v>
      </c>
      <c r="I97" s="21">
        <v>0.47662314772605896</v>
      </c>
      <c r="J97" s="21">
        <v>0.38958403468132019</v>
      </c>
      <c r="K97" s="21">
        <v>0.30482488870620728</v>
      </c>
      <c r="L97" s="21">
        <v>0.22750641405582428</v>
      </c>
      <c r="M97" s="21">
        <v>0.15015517175197601</v>
      </c>
      <c r="N97" s="21">
        <v>7.5277797877788544E-2</v>
      </c>
      <c r="O97" s="21">
        <v>6.7398012615740299E-3</v>
      </c>
    </row>
    <row r="98" spans="5:15">
      <c r="E98" s="21">
        <v>0.77985668182373047</v>
      </c>
      <c r="F98" s="21">
        <v>0.69222092628479004</v>
      </c>
      <c r="G98" s="21">
        <v>0.60381072759628296</v>
      </c>
      <c r="H98" s="21">
        <v>0.5184478759765625</v>
      </c>
      <c r="I98" s="21">
        <v>0.43837660551071167</v>
      </c>
      <c r="J98" s="21">
        <v>0.35729092359542847</v>
      </c>
      <c r="K98" s="21">
        <v>0.27877405285835266</v>
      </c>
      <c r="L98" s="21">
        <v>0.20770643651485443</v>
      </c>
      <c r="M98" s="21">
        <v>0.13689316809177399</v>
      </c>
      <c r="N98" s="21">
        <v>6.8519562482833862E-2</v>
      </c>
      <c r="O98" s="21">
        <v>6.127835251390934E-3</v>
      </c>
    </row>
    <row r="99" spans="5:15">
      <c r="E99" s="21">
        <v>0.72438448667526245</v>
      </c>
      <c r="F99" s="21">
        <v>0.6406867504119873</v>
      </c>
      <c r="G99" s="21">
        <v>0.55695772171020508</v>
      </c>
      <c r="H99" s="21">
        <v>0.47683164477348328</v>
      </c>
      <c r="I99" s="21">
        <v>0.40215802192687988</v>
      </c>
      <c r="J99" s="21">
        <v>0.32702043652534485</v>
      </c>
      <c r="K99" s="21">
        <v>0.25461468100547791</v>
      </c>
      <c r="L99" s="21">
        <v>0.18944883346557617</v>
      </c>
      <c r="M99" s="21">
        <v>0.12471582740545273</v>
      </c>
      <c r="N99" s="21">
        <v>6.2340278178453445E-2</v>
      </c>
      <c r="O99" s="21">
        <v>5.5695599876344204E-3</v>
      </c>
    </row>
    <row r="100" spans="5:15">
      <c r="E100" s="21">
        <v>0.67338842153549194</v>
      </c>
      <c r="F100" s="21">
        <v>0.59393012523651123</v>
      </c>
      <c r="G100" s="21">
        <v>0.51493078470230103</v>
      </c>
      <c r="H100" s="21">
        <v>0.43986877799034119</v>
      </c>
      <c r="I100" s="21">
        <v>0.37022265791893005</v>
      </c>
      <c r="J100" s="21">
        <v>0.30050104856491089</v>
      </c>
      <c r="K100" s="21">
        <v>0.23356235027313232</v>
      </c>
      <c r="L100" s="21">
        <v>0.17356708645820618</v>
      </c>
      <c r="M100" s="21">
        <v>0.11409887671470642</v>
      </c>
      <c r="N100" s="21">
        <v>5.6972920894622803E-2</v>
      </c>
      <c r="O100" s="21">
        <v>5.0834864377975464E-3</v>
      </c>
    </row>
    <row r="101" spans="5:15">
      <c r="E101" s="21">
        <v>0.6267203688621521</v>
      </c>
      <c r="F101" s="21">
        <v>0.55168193578720093</v>
      </c>
      <c r="G101" s="21">
        <v>0.47739109396934509</v>
      </c>
      <c r="H101" s="21">
        <v>0.40718561410903931</v>
      </c>
      <c r="I101" s="21">
        <v>0.34220671653747559</v>
      </c>
      <c r="J101" s="21">
        <v>0.27740272879600525</v>
      </c>
      <c r="K101" s="21">
        <v>0.2153446227312088</v>
      </c>
      <c r="L101" s="21">
        <v>0.15985563397407532</v>
      </c>
      <c r="M101" s="21">
        <v>0.10492308437824249</v>
      </c>
      <c r="N101" s="21">
        <v>5.2351474761962891E-2</v>
      </c>
      <c r="O101" s="21">
        <v>4.6640443615615368E-3</v>
      </c>
    </row>
    <row r="102" spans="5:15">
      <c r="E102" s="21">
        <v>0.58365923166275024</v>
      </c>
      <c r="F102" s="21">
        <v>0.51313126087188721</v>
      </c>
      <c r="G102" s="21">
        <v>0.44351395964622498</v>
      </c>
      <c r="H102" s="21">
        <v>0.37798625230789185</v>
      </c>
      <c r="I102" s="21">
        <v>0.31739300489425659</v>
      </c>
      <c r="J102" s="21">
        <v>0.25711753964424133</v>
      </c>
      <c r="K102" s="21">
        <v>0.19948810338973999</v>
      </c>
      <c r="L102" s="21">
        <v>0.14796870946884155</v>
      </c>
      <c r="M102" s="21">
        <v>9.6988894045352936E-2</v>
      </c>
      <c r="N102" s="21">
        <v>4.8369564116001129E-2</v>
      </c>
      <c r="O102" s="21">
        <v>4.302414134144783E-3</v>
      </c>
    </row>
    <row r="103" spans="5:15">
      <c r="E103" s="21">
        <v>0.54469221830368042</v>
      </c>
      <c r="F103" s="21">
        <v>0.47860997915267944</v>
      </c>
      <c r="G103" s="21">
        <v>0.41349956393241882</v>
      </c>
      <c r="H103" s="21">
        <v>0.35236549377441406</v>
      </c>
      <c r="I103" s="21">
        <v>0.2958100438117981</v>
      </c>
      <c r="J103" s="21">
        <v>0.23962375521659851</v>
      </c>
      <c r="K103" s="21">
        <v>0.18594323098659515</v>
      </c>
      <c r="L103" s="21">
        <v>0.1378563791513443</v>
      </c>
      <c r="M103" s="21">
        <v>9.0266183018684387E-2</v>
      </c>
      <c r="N103" s="21">
        <v>4.5005962252616882E-2</v>
      </c>
      <c r="O103" s="21">
        <v>3.996632993221283E-3</v>
      </c>
    </row>
    <row r="104" spans="5:15">
      <c r="E104" s="21">
        <v>0.51134216785430908</v>
      </c>
      <c r="F104" s="21">
        <v>0.44925215840339661</v>
      </c>
      <c r="G104" s="21">
        <v>0.38814353942871094</v>
      </c>
      <c r="H104" s="21">
        <v>0.33081656694412231</v>
      </c>
      <c r="I104" s="21">
        <v>0.27775716781616211</v>
      </c>
      <c r="J104" s="21">
        <v>0.22504884004592896</v>
      </c>
      <c r="K104" s="21">
        <v>0.17473119497299194</v>
      </c>
      <c r="L104" s="21">
        <v>0.12949238717556</v>
      </c>
      <c r="M104" s="21">
        <v>8.4755375981330872E-2</v>
      </c>
      <c r="N104" s="21">
        <v>4.2240813374519348E-2</v>
      </c>
      <c r="O104" s="21">
        <v>3.7444294430315495E-3</v>
      </c>
    </row>
    <row r="105" spans="5:15">
      <c r="E105" s="21">
        <v>0.48329249024391174</v>
      </c>
      <c r="F105" s="21">
        <v>0.42476686835289001</v>
      </c>
      <c r="G105" s="21">
        <v>0.3671838641166687</v>
      </c>
      <c r="H105" s="21">
        <v>0.31312495470046997</v>
      </c>
      <c r="I105" s="21">
        <v>0.26305270195007324</v>
      </c>
      <c r="J105" s="21">
        <v>0.21325527131557465</v>
      </c>
      <c r="K105" s="21">
        <v>0.16574743390083313</v>
      </c>
      <c r="L105" s="21">
        <v>0.12280844897031784</v>
      </c>
      <c r="M105" s="21">
        <v>8.040262758731842E-2</v>
      </c>
      <c r="N105" s="21">
        <v>4.0051817893981934E-2</v>
      </c>
      <c r="O105" s="21">
        <v>3.5440803039819002E-3</v>
      </c>
    </row>
    <row r="106" spans="5:15">
      <c r="E106" s="21">
        <v>0.45978501439094543</v>
      </c>
      <c r="F106" s="21">
        <v>0.40452116727828979</v>
      </c>
      <c r="G106" s="21">
        <v>0.35010442137718201</v>
      </c>
      <c r="H106" s="21">
        <v>0.29890614748001099</v>
      </c>
      <c r="I106" s="21">
        <v>0.25139939785003662</v>
      </c>
      <c r="J106" s="21">
        <v>0.20404192805290222</v>
      </c>
      <c r="K106" s="21">
        <v>0.15885719656944275</v>
      </c>
      <c r="L106" s="21">
        <v>0.11772618442773819</v>
      </c>
      <c r="M106" s="21">
        <v>7.7141083776950836E-2</v>
      </c>
      <c r="N106" s="21">
        <v>3.8416080176830292E-2</v>
      </c>
      <c r="O106" s="21">
        <v>3.3939930144697428E-3</v>
      </c>
    </row>
    <row r="107" spans="5:15">
      <c r="E107" s="21">
        <v>0.44068396091461182</v>
      </c>
      <c r="F107" s="21">
        <v>0.38836416602134705</v>
      </c>
      <c r="G107" s="21">
        <v>0.33674713969230652</v>
      </c>
      <c r="H107" s="21">
        <v>0.28801512718200684</v>
      </c>
      <c r="I107" s="21">
        <v>0.24266280233860016</v>
      </c>
      <c r="J107" s="21">
        <v>0.19729733467102051</v>
      </c>
      <c r="K107" s="21">
        <v>0.15396828949451447</v>
      </c>
      <c r="L107" s="21">
        <v>0.11418142914772034</v>
      </c>
      <c r="M107" s="21">
        <v>7.4922248721122742E-2</v>
      </c>
      <c r="N107" s="21">
        <v>3.731154277920723E-2</v>
      </c>
      <c r="O107" s="21">
        <v>3.2923901453614235E-3</v>
      </c>
    </row>
    <row r="108" spans="5:15">
      <c r="E108" s="21">
        <v>0.42608615756034851</v>
      </c>
      <c r="F108" s="21">
        <v>0.37632668018341064</v>
      </c>
      <c r="G108" s="21">
        <v>0.32708010077476501</v>
      </c>
      <c r="H108" s="21">
        <v>0.28042197227478027</v>
      </c>
      <c r="I108" s="21">
        <v>0.23679561913013458</v>
      </c>
      <c r="J108" s="21">
        <v>0.19298957288265228</v>
      </c>
      <c r="K108" s="21">
        <v>0.15104591846466064</v>
      </c>
      <c r="L108" s="21">
        <v>0.11217277497053146</v>
      </c>
      <c r="M108" s="21">
        <v>7.3735959827899933E-2</v>
      </c>
      <c r="N108" s="21">
        <v>3.6737546324729919E-2</v>
      </c>
      <c r="O108" s="21">
        <v>3.2394947484135628E-3</v>
      </c>
    </row>
    <row r="109" spans="5:15">
      <c r="E109" s="21">
        <v>0.41569650173187256</v>
      </c>
      <c r="F109" s="21">
        <v>0.36813348531723022</v>
      </c>
      <c r="G109" s="21">
        <v>0.32085871696472168</v>
      </c>
      <c r="H109" s="21">
        <v>0.27590292692184448</v>
      </c>
      <c r="I109" s="21">
        <v>0.23360373079776764</v>
      </c>
      <c r="J109" s="21">
        <v>0.19095267355442047</v>
      </c>
      <c r="K109" s="21">
        <v>0.14995856583118439</v>
      </c>
      <c r="L109" s="21">
        <v>0.1115930899977684</v>
      </c>
      <c r="M109" s="21">
        <v>7.3507450520992279E-2</v>
      </c>
      <c r="N109" s="21">
        <v>3.6657370626926422E-2</v>
      </c>
      <c r="O109" s="21">
        <v>3.232159186154604E-3</v>
      </c>
    </row>
    <row r="110" spans="5:15">
      <c r="E110" s="21">
        <v>0.40907064080238342</v>
      </c>
      <c r="F110" s="21">
        <v>0.36339271068572998</v>
      </c>
      <c r="G110" s="21">
        <v>0.31775739789009094</v>
      </c>
      <c r="H110" s="21">
        <v>0.274160236120224</v>
      </c>
      <c r="I110" s="21">
        <v>0.23283714056015015</v>
      </c>
      <c r="J110" s="21">
        <v>0.19096967577934265</v>
      </c>
      <c r="K110" s="21">
        <v>0.15053784847259521</v>
      </c>
      <c r="L110" s="21">
        <v>0.11229497939348221</v>
      </c>
      <c r="M110" s="21">
        <v>7.4137359857559204E-2</v>
      </c>
      <c r="N110" s="21">
        <v>3.702056035399437E-2</v>
      </c>
      <c r="O110" s="21">
        <v>3.2659510616213083E-3</v>
      </c>
    </row>
    <row r="111" spans="5:15">
      <c r="E111" s="21">
        <v>0.40592518448829651</v>
      </c>
      <c r="F111" s="21">
        <v>0.36183831095695496</v>
      </c>
      <c r="G111" s="21">
        <v>0.31753796339035034</v>
      </c>
      <c r="H111" s="21">
        <v>0.27497586607933044</v>
      </c>
      <c r="I111" s="21">
        <v>0.23430612683296204</v>
      </c>
      <c r="J111" s="21">
        <v>0.1928786039352417</v>
      </c>
      <c r="K111" s="21">
        <v>0.15265515446662903</v>
      </c>
      <c r="L111" s="21">
        <v>0.11417446285486221</v>
      </c>
      <c r="M111" s="21">
        <v>7.5552836060523987E-2</v>
      </c>
      <c r="N111" s="21">
        <v>3.7791464477777481E-2</v>
      </c>
      <c r="O111" s="21">
        <v>3.337823087349534E-3</v>
      </c>
    </row>
    <row r="112" spans="5:15">
      <c r="E112" s="21">
        <v>0.40604549646377563</v>
      </c>
      <c r="F112" s="21">
        <v>0.36326375603675842</v>
      </c>
      <c r="G112" s="21">
        <v>0.3200257420539856</v>
      </c>
      <c r="H112" s="21">
        <v>0.27818334102630615</v>
      </c>
      <c r="I112" s="21">
        <v>0.23786905407905579</v>
      </c>
      <c r="J112" s="21">
        <v>0.19655868411064148</v>
      </c>
      <c r="K112" s="21">
        <v>0.15622071921825409</v>
      </c>
      <c r="L112" s="21">
        <v>0.11714508384466171</v>
      </c>
      <c r="M112" s="21">
        <v>7.767842710018158E-2</v>
      </c>
      <c r="N112" s="21">
        <v>3.8939431309700012E-2</v>
      </c>
      <c r="O112" s="21">
        <v>3.4462299663573503E-3</v>
      </c>
    </row>
    <row r="113" spans="5:15">
      <c r="E113" s="21">
        <v>0.40910795331001282</v>
      </c>
      <c r="F113" s="21">
        <v>0.36736804246902466</v>
      </c>
      <c r="G113" s="21">
        <v>0.32494530081748962</v>
      </c>
      <c r="H113" s="21">
        <v>0.28353440761566162</v>
      </c>
      <c r="I113" s="21">
        <v>0.24330803751945496</v>
      </c>
      <c r="J113" s="21">
        <v>0.20182386040687561</v>
      </c>
      <c r="K113" s="21">
        <v>0.16108314692974091</v>
      </c>
      <c r="L113" s="21">
        <v>0.12109261006116867</v>
      </c>
      <c r="M113" s="21">
        <v>8.0442838370800018E-2</v>
      </c>
      <c r="N113" s="21">
        <v>4.0425889194011688E-2</v>
      </c>
      <c r="O113" s="21">
        <v>3.5872447770088911E-3</v>
      </c>
    </row>
    <row r="114" spans="5:15">
      <c r="E114" s="21">
        <v>0.41472828388214111</v>
      </c>
      <c r="F114" s="21">
        <v>0.37379759550094604</v>
      </c>
      <c r="G114" s="21">
        <v>0.33196514844894409</v>
      </c>
      <c r="H114" s="21">
        <v>0.29073545336723328</v>
      </c>
      <c r="I114" s="21">
        <v>0.25036290287971497</v>
      </c>
      <c r="J114" s="21">
        <v>0.20845188200473785</v>
      </c>
      <c r="K114" s="21">
        <v>0.16705679893493652</v>
      </c>
      <c r="L114" s="21">
        <v>0.12588739395141602</v>
      </c>
      <c r="M114" s="21">
        <v>8.3777070045471191E-2</v>
      </c>
      <c r="N114" s="21">
        <v>4.2207881808280945E-2</v>
      </c>
      <c r="O114" s="21">
        <v>3.7556176539510489E-3</v>
      </c>
    </row>
    <row r="115" spans="5:15">
      <c r="E115" s="21">
        <v>0.42257687449455261</v>
      </c>
      <c r="F115" s="21">
        <v>0.38224616646766663</v>
      </c>
      <c r="G115" s="21">
        <v>0.34080424904823303</v>
      </c>
      <c r="H115" s="21">
        <v>0.29953369498252869</v>
      </c>
      <c r="I115" s="21">
        <v>0.25881156325340271</v>
      </c>
      <c r="J115" s="21">
        <v>0.2162531316280365</v>
      </c>
      <c r="K115" s="21">
        <v>0.17398691177368164</v>
      </c>
      <c r="L115" s="21">
        <v>0.13141371309757233</v>
      </c>
      <c r="M115" s="21">
        <v>8.7610051035881042E-2</v>
      </c>
      <c r="N115" s="21">
        <v>4.4246405363082886E-2</v>
      </c>
      <c r="O115" s="21">
        <v>3.9472905918955803E-3</v>
      </c>
    </row>
    <row r="116" spans="5:15">
      <c r="E116" s="21">
        <v>0.43235993385314941</v>
      </c>
      <c r="F116" s="21">
        <v>0.39243224263191223</v>
      </c>
      <c r="G116" s="21">
        <v>0.35120469331741333</v>
      </c>
      <c r="H116" s="21">
        <v>0.30968472361564636</v>
      </c>
      <c r="I116" s="21">
        <v>0.2684427797794342</v>
      </c>
      <c r="J116" s="21">
        <v>0.22504279017448425</v>
      </c>
      <c r="K116" s="21">
        <v>0.18172621726989746</v>
      </c>
      <c r="L116" s="21">
        <v>0.13756279647350311</v>
      </c>
      <c r="M116" s="21">
        <v>9.1890141367912292E-2</v>
      </c>
      <c r="N116" s="21">
        <v>4.6506397426128387E-2</v>
      </c>
      <c r="O116" s="21">
        <v>4.1574840433895588E-3</v>
      </c>
    </row>
    <row r="117" spans="5:15">
      <c r="E117" s="21">
        <v>0.44372999668121338</v>
      </c>
      <c r="F117" s="21">
        <v>0.40403729677200317</v>
      </c>
      <c r="G117" s="21">
        <v>0.36287400126457214</v>
      </c>
      <c r="H117" s="21">
        <v>0.32093164324760437</v>
      </c>
      <c r="I117" s="21">
        <v>0.27902913093566895</v>
      </c>
      <c r="J117" s="21">
        <v>0.23462884128093719</v>
      </c>
      <c r="K117" s="21">
        <v>0.19011619687080383</v>
      </c>
      <c r="L117" s="21">
        <v>0.14421543478965759</v>
      </c>
      <c r="M117" s="21">
        <v>9.6536643803119659E-2</v>
      </c>
      <c r="N117" s="21">
        <v>4.8946905881166458E-2</v>
      </c>
      <c r="O117" s="21">
        <v>4.3824966996908188E-3</v>
      </c>
    </row>
    <row r="118" spans="5:15">
      <c r="E118" s="21">
        <v>0.45630034804344177</v>
      </c>
      <c r="F118" s="21">
        <v>0.41671586036682129</v>
      </c>
      <c r="G118" s="21">
        <v>0.37549453973770142</v>
      </c>
      <c r="H118" s="21">
        <v>0.33300858736038208</v>
      </c>
      <c r="I118" s="21">
        <v>0.29033127427101135</v>
      </c>
      <c r="J118" s="21">
        <v>0.24481400847434998</v>
      </c>
      <c r="K118" s="21">
        <v>0.19899004697799683</v>
      </c>
      <c r="L118" s="21">
        <v>0.15124472975730896</v>
      </c>
      <c r="M118" s="21">
        <v>0.10144766420125961</v>
      </c>
      <c r="N118" s="21">
        <v>5.1522679626941681E-2</v>
      </c>
      <c r="O118" s="21">
        <v>4.6194125898182392E-3</v>
      </c>
    </row>
    <row r="119" spans="5:15">
      <c r="E119" s="21">
        <v>0.46971589326858521</v>
      </c>
      <c r="F119" s="21">
        <v>0.43014419078826904</v>
      </c>
      <c r="G119" s="21">
        <v>0.38876894116401672</v>
      </c>
      <c r="H119" s="21">
        <v>0.34565696120262146</v>
      </c>
      <c r="I119" s="21">
        <v>0.30211946368217468</v>
      </c>
      <c r="J119" s="21">
        <v>0.2554052472114563</v>
      </c>
      <c r="K119" s="21">
        <v>0.20818763971328735</v>
      </c>
      <c r="L119" s="21">
        <v>0.15852996706962585</v>
      </c>
      <c r="M119" s="21">
        <v>0.10653840750455856</v>
      </c>
      <c r="N119" s="21">
        <v>5.4191932082176208E-2</v>
      </c>
      <c r="O119" s="21">
        <v>4.8646815121173859E-3</v>
      </c>
    </row>
    <row r="120" spans="5:15">
      <c r="E120" s="21">
        <v>0.48350399732589722</v>
      </c>
      <c r="F120" s="21">
        <v>0.44390392303466797</v>
      </c>
      <c r="G120" s="21">
        <v>0.40231698751449585</v>
      </c>
      <c r="H120" s="21">
        <v>0.35856151580810547</v>
      </c>
      <c r="I120" s="21">
        <v>0.31411513686180115</v>
      </c>
      <c r="J120" s="21">
        <v>0.26617974042892456</v>
      </c>
      <c r="K120" s="21">
        <v>0.21752533316612244</v>
      </c>
      <c r="L120" s="21">
        <v>0.1659436970949173</v>
      </c>
      <c r="M120" s="21">
        <v>0.11171837151050568</v>
      </c>
      <c r="N120" s="21">
        <v>5.6914817541837692E-2</v>
      </c>
      <c r="O120" s="21">
        <v>5.1152971573174E-3</v>
      </c>
    </row>
    <row r="121" spans="5:15">
      <c r="E121" s="21">
        <v>0.49735432863235474</v>
      </c>
      <c r="F121" s="21">
        <v>0.45770734548568726</v>
      </c>
      <c r="G121" s="21">
        <v>0.41587284207344055</v>
      </c>
      <c r="H121" s="21">
        <v>0.37148526310920715</v>
      </c>
      <c r="I121" s="21">
        <v>0.32610711455345154</v>
      </c>
      <c r="J121" s="21">
        <v>0.27695581316947937</v>
      </c>
      <c r="K121" s="21">
        <v>0.2268519252538681</v>
      </c>
      <c r="L121" s="21">
        <v>0.17336773872375488</v>
      </c>
      <c r="M121" s="21">
        <v>0.11690493673086166</v>
      </c>
      <c r="N121" s="21">
        <v>5.9648815542459488E-2</v>
      </c>
      <c r="O121" s="21">
        <v>5.3675025701522827E-3</v>
      </c>
    </row>
    <row r="122" spans="5:15">
      <c r="E122" s="21">
        <v>0.51111632585525513</v>
      </c>
      <c r="F122" s="21">
        <v>0.47139537334442139</v>
      </c>
      <c r="G122" s="21">
        <v>0.42928355932235718</v>
      </c>
      <c r="H122" s="21">
        <v>0.38426801562309265</v>
      </c>
      <c r="I122" s="21">
        <v>0.33795052766799927</v>
      </c>
      <c r="J122" s="21">
        <v>0.28759220242500305</v>
      </c>
      <c r="K122" s="21">
        <v>0.23604816198348999</v>
      </c>
      <c r="L122" s="21">
        <v>0.18069319427013397</v>
      </c>
      <c r="M122" s="21">
        <v>0.12202323973178864</v>
      </c>
      <c r="N122" s="21">
        <v>6.2348775565624237E-2</v>
      </c>
      <c r="O122" s="21">
        <v>5.6168027222156525E-3</v>
      </c>
    </row>
    <row r="123" spans="5:15">
      <c r="E123" s="21">
        <v>0.52452272176742554</v>
      </c>
      <c r="F123" s="21">
        <v>0.48471495509147644</v>
      </c>
      <c r="G123" s="21">
        <v>0.44231367111206055</v>
      </c>
      <c r="H123" s="21">
        <v>0.39669346809387207</v>
      </c>
      <c r="I123" s="21">
        <v>0.34945201873779297</v>
      </c>
      <c r="J123" s="21">
        <v>0.29791808128356934</v>
      </c>
      <c r="K123" s="21">
        <v>0.24497143924236298</v>
      </c>
      <c r="L123" s="21">
        <v>0.18780435621738434</v>
      </c>
      <c r="M123" s="21">
        <v>0.12699273228645325</v>
      </c>
      <c r="N123" s="21">
        <v>6.4971469342708588E-2</v>
      </c>
      <c r="O123" s="21">
        <v>5.8592413552105427E-3</v>
      </c>
    </row>
    <row r="124" spans="5:15">
      <c r="E124" s="21">
        <v>0.53711062669754028</v>
      </c>
      <c r="F124" s="21">
        <v>0.49722963571548462</v>
      </c>
      <c r="G124" s="21">
        <v>0.45455855131149292</v>
      </c>
      <c r="H124" s="21">
        <v>0.40839967131614685</v>
      </c>
      <c r="I124" s="21">
        <v>0.36028698086738586</v>
      </c>
      <c r="J124" s="21">
        <v>0.30764615535736084</v>
      </c>
      <c r="K124" s="21">
        <v>0.25338560342788696</v>
      </c>
      <c r="L124" s="21">
        <v>0.19450579583644867</v>
      </c>
      <c r="M124" s="21">
        <v>0.13167780637741089</v>
      </c>
      <c r="N124" s="21">
        <v>6.7444898188114166E-2</v>
      </c>
      <c r="O124" s="21">
        <v>6.0882852412760258E-3</v>
      </c>
    </row>
    <row r="125" spans="5:15">
      <c r="E125" s="21">
        <v>0.54865849018096924</v>
      </c>
      <c r="F125" s="21">
        <v>0.50872921943664551</v>
      </c>
      <c r="G125" s="21">
        <v>0.46582233905792236</v>
      </c>
      <c r="H125" s="21">
        <v>0.41920435428619385</v>
      </c>
      <c r="I125" s="21">
        <v>0.37029272317886353</v>
      </c>
      <c r="J125" s="21">
        <v>0.31663286685943604</v>
      </c>
      <c r="K125" s="21">
        <v>0.26116988062858582</v>
      </c>
      <c r="L125" s="21">
        <v>0.20070050656795502</v>
      </c>
      <c r="M125" s="21">
        <v>0.13601081073284149</v>
      </c>
      <c r="N125" s="21">
        <v>6.9732554256916046E-2</v>
      </c>
      <c r="O125" s="21">
        <v>6.300581619143486E-3</v>
      </c>
    </row>
    <row r="126" spans="5:15">
      <c r="E126" s="21">
        <v>0.55927896499633789</v>
      </c>
      <c r="F126" s="21">
        <v>0.51931685209274292</v>
      </c>
      <c r="G126" s="21">
        <v>0.47619849443435669</v>
      </c>
      <c r="H126" s="21">
        <v>0.42917397618293762</v>
      </c>
      <c r="I126" s="21">
        <v>0.37953105568885803</v>
      </c>
      <c r="J126" s="21">
        <v>0.3249337375164032</v>
      </c>
      <c r="K126" s="21">
        <v>0.26836356520652771</v>
      </c>
      <c r="L126" s="21">
        <v>0.20642781257629395</v>
      </c>
      <c r="M126" s="21">
        <v>0.14001819491386414</v>
      </c>
      <c r="N126" s="21">
        <v>7.1847110986709595E-2</v>
      </c>
      <c r="O126" s="21">
        <v>6.4971819519996643E-3</v>
      </c>
    </row>
    <row r="127" spans="5:15">
      <c r="E127" s="21">
        <v>0.56886160373687744</v>
      </c>
      <c r="F127" s="21">
        <v>0.52888655662536621</v>
      </c>
      <c r="G127" s="21">
        <v>0.48558729887008667</v>
      </c>
      <c r="H127" s="21">
        <v>0.43820890784263611</v>
      </c>
      <c r="I127" s="21">
        <v>0.38791394233703613</v>
      </c>
      <c r="J127" s="21">
        <v>0.33247143030166626</v>
      </c>
      <c r="K127" s="21">
        <v>0.27489906549453735</v>
      </c>
      <c r="L127" s="21">
        <v>0.21163599193096161</v>
      </c>
      <c r="M127" s="21">
        <v>0.14366358518600464</v>
      </c>
      <c r="N127" s="21">
        <v>7.3768429458141327E-2</v>
      </c>
      <c r="O127" s="21">
        <v>6.6761979833245277E-3</v>
      </c>
    </row>
    <row r="128" spans="5:15">
      <c r="E128" s="21">
        <v>0.57715058326721191</v>
      </c>
      <c r="F128" s="21">
        <v>0.53719246387481689</v>
      </c>
      <c r="G128" s="21">
        <v>0.49375456571578979</v>
      </c>
      <c r="H128" s="21">
        <v>0.44607260823249817</v>
      </c>
      <c r="I128" s="21">
        <v>0.39523434638977051</v>
      </c>
      <c r="J128" s="21">
        <v>0.33906272053718567</v>
      </c>
      <c r="K128" s="21">
        <v>0.28061670064926147</v>
      </c>
      <c r="L128" s="21">
        <v>0.21620234847068787</v>
      </c>
      <c r="M128" s="21">
        <v>0.14686053991317749</v>
      </c>
      <c r="N128" s="21">
        <v>7.5447060167789459E-2</v>
      </c>
      <c r="O128" s="21">
        <v>6.8332613445818424E-3</v>
      </c>
    </row>
    <row r="129" spans="5:15">
      <c r="E129" s="21">
        <v>0.58404672145843506</v>
      </c>
      <c r="F129" s="21">
        <v>0.5441393256187439</v>
      </c>
      <c r="G129" s="21">
        <v>0.50061100721359253</v>
      </c>
      <c r="H129" s="21">
        <v>0.45267605781555176</v>
      </c>
      <c r="I129" s="21">
        <v>0.40141338109970093</v>
      </c>
      <c r="J129" s="21">
        <v>0.34463843703269958</v>
      </c>
      <c r="K129" s="21">
        <v>0.28545597195625305</v>
      </c>
      <c r="L129" s="21">
        <v>0.22008062899112701</v>
      </c>
      <c r="M129" s="21">
        <v>0.14957655966281891</v>
      </c>
      <c r="N129" s="21">
        <v>7.6865121722221375E-2</v>
      </c>
      <c r="O129" s="21">
        <v>6.9666747003793716E-3</v>
      </c>
    </row>
    <row r="130" spans="5:15">
      <c r="E130" s="21">
        <v>0.58975249528884888</v>
      </c>
      <c r="F130" s="21">
        <v>0.54992204904556274</v>
      </c>
      <c r="G130" s="21">
        <v>0.50634652376174927</v>
      </c>
      <c r="H130" s="21">
        <v>0.45821437239646912</v>
      </c>
      <c r="I130" s="21">
        <v>0.40661931037902832</v>
      </c>
      <c r="J130" s="21">
        <v>0.34934890270233154</v>
      </c>
      <c r="K130" s="21">
        <v>0.28954783082008362</v>
      </c>
      <c r="L130" s="21">
        <v>0.22337208688259125</v>
      </c>
      <c r="M130" s="21">
        <v>0.15188299119472504</v>
      </c>
      <c r="N130" s="21">
        <v>7.8065484762191772E-2</v>
      </c>
      <c r="O130" s="21">
        <v>7.0798867382109165E-3</v>
      </c>
    </row>
    <row r="131" spans="5:15">
      <c r="E131" s="21">
        <v>0.59428238868713379</v>
      </c>
      <c r="F131" s="21">
        <v>0.5545545220375061</v>
      </c>
      <c r="G131" s="21">
        <v>0.51097714900970459</v>
      </c>
      <c r="H131" s="21">
        <v>0.4627055823802948</v>
      </c>
      <c r="I131" s="21">
        <v>0.410866379737854</v>
      </c>
      <c r="J131" s="21">
        <v>0.35320770740509033</v>
      </c>
      <c r="K131" s="21">
        <v>0.29290390014648438</v>
      </c>
      <c r="L131" s="21">
        <v>0.22608600556850433</v>
      </c>
      <c r="M131" s="21">
        <v>0.15378643572330475</v>
      </c>
      <c r="N131" s="21">
        <v>7.9053148627281189E-2</v>
      </c>
      <c r="O131" s="21">
        <v>7.1731382049620152E-3</v>
      </c>
    </row>
    <row r="132" spans="5:15">
      <c r="E132" s="21">
        <v>0.59761542081832886</v>
      </c>
      <c r="F132" s="21">
        <v>0.55801117420196533</v>
      </c>
      <c r="G132" s="21">
        <v>0.51448178291320801</v>
      </c>
      <c r="H132" s="21">
        <v>0.46613028645515442</v>
      </c>
      <c r="I132" s="21">
        <v>0.41412991285324097</v>
      </c>
      <c r="J132" s="21">
        <v>0.35619521141052246</v>
      </c>
      <c r="K132" s="21">
        <v>0.29550287127494812</v>
      </c>
      <c r="L132" s="21">
        <v>0.22821034491062164</v>
      </c>
      <c r="M132" s="21">
        <v>0.15527768433094025</v>
      </c>
      <c r="N132" s="21">
        <v>7.9826325178146362E-2</v>
      </c>
      <c r="O132" s="21">
        <v>7.2456453926861286E-3</v>
      </c>
    </row>
    <row r="133" spans="5:15">
      <c r="E133" s="21">
        <v>0.5997612476348877</v>
      </c>
      <c r="F133" s="21">
        <v>0.56030046939849854</v>
      </c>
      <c r="G133" s="21">
        <v>0.51687139272689819</v>
      </c>
      <c r="H133" s="21">
        <v>0.46850135922431946</v>
      </c>
      <c r="I133" s="21">
        <v>0.41641876101493835</v>
      </c>
      <c r="J133" s="21">
        <v>0.35832032561302185</v>
      </c>
      <c r="K133" s="21">
        <v>0.29735186696052551</v>
      </c>
      <c r="L133" s="21">
        <v>0.22975146770477295</v>
      </c>
      <c r="M133" s="21">
        <v>0.1563611775636673</v>
      </c>
      <c r="N133" s="21">
        <v>8.0389082431793213E-2</v>
      </c>
      <c r="O133" s="21">
        <v>7.2975074872374535E-3</v>
      </c>
    </row>
    <row r="134" spans="5:15">
      <c r="E134" s="21">
        <v>0.60082077980041504</v>
      </c>
      <c r="F134" s="21">
        <v>0.56153362989425659</v>
      </c>
      <c r="G134" s="21">
        <v>0.51825201511383057</v>
      </c>
      <c r="H134" s="21">
        <v>0.46992823481559753</v>
      </c>
      <c r="I134" s="21">
        <v>0.41784241795539856</v>
      </c>
      <c r="J134" s="21">
        <v>0.35967761278152466</v>
      </c>
      <c r="K134" s="21">
        <v>0.29854312539100647</v>
      </c>
      <c r="L134" s="21">
        <v>0.23077100515365601</v>
      </c>
      <c r="M134" s="21">
        <v>0.157082200050354</v>
      </c>
      <c r="N134" s="21">
        <v>8.0763004720211029E-2</v>
      </c>
      <c r="O134" s="21">
        <v>7.3314746841788292E-3</v>
      </c>
    </row>
    <row r="135" spans="5:15">
      <c r="E135" s="21">
        <v>0.6008417010307312</v>
      </c>
      <c r="F135" s="21">
        <v>0.56176197528839111</v>
      </c>
      <c r="G135" s="21">
        <v>0.51867407560348511</v>
      </c>
      <c r="H135" s="21">
        <v>0.47046399116516113</v>
      </c>
      <c r="I135" s="21">
        <v>0.41845166683197021</v>
      </c>
      <c r="J135" s="21">
        <v>0.36031156778335571</v>
      </c>
      <c r="K135" s="21">
        <v>0.29911923408508301</v>
      </c>
      <c r="L135" s="21">
        <v>0.23129835724830627</v>
      </c>
      <c r="M135" s="21">
        <v>0.15746220946311951</v>
      </c>
      <c r="N135" s="21">
        <v>8.095945417881012E-2</v>
      </c>
      <c r="O135" s="21">
        <v>7.3487507179379463E-3</v>
      </c>
    </row>
    <row r="136" spans="5:15">
      <c r="E136" s="21">
        <v>0.59983146190643311</v>
      </c>
      <c r="F136" s="21">
        <v>0.5610044002532959</v>
      </c>
      <c r="G136" s="21">
        <v>0.51815807819366455</v>
      </c>
      <c r="H136" s="21">
        <v>0.47014251351356506</v>
      </c>
      <c r="I136" s="21">
        <v>0.41828206181526184</v>
      </c>
      <c r="J136" s="21">
        <v>0.36025074124336243</v>
      </c>
      <c r="K136" s="21">
        <v>0.29911360144615173</v>
      </c>
      <c r="L136" s="21">
        <v>0.23134873807430267</v>
      </c>
      <c r="M136" s="21">
        <v>0.15751379728317261</v>
      </c>
      <c r="N136" s="21">
        <v>8.0986440181732178E-2</v>
      </c>
      <c r="O136" s="21">
        <v>7.3502478189766407E-3</v>
      </c>
    </row>
    <row r="137" spans="5:15">
      <c r="E137" s="21">
        <v>0.59782087802886963</v>
      </c>
      <c r="F137" s="21">
        <v>0.55929839611053467</v>
      </c>
      <c r="G137" s="21">
        <v>0.51674163341522217</v>
      </c>
      <c r="H137" s="21">
        <v>0.46900874376296997</v>
      </c>
      <c r="I137" s="21">
        <v>0.41737788915634155</v>
      </c>
      <c r="J137" s="21">
        <v>0.35953289270401001</v>
      </c>
      <c r="K137" s="21">
        <v>0.29856494069099426</v>
      </c>
      <c r="L137" s="21">
        <v>0.23094551265239716</v>
      </c>
      <c r="M137" s="21">
        <v>0.15725463628768921</v>
      </c>
      <c r="N137" s="21">
        <v>8.0853916704654694E-2</v>
      </c>
      <c r="O137" s="21">
        <v>7.3370472528040409E-3</v>
      </c>
    </row>
    <row r="138" spans="5:15">
      <c r="E138" s="21">
        <v>0.5949714183807373</v>
      </c>
      <c r="F138" s="21">
        <v>0.55678749084472656</v>
      </c>
      <c r="G138" s="21">
        <v>0.5145609974861145</v>
      </c>
      <c r="H138" s="21">
        <v>0.4671703577041626</v>
      </c>
      <c r="I138" s="21">
        <v>0.41583326458930969</v>
      </c>
      <c r="J138" s="21">
        <v>0.35824823379516602</v>
      </c>
      <c r="K138" s="21">
        <v>0.29754179716110229</v>
      </c>
      <c r="L138" s="21">
        <v>0.23015841841697693</v>
      </c>
      <c r="M138" s="21">
        <v>0.15673139691352844</v>
      </c>
      <c r="N138" s="21">
        <v>8.0582737922668457E-2</v>
      </c>
      <c r="O138" s="21">
        <v>7.3111788369715214E-3</v>
      </c>
    </row>
    <row r="139" spans="5:15">
      <c r="E139" s="21">
        <v>0.59137284755706787</v>
      </c>
      <c r="F139" s="21">
        <v>0.55355697870254517</v>
      </c>
      <c r="G139" s="21">
        <v>0.51169830560684204</v>
      </c>
      <c r="H139" s="21">
        <v>0.46470052003860474</v>
      </c>
      <c r="I139" s="21">
        <v>0.41371497511863708</v>
      </c>
      <c r="J139" s="21">
        <v>0.3564581573009491</v>
      </c>
      <c r="K139" s="21">
        <v>0.29609626531600952</v>
      </c>
      <c r="L139" s="21">
        <v>0.22903171181678772</v>
      </c>
      <c r="M139" s="21">
        <v>0.15597479045391083</v>
      </c>
      <c r="N139" s="21">
        <v>8.0187767744064331E-2</v>
      </c>
      <c r="O139" s="21">
        <v>7.2741499170660973E-3</v>
      </c>
    </row>
    <row r="140" spans="5:15">
      <c r="E140" s="21">
        <v>0.58711957931518555</v>
      </c>
      <c r="F140" s="21">
        <v>0.54969483613967896</v>
      </c>
      <c r="G140" s="21">
        <v>0.50824016332626343</v>
      </c>
      <c r="H140" s="21">
        <v>0.46167251467704773</v>
      </c>
      <c r="I140" s="21">
        <v>0.41109040379524231</v>
      </c>
      <c r="J140" s="21">
        <v>0.35422667860984802</v>
      </c>
      <c r="K140" s="21">
        <v>0.29428482055664063</v>
      </c>
      <c r="L140" s="21">
        <v>0.22761325538158417</v>
      </c>
      <c r="M140" s="21">
        <v>0.15502029657363892</v>
      </c>
      <c r="N140" s="21">
        <v>7.9683251678943634E-2</v>
      </c>
      <c r="O140" s="21">
        <v>7.2277318686246872E-3</v>
      </c>
    </row>
    <row r="141" spans="5:15">
      <c r="E141" s="21">
        <v>0.58230489492416382</v>
      </c>
      <c r="F141" s="21">
        <v>0.54528826475143433</v>
      </c>
      <c r="G141" s="21">
        <v>0.5042722225189209</v>
      </c>
      <c r="H141" s="21">
        <v>0.45815971493721008</v>
      </c>
      <c r="I141" s="21">
        <v>0.40802684426307678</v>
      </c>
      <c r="J141" s="21">
        <v>0.35161709785461426</v>
      </c>
      <c r="K141" s="21">
        <v>0.29216280579566956</v>
      </c>
      <c r="L141" s="21">
        <v>0.22595006227493286</v>
      </c>
      <c r="M141" s="21">
        <v>0.15390224754810333</v>
      </c>
      <c r="N141" s="21">
        <v>7.9083576798439026E-2</v>
      </c>
      <c r="O141" s="21">
        <v>7.173632737249136E-3</v>
      </c>
    </row>
    <row r="142" spans="5:15">
      <c r="E142" s="21">
        <v>0.57700252532958984</v>
      </c>
      <c r="F142" s="21">
        <v>0.54041373729705811</v>
      </c>
      <c r="G142" s="21">
        <v>0.49986129999160767</v>
      </c>
      <c r="H142" s="21">
        <v>0.45423471927642822</v>
      </c>
      <c r="I142" s="21">
        <v>0.40458878874778748</v>
      </c>
      <c r="J142" s="21">
        <v>0.34868225455284119</v>
      </c>
      <c r="K142" s="21">
        <v>0.28976818919181824</v>
      </c>
      <c r="L142" s="21">
        <v>0.22407442331314087</v>
      </c>
      <c r="M142" s="21">
        <v>0.15263573825359344</v>
      </c>
      <c r="N142" s="21">
        <v>7.8405648469924927E-2</v>
      </c>
      <c r="O142" s="21">
        <v>7.1124909445643425E-3</v>
      </c>
    </row>
    <row r="143" spans="5:15">
      <c r="E143" s="21">
        <v>0.57129645347595215</v>
      </c>
      <c r="F143" s="21">
        <v>0.53515344858169556</v>
      </c>
      <c r="G143" s="21">
        <v>0.49508413672447205</v>
      </c>
      <c r="H143" s="21">
        <v>0.44997060298919678</v>
      </c>
      <c r="I143" s="21">
        <v>0.40084218978881836</v>
      </c>
      <c r="J143" s="21">
        <v>0.34548050165176392</v>
      </c>
      <c r="K143" s="21">
        <v>0.28714808821678162</v>
      </c>
      <c r="L143" s="21">
        <v>0.22202630341053009</v>
      </c>
      <c r="M143" s="21">
        <v>0.15124596655368805</v>
      </c>
      <c r="N143" s="21">
        <v>7.7665075659751892E-2</v>
      </c>
      <c r="O143" s="21">
        <v>7.0455064997076988E-3</v>
      </c>
    </row>
    <row r="144" spans="5:15">
      <c r="E144" s="21">
        <v>0.5652884840965271</v>
      </c>
      <c r="F144" s="21">
        <v>0.52960747480392456</v>
      </c>
      <c r="G144" s="21">
        <v>0.49003207683563232</v>
      </c>
      <c r="H144" s="21">
        <v>0.44545549154281616</v>
      </c>
      <c r="I144" s="21">
        <v>0.3968653678894043</v>
      </c>
      <c r="J144" s="21">
        <v>0.34208184480667114</v>
      </c>
      <c r="K144" s="21">
        <v>0.28435686230659485</v>
      </c>
      <c r="L144" s="21">
        <v>0.2198554128408432</v>
      </c>
      <c r="M144" s="21">
        <v>0.14976043999195099</v>
      </c>
      <c r="N144" s="21">
        <v>7.6881423592567444E-2</v>
      </c>
      <c r="O144" s="21">
        <v>6.9738784804940224E-3</v>
      </c>
    </row>
    <row r="145" spans="5:15">
      <c r="E145" s="21">
        <v>0.55908411741256714</v>
      </c>
      <c r="F145" s="21">
        <v>0.52387946844100952</v>
      </c>
      <c r="G145" s="21">
        <v>0.4847995936870575</v>
      </c>
      <c r="H145" s="21">
        <v>0.44078072905540466</v>
      </c>
      <c r="I145" s="21">
        <v>0.39273914694786072</v>
      </c>
      <c r="J145" s="21">
        <v>0.33855879306793213</v>
      </c>
      <c r="K145" s="21">
        <v>0.28145051002502441</v>
      </c>
      <c r="L145" s="21">
        <v>0.21761341392993927</v>
      </c>
      <c r="M145" s="21">
        <v>0.1482071727514267</v>
      </c>
      <c r="N145" s="21">
        <v>7.6075091958045959E-2</v>
      </c>
      <c r="O145" s="21">
        <v>6.8988064303994179E-3</v>
      </c>
    </row>
    <row r="146" spans="5:15">
      <c r="E146" s="21">
        <v>0.55269730091094971</v>
      </c>
      <c r="F146" s="21">
        <v>0.51798135042190552</v>
      </c>
      <c r="G146" s="21">
        <v>0.47940561175346375</v>
      </c>
      <c r="H146" s="21">
        <v>0.43595975637435913</v>
      </c>
      <c r="I146" s="21">
        <v>0.38848114013671875</v>
      </c>
      <c r="J146" s="21">
        <v>0.33492374420166016</v>
      </c>
      <c r="K146" s="21">
        <v>0.27844730019569397</v>
      </c>
      <c r="L146" s="21">
        <v>0.21530230343341827</v>
      </c>
      <c r="M146" s="21">
        <v>0.14660213887691498</v>
      </c>
      <c r="N146" s="21">
        <v>7.5246058404445648E-2</v>
      </c>
      <c r="O146" s="21">
        <v>6.8214875645935535E-3</v>
      </c>
    </row>
    <row r="147" spans="5:15">
      <c r="E147" s="21">
        <v>0.54618793725967407</v>
      </c>
      <c r="F147" s="21">
        <v>0.511971116065979</v>
      </c>
      <c r="G147" s="21">
        <v>0.47390696406364441</v>
      </c>
      <c r="H147" s="21">
        <v>0.43104523420333862</v>
      </c>
      <c r="I147" s="21">
        <v>0.38414064049720764</v>
      </c>
      <c r="J147" s="21">
        <v>0.33121925592422485</v>
      </c>
      <c r="K147" s="21">
        <v>0.27538448572158813</v>
      </c>
      <c r="L147" s="21">
        <v>0.21294903755187988</v>
      </c>
      <c r="M147" s="21">
        <v>0.14496731758117676</v>
      </c>
      <c r="N147" s="21">
        <v>7.4404552578926086E-2</v>
      </c>
      <c r="O147" s="21">
        <v>6.7431204952299595E-3</v>
      </c>
    </row>
    <row r="148" spans="5:15">
      <c r="E148" s="21">
        <v>0.53963744640350342</v>
      </c>
      <c r="F148" s="21">
        <v>0.50592917203903198</v>
      </c>
      <c r="G148" s="21">
        <v>0.46838265657424927</v>
      </c>
      <c r="H148" s="21">
        <v>0.42611196637153625</v>
      </c>
      <c r="I148" s="21">
        <v>0.37978976964950562</v>
      </c>
      <c r="J148" s="21">
        <v>0.32750651240348816</v>
      </c>
      <c r="K148" s="21">
        <v>0.27231472730636597</v>
      </c>
      <c r="L148" s="21">
        <v>0.21059146523475647</v>
      </c>
      <c r="M148" s="21">
        <v>0.14333441853523254</v>
      </c>
      <c r="N148" s="21">
        <v>7.3565326631069183E-2</v>
      </c>
      <c r="O148" s="21">
        <v>6.6655548289418221E-3</v>
      </c>
    </row>
    <row r="149" spans="5:15">
      <c r="E149" s="21">
        <v>0.53314495086669922</v>
      </c>
      <c r="F149" s="21">
        <v>0.49995473027229309</v>
      </c>
      <c r="G149" s="21">
        <v>0.46293008327484131</v>
      </c>
      <c r="H149" s="21">
        <v>0.42125338315963745</v>
      </c>
      <c r="I149" s="21">
        <v>0.37551945447921753</v>
      </c>
      <c r="J149" s="21">
        <v>0.32386210560798645</v>
      </c>
      <c r="K149" s="21">
        <v>0.26930347084999084</v>
      </c>
      <c r="L149" s="21">
        <v>0.20827659964561462</v>
      </c>
      <c r="M149" s="21">
        <v>0.14174321293830872</v>
      </c>
      <c r="N149" s="21">
        <v>7.2746932506561279E-2</v>
      </c>
      <c r="O149" s="21">
        <v>6.5911831334233284E-3</v>
      </c>
    </row>
    <row r="150" spans="5:15">
      <c r="E150" s="21">
        <v>0.52666759490966797</v>
      </c>
      <c r="F150" s="21">
        <v>0.49399808049201965</v>
      </c>
      <c r="G150" s="21">
        <v>0.45749995112419128</v>
      </c>
      <c r="H150" s="21">
        <v>0.41641521453857422</v>
      </c>
      <c r="I150" s="21">
        <v>0.37127020955085754</v>
      </c>
      <c r="J150" s="21">
        <v>0.32023954391479492</v>
      </c>
      <c r="K150" s="21">
        <v>0.26631399989128113</v>
      </c>
      <c r="L150" s="21">
        <v>0.20597892999649048</v>
      </c>
      <c r="M150" s="21">
        <v>0.14016924798488617</v>
      </c>
      <c r="N150" s="21">
        <v>7.193785160779953E-2</v>
      </c>
      <c r="O150" s="21">
        <v>6.518079899251461E-3</v>
      </c>
    </row>
    <row r="151" spans="5:15">
      <c r="E151" s="21">
        <v>0.52023118734359741</v>
      </c>
      <c r="F151" s="21">
        <v>0.48808151483535767</v>
      </c>
      <c r="G151" s="21">
        <v>0.45211383700370789</v>
      </c>
      <c r="H151" s="21">
        <v>0.41161456704139709</v>
      </c>
      <c r="I151" s="21">
        <v>0.36705523729324341</v>
      </c>
      <c r="J151" s="21">
        <v>0.31665182113647461</v>
      </c>
      <c r="K151" s="21">
        <v>0.26335898041725159</v>
      </c>
      <c r="L151" s="21">
        <v>0.2037079930305481</v>
      </c>
      <c r="M151" s="21">
        <v>0.13861912488937378</v>
      </c>
      <c r="N151" s="21">
        <v>7.1141116321086884E-2</v>
      </c>
      <c r="O151" s="21">
        <v>6.4464076422154903E-3</v>
      </c>
    </row>
    <row r="152" spans="5:15">
      <c r="E152" s="21">
        <v>0.51386141777038574</v>
      </c>
      <c r="F152" s="21">
        <v>0.48222696781158447</v>
      </c>
      <c r="G152" s="21">
        <v>0.44679567217826843</v>
      </c>
      <c r="H152" s="21">
        <v>0.40686783194541931</v>
      </c>
      <c r="I152" s="21">
        <v>0.36288434267044067</v>
      </c>
      <c r="J152" s="21">
        <v>0.31311213970184326</v>
      </c>
      <c r="K152" s="21">
        <v>0.26045382022857666</v>
      </c>
      <c r="L152" s="21">
        <v>0.20147483050823212</v>
      </c>
      <c r="M152" s="21">
        <v>0.13710065186023712</v>
      </c>
      <c r="N152" s="21">
        <v>7.0360414683818817E-2</v>
      </c>
      <c r="O152" s="21">
        <v>6.3763358630239964E-3</v>
      </c>
    </row>
    <row r="153" spans="5:15">
      <c r="E153" s="21">
        <v>0.50758439302444458</v>
      </c>
      <c r="F153" s="21">
        <v>0.47645601630210876</v>
      </c>
      <c r="G153" s="21">
        <v>0.44157305359840393</v>
      </c>
      <c r="H153" s="21">
        <v>0.40219017863273621</v>
      </c>
      <c r="I153" s="21">
        <v>0.35876181721687317</v>
      </c>
      <c r="J153" s="21">
        <v>0.30963402986526489</v>
      </c>
      <c r="K153" s="21">
        <v>0.25761842727661133</v>
      </c>
      <c r="L153" s="21">
        <v>0.19929288327693939</v>
      </c>
      <c r="M153" s="21">
        <v>0.13562358915805817</v>
      </c>
      <c r="N153" s="21">
        <v>6.9600567221641541E-2</v>
      </c>
      <c r="O153" s="21">
        <v>6.3080447725951672E-3</v>
      </c>
    </row>
    <row r="154" spans="5:15">
      <c r="E154" s="21">
        <v>0.50142550468444824</v>
      </c>
      <c r="F154" s="21">
        <v>0.47079259157180786</v>
      </c>
      <c r="G154" s="21">
        <v>0.43645411729812622</v>
      </c>
      <c r="H154" s="21">
        <v>0.39760315418243408</v>
      </c>
      <c r="I154" s="21">
        <v>0.35472103953361511</v>
      </c>
      <c r="J154" s="21">
        <v>0.3062293529510498</v>
      </c>
      <c r="K154" s="21">
        <v>0.25484931468963623</v>
      </c>
      <c r="L154" s="21">
        <v>0.1971629410982132</v>
      </c>
      <c r="M154" s="21">
        <v>0.13418744504451752</v>
      </c>
      <c r="N154" s="21">
        <v>6.8860575556755066E-2</v>
      </c>
      <c r="O154" s="21">
        <v>6.2416549772024155E-3</v>
      </c>
    </row>
    <row r="155" spans="5:15">
      <c r="E155" s="21">
        <v>0.49541032314300537</v>
      </c>
      <c r="F155" s="21">
        <v>0.46525952219963074</v>
      </c>
      <c r="G155" s="21">
        <v>0.43145599961280823</v>
      </c>
      <c r="H155" s="21">
        <v>0.39312520623207092</v>
      </c>
      <c r="I155" s="21">
        <v>0.35078176856040955</v>
      </c>
      <c r="J155" s="21">
        <v>0.30291068553924561</v>
      </c>
      <c r="K155" s="21">
        <v>0.25215402245521545</v>
      </c>
      <c r="L155" s="21">
        <v>0.19509175419807434</v>
      </c>
      <c r="M155" s="21">
        <v>0.13279658555984497</v>
      </c>
      <c r="N155" s="21">
        <v>6.814216822385788E-2</v>
      </c>
      <c r="O155" s="21">
        <v>6.1773159541189671E-3</v>
      </c>
    </row>
    <row r="156" spans="5:15">
      <c r="E156" s="21">
        <v>0.48957914113998413</v>
      </c>
      <c r="F156" s="21">
        <v>0.45989173650741577</v>
      </c>
      <c r="G156" s="21">
        <v>0.42660486698150635</v>
      </c>
      <c r="H156" s="21">
        <v>0.38878434896469116</v>
      </c>
      <c r="I156" s="21">
        <v>0.34697476029396057</v>
      </c>
      <c r="J156" s="21">
        <v>0.29969701170921326</v>
      </c>
      <c r="K156" s="21">
        <v>0.24954327940940857</v>
      </c>
      <c r="L156" s="21">
        <v>0.19308973848819733</v>
      </c>
      <c r="M156" s="21">
        <v>0.13145896792411804</v>
      </c>
      <c r="N156" s="21">
        <v>6.7448198795318604E-2</v>
      </c>
      <c r="O156" s="21">
        <v>6.115245632827282E-3</v>
      </c>
    </row>
    <row r="157" spans="5:15">
      <c r="E157" s="21">
        <v>0.48401263356208801</v>
      </c>
      <c r="F157" s="21">
        <v>0.45475775003433228</v>
      </c>
      <c r="G157" s="21">
        <v>0.42195135354995728</v>
      </c>
      <c r="H157" s="21">
        <v>0.38463467359542847</v>
      </c>
      <c r="I157" s="21">
        <v>0.34336143732070923</v>
      </c>
      <c r="J157" s="21">
        <v>0.29662466049194336</v>
      </c>
      <c r="K157" s="21">
        <v>0.24703687429428101</v>
      </c>
      <c r="L157" s="21">
        <v>0.1911776065826416</v>
      </c>
      <c r="M157" s="21">
        <v>0.13019266724586487</v>
      </c>
      <c r="N157" s="21">
        <v>6.6784612834453583E-2</v>
      </c>
      <c r="O157" s="21">
        <v>6.0558575205504894E-3</v>
      </c>
    </row>
    <row r="158" spans="5:15">
      <c r="E158" s="21">
        <v>0.47862726449966431</v>
      </c>
      <c r="F158" s="21">
        <v>0.44978967308998108</v>
      </c>
      <c r="G158" s="21">
        <v>0.41744634509086609</v>
      </c>
      <c r="H158" s="21">
        <v>0.38062405586242676</v>
      </c>
      <c r="I158" s="21">
        <v>0.33987879753112793</v>
      </c>
      <c r="J158" s="21">
        <v>0.29365912079811096</v>
      </c>
      <c r="K158" s="21">
        <v>0.24461787939071655</v>
      </c>
      <c r="L158" s="21">
        <v>0.18933434784412384</v>
      </c>
      <c r="M158" s="21">
        <v>0.12897472083568573</v>
      </c>
      <c r="N158" s="21">
        <v>6.6144756972789764E-2</v>
      </c>
      <c r="O158" s="21">
        <v>5.9987762942910194E-3</v>
      </c>
    </row>
    <row r="159" spans="5:15">
      <c r="E159" s="21">
        <v>0.47341445088386536</v>
      </c>
      <c r="F159" s="21">
        <v>0.44498187303543091</v>
      </c>
      <c r="G159" s="21">
        <v>0.41308623552322388</v>
      </c>
      <c r="H159" s="21">
        <v>0.37674888968467712</v>
      </c>
      <c r="I159" s="21">
        <v>0.33652070164680481</v>
      </c>
      <c r="J159" s="21">
        <v>0.29079821705818176</v>
      </c>
      <c r="K159" s="21">
        <v>0.2422860860824585</v>
      </c>
      <c r="L159" s="21">
        <v>0.18755801022052765</v>
      </c>
      <c r="M159" s="21">
        <v>0.12780086696147919</v>
      </c>
      <c r="N159" s="21">
        <v>6.5527699887752533E-2</v>
      </c>
      <c r="O159" s="21">
        <v>5.9439865872263908E-3</v>
      </c>
    </row>
    <row r="160" spans="5:15">
      <c r="E160" s="21">
        <v>0.46836134791374207</v>
      </c>
      <c r="F160" s="21">
        <v>0.44032621383666992</v>
      </c>
      <c r="G160" s="21">
        <v>0.40886592864990234</v>
      </c>
      <c r="H160" s="21">
        <v>0.37300491333007813</v>
      </c>
      <c r="I160" s="21">
        <v>0.33327996730804443</v>
      </c>
      <c r="J160" s="21">
        <v>0.28803935647010803</v>
      </c>
      <c r="K160" s="21">
        <v>0.24004232883453369</v>
      </c>
      <c r="L160" s="21">
        <v>0.18584629893302917</v>
      </c>
      <c r="M160" s="21">
        <v>0.12666530907154083</v>
      </c>
      <c r="N160" s="21">
        <v>6.4931966364383698E-2</v>
      </c>
      <c r="O160" s="21">
        <v>5.891541950404644E-3</v>
      </c>
    </row>
    <row r="161" spans="5:15">
      <c r="E161" s="21">
        <v>0.46343603730201721</v>
      </c>
      <c r="F161" s="21">
        <v>0.43580338358879089</v>
      </c>
      <c r="G161" s="21">
        <v>0.40477314591407776</v>
      </c>
      <c r="H161" s="21">
        <v>0.36938473582267761</v>
      </c>
      <c r="I161" s="21">
        <v>0.33014491200447083</v>
      </c>
      <c r="J161" s="21">
        <v>0.28537783026695251</v>
      </c>
      <c r="K161" s="21">
        <v>0.23789188265800476</v>
      </c>
      <c r="L161" s="21">
        <v>0.18419541418552399</v>
      </c>
      <c r="M161" s="21">
        <v>0.12555523216724396</v>
      </c>
      <c r="N161" s="21">
        <v>6.4353413879871368E-2</v>
      </c>
      <c r="O161" s="21">
        <v>5.8418093249201775E-3</v>
      </c>
    </row>
    <row r="162" spans="5:15">
      <c r="E162" s="21">
        <v>0.45867198705673218</v>
      </c>
      <c r="F162" s="21">
        <v>0.43143242597579956</v>
      </c>
      <c r="G162" s="21">
        <v>0.40081995725631714</v>
      </c>
      <c r="H162" s="21">
        <v>0.36589148640632629</v>
      </c>
      <c r="I162" s="21">
        <v>0.32711920142173767</v>
      </c>
      <c r="J162" s="21">
        <v>0.28281602263450623</v>
      </c>
      <c r="K162" s="21">
        <v>0.23582474887371063</v>
      </c>
      <c r="L162" s="21">
        <v>0.18260669708251953</v>
      </c>
      <c r="M162" s="21">
        <v>0.12448182702064514</v>
      </c>
      <c r="N162" s="21">
        <v>6.3796952366828918E-2</v>
      </c>
      <c r="O162" s="21">
        <v>5.7940850965678692E-3</v>
      </c>
    </row>
    <row r="163" spans="5:15">
      <c r="E163" s="21">
        <v>0.4540734589099884</v>
      </c>
      <c r="F163" s="21">
        <v>0.42721527814865112</v>
      </c>
      <c r="G163" s="21">
        <v>0.3970075249671936</v>
      </c>
      <c r="H163" s="21">
        <v>0.36252358555793762</v>
      </c>
      <c r="I163" s="21">
        <v>0.32419964671134949</v>
      </c>
      <c r="J163" s="21">
        <v>0.28035321831703186</v>
      </c>
      <c r="K163" s="21">
        <v>0.23383772373199463</v>
      </c>
      <c r="L163" s="21">
        <v>0.1810792088508606</v>
      </c>
      <c r="M163" s="21">
        <v>0.12344560772180557</v>
      </c>
      <c r="N163" s="21">
        <v>6.3263438642024994E-2</v>
      </c>
      <c r="O163" s="21">
        <v>5.7481448166072369E-3</v>
      </c>
    </row>
    <row r="164" spans="5:15">
      <c r="E164" s="21">
        <v>0.44964537024497986</v>
      </c>
      <c r="F164" s="21">
        <v>0.42315399646759033</v>
      </c>
      <c r="G164" s="21">
        <v>0.39333727955818176</v>
      </c>
      <c r="H164" s="21">
        <v>0.35927888751029968</v>
      </c>
      <c r="I164" s="21">
        <v>0.32138165831565857</v>
      </c>
      <c r="J164" s="21">
        <v>0.27798983454704285</v>
      </c>
      <c r="K164" s="21">
        <v>0.23192764818668365</v>
      </c>
      <c r="L164" s="21">
        <v>0.17961235344409943</v>
      </c>
      <c r="M164" s="21">
        <v>0.12244748324155807</v>
      </c>
      <c r="N164" s="21">
        <v>6.2754541635513306E-2</v>
      </c>
      <c r="O164" s="21">
        <v>5.7036769576370716E-3</v>
      </c>
    </row>
    <row r="165" spans="5:15">
      <c r="E165" s="21">
        <v>0.44539722800254822</v>
      </c>
      <c r="F165" s="21">
        <v>0.41925188899040222</v>
      </c>
      <c r="G165" s="21">
        <v>0.38981243968009949</v>
      </c>
      <c r="H165" s="21">
        <v>0.35615062713623047</v>
      </c>
      <c r="I165" s="21">
        <v>0.31864988803863525</v>
      </c>
      <c r="J165" s="21">
        <v>0.27573531866073608</v>
      </c>
      <c r="K165" s="21">
        <v>0.23009125888347626</v>
      </c>
      <c r="L165" s="21">
        <v>0.17820802330970764</v>
      </c>
      <c r="M165" s="21">
        <v>0.12149160355329514</v>
      </c>
      <c r="N165" s="21">
        <v>6.2277816236019135E-2</v>
      </c>
      <c r="O165" s="21">
        <v>5.6597362272441387E-3</v>
      </c>
    </row>
    <row r="166" spans="5:15">
      <c r="E166" s="21">
        <v>0.4413246214389801</v>
      </c>
      <c r="F166" s="21">
        <v>0.41550859808921814</v>
      </c>
      <c r="G166" s="21">
        <v>0.38643088936805725</v>
      </c>
      <c r="H166" s="21">
        <v>0.35314583778381348</v>
      </c>
      <c r="I166" s="21">
        <v>0.31602126359939575</v>
      </c>
      <c r="J166" s="21">
        <v>0.27357199788093567</v>
      </c>
      <c r="K166" s="21">
        <v>0.22832545638084412</v>
      </c>
      <c r="L166" s="21">
        <v>0.17686055600643158</v>
      </c>
      <c r="M166" s="21">
        <v>0.12057238817214966</v>
      </c>
      <c r="N166" s="21">
        <v>6.182306632399559E-2</v>
      </c>
      <c r="O166" s="21">
        <v>5.6172884069383144E-3</v>
      </c>
    </row>
    <row r="167" spans="5:15">
      <c r="E167" s="21">
        <v>0.437429279088974</v>
      </c>
      <c r="F167" s="21">
        <v>0.41192534565925598</v>
      </c>
      <c r="G167" s="21">
        <v>0.3831927478313446</v>
      </c>
      <c r="H167" s="21">
        <v>0.35026553273200989</v>
      </c>
      <c r="I167" s="21">
        <v>0.31349861621856689</v>
      </c>
      <c r="J167" s="21">
        <v>0.27149412035942078</v>
      </c>
      <c r="K167" s="21">
        <v>0.22662709653377533</v>
      </c>
      <c r="L167" s="21">
        <v>0.175567626953125</v>
      </c>
      <c r="M167" s="21">
        <v>0.11968851834535599</v>
      </c>
      <c r="N167" s="21">
        <v>6.1387859284877777E-2</v>
      </c>
      <c r="O167" s="21">
        <v>5.5764643475413322E-3</v>
      </c>
    </row>
    <row r="168" spans="5:15">
      <c r="E168" s="21">
        <v>0.43370997905731201</v>
      </c>
      <c r="F168" s="21">
        <v>0.40850049257278442</v>
      </c>
      <c r="G168" s="21">
        <v>0.38009577989578247</v>
      </c>
      <c r="H168" s="21">
        <v>0.34750854969024658</v>
      </c>
      <c r="I168" s="21">
        <v>0.31108343601226807</v>
      </c>
      <c r="J168" s="21">
        <v>0.26949280500411987</v>
      </c>
      <c r="K168" s="21">
        <v>0.22499078512191772</v>
      </c>
      <c r="L168" s="21">
        <v>0.17432564496994019</v>
      </c>
      <c r="M168" s="21">
        <v>0.11883765459060669</v>
      </c>
      <c r="N168" s="21">
        <v>6.0969159007072449E-2</v>
      </c>
      <c r="O168" s="21">
        <v>5.537406075745821E-3</v>
      </c>
    </row>
    <row r="169" spans="5:15">
      <c r="E169" s="21">
        <v>0.43012261390686035</v>
      </c>
      <c r="F169" s="21">
        <v>0.40518981218338013</v>
      </c>
      <c r="G169" s="21">
        <v>0.37710171937942505</v>
      </c>
      <c r="H169" s="21">
        <v>0.34484115242958069</v>
      </c>
      <c r="I169" s="21">
        <v>0.30875656008720398</v>
      </c>
      <c r="J169" s="21">
        <v>0.26751381158828735</v>
      </c>
      <c r="K169" s="21">
        <v>0.22337800264358521</v>
      </c>
      <c r="L169" s="21">
        <v>0.17311273515224457</v>
      </c>
      <c r="M169" s="21">
        <v>0.11800245195627213</v>
      </c>
      <c r="N169" s="21">
        <v>6.0554992407560349E-2</v>
      </c>
      <c r="O169" s="21">
        <v>5.5004395544528961E-3</v>
      </c>
    </row>
    <row r="170" spans="5:15">
      <c r="E170" s="21">
        <v>0.42673909664154053</v>
      </c>
      <c r="F170" s="21">
        <v>0.40206423401832581</v>
      </c>
      <c r="G170" s="21">
        <v>0.37426972389221191</v>
      </c>
      <c r="H170" s="21">
        <v>0.34231758117675781</v>
      </c>
      <c r="I170" s="21">
        <v>0.30655443668365479</v>
      </c>
      <c r="J170" s="21">
        <v>0.26562559604644775</v>
      </c>
      <c r="K170" s="21">
        <v>0.22183977067470551</v>
      </c>
      <c r="L170" s="21">
        <v>0.17195649445056915</v>
      </c>
      <c r="M170" s="21">
        <v>0.1172061413526535</v>
      </c>
      <c r="N170" s="21">
        <v>6.0157552361488342E-2</v>
      </c>
      <c r="O170" s="21">
        <v>5.4653952829539776E-3</v>
      </c>
    </row>
    <row r="171" spans="5:15">
      <c r="E171" s="21">
        <v>0.42358154058456421</v>
      </c>
      <c r="F171" s="21">
        <v>0.39914524555206299</v>
      </c>
      <c r="G171" s="21">
        <v>0.37161713838577271</v>
      </c>
      <c r="H171" s="21">
        <v>0.3399544358253479</v>
      </c>
      <c r="I171" s="21">
        <v>0.30448973178863525</v>
      </c>
      <c r="J171" s="21">
        <v>0.26384392380714417</v>
      </c>
      <c r="K171" s="21">
        <v>0.22038871049880981</v>
      </c>
      <c r="L171" s="21">
        <v>0.17086330056190491</v>
      </c>
      <c r="M171" s="21">
        <v>0.11645453423261642</v>
      </c>
      <c r="N171" s="21">
        <v>5.9778664261102676E-2</v>
      </c>
      <c r="O171" s="21">
        <v>5.4323156364262104E-3</v>
      </c>
    </row>
    <row r="172" spans="5:15">
      <c r="E172" s="21">
        <v>0.42067259550094604</v>
      </c>
      <c r="F172" s="21">
        <v>0.3964550793170929</v>
      </c>
      <c r="G172" s="21">
        <v>0.36916175484657288</v>
      </c>
      <c r="H172" s="21">
        <v>0.3377687931060791</v>
      </c>
      <c r="I172" s="21">
        <v>0.30257540941238403</v>
      </c>
      <c r="J172" s="21">
        <v>0.26218509674072266</v>
      </c>
      <c r="K172" s="21">
        <v>0.21903792023658752</v>
      </c>
      <c r="L172" s="21">
        <v>0.16983966529369354</v>
      </c>
      <c r="M172" s="21">
        <v>0.11575373262166977</v>
      </c>
      <c r="N172" s="21">
        <v>5.9420160949230194E-2</v>
      </c>
      <c r="O172" s="21">
        <v>5.4012495093047619E-3</v>
      </c>
    </row>
    <row r="173" spans="5:15">
      <c r="E173" s="21">
        <v>0.41806656122207642</v>
      </c>
      <c r="F173" s="21">
        <v>0.39405563473701477</v>
      </c>
      <c r="G173" s="21">
        <v>0.36694413423538208</v>
      </c>
      <c r="H173" s="21">
        <v>0.33581027388572693</v>
      </c>
      <c r="I173" s="21">
        <v>0.3008459210395813</v>
      </c>
      <c r="J173" s="21">
        <v>0.26069387793540955</v>
      </c>
      <c r="K173" s="21">
        <v>0.21782852709293365</v>
      </c>
      <c r="L173" s="21">
        <v>0.16889995336532593</v>
      </c>
      <c r="M173" s="21">
        <v>0.11512500792741776</v>
      </c>
      <c r="N173" s="21">
        <v>5.9083674103021622E-2</v>
      </c>
      <c r="O173" s="21">
        <v>5.3725210018455982E-3</v>
      </c>
    </row>
    <row r="174" spans="5:15">
      <c r="E174" s="21">
        <v>0.41573959589004517</v>
      </c>
      <c r="F174" s="21">
        <v>0.39191073179244995</v>
      </c>
      <c r="G174" s="21">
        <v>0.36494845151901245</v>
      </c>
      <c r="H174" s="21">
        <v>0.33404809236526489</v>
      </c>
      <c r="I174" s="21">
        <v>0.29928267002105713</v>
      </c>
      <c r="J174" s="21">
        <v>0.25934472680091858</v>
      </c>
      <c r="K174" s="21">
        <v>0.21673238277435303</v>
      </c>
      <c r="L174" s="21">
        <v>0.16803912818431854</v>
      </c>
      <c r="M174" s="21">
        <v>0.1145520880818367</v>
      </c>
      <c r="N174" s="21">
        <v>5.8771312236785889E-2</v>
      </c>
      <c r="O174" s="21">
        <v>5.3457696922123432E-3</v>
      </c>
    </row>
    <row r="175" spans="5:15">
      <c r="E175" s="21">
        <v>0.41370075941085815</v>
      </c>
      <c r="F175" s="21">
        <v>0.39002546668052673</v>
      </c>
      <c r="G175" s="21">
        <v>0.36318269371986389</v>
      </c>
      <c r="H175" s="21">
        <v>0.33248534798622131</v>
      </c>
      <c r="I175" s="21">
        <v>0.29788938164710999</v>
      </c>
      <c r="J175" s="21">
        <v>0.25814169645309448</v>
      </c>
      <c r="K175" s="21">
        <v>0.21575053036212921</v>
      </c>
      <c r="L175" s="21">
        <v>0.16726028919219971</v>
      </c>
      <c r="M175" s="21">
        <v>0.114034503698349</v>
      </c>
      <c r="N175" s="21">
        <v>5.8484978973865509E-2</v>
      </c>
      <c r="O175" s="21">
        <v>5.3209238685667515E-3</v>
      </c>
    </row>
    <row r="176" spans="5:15">
      <c r="E176" s="21">
        <v>0.41195914149284363</v>
      </c>
      <c r="F176" s="21">
        <v>0.38840493559837341</v>
      </c>
      <c r="G176" s="21">
        <v>0.36165472865104675</v>
      </c>
      <c r="H176" s="21">
        <v>0.33112514019012451</v>
      </c>
      <c r="I176" s="21">
        <v>0.29666981101036072</v>
      </c>
      <c r="J176" s="21">
        <v>0.25708881020545959</v>
      </c>
      <c r="K176" s="21">
        <v>0.21488401293754578</v>
      </c>
      <c r="L176" s="21">
        <v>0.16656658053398132</v>
      </c>
      <c r="M176" s="21">
        <v>0.11357178539037704</v>
      </c>
      <c r="N176" s="21">
        <v>5.8226585388183594E-2</v>
      </c>
      <c r="O176" s="21">
        <v>5.2979113534092903E-3</v>
      </c>
    </row>
    <row r="177" spans="5:15">
      <c r="E177" s="21">
        <v>0.41052919626235962</v>
      </c>
      <c r="F177" s="21">
        <v>0.38704207539558411</v>
      </c>
      <c r="G177" s="21">
        <v>0.36036098003387451</v>
      </c>
      <c r="H177" s="21">
        <v>0.32994431257247925</v>
      </c>
      <c r="I177" s="21">
        <v>0.29560506343841553</v>
      </c>
      <c r="J177" s="21">
        <v>0.25618326663970947</v>
      </c>
      <c r="K177" s="21">
        <v>0.21411561965942383</v>
      </c>
      <c r="L177" s="21">
        <v>0.16595186293125153</v>
      </c>
      <c r="M177" s="21">
        <v>0.11314655840396881</v>
      </c>
      <c r="N177" s="21">
        <v>5.7996500283479691E-2</v>
      </c>
      <c r="O177" s="21">
        <v>5.2745845168828964E-3</v>
      </c>
    </row>
    <row r="178" spans="5:15">
      <c r="E178" s="21">
        <v>0.40941256284713745</v>
      </c>
      <c r="F178" s="21">
        <v>0.38595870137214661</v>
      </c>
      <c r="G178" s="21">
        <v>0.35932520031929016</v>
      </c>
      <c r="H178" s="21">
        <v>0.32898187637329102</v>
      </c>
      <c r="I178" s="21">
        <v>0.29472982883453369</v>
      </c>
      <c r="J178" s="21">
        <v>0.25543853640556335</v>
      </c>
      <c r="K178" s="21">
        <v>0.21347135305404663</v>
      </c>
      <c r="L178" s="21">
        <v>0.16543193161487579</v>
      </c>
      <c r="M178" s="21">
        <v>0.11278153955936432</v>
      </c>
      <c r="N178" s="21">
        <v>5.7798739522695541E-2</v>
      </c>
      <c r="O178" s="21">
        <v>5.2537163719534874E-3</v>
      </c>
    </row>
    <row r="179" spans="5:15">
      <c r="E179" s="21">
        <v>0.40861603617668152</v>
      </c>
      <c r="F179" s="21">
        <v>0.38516509532928467</v>
      </c>
      <c r="G179" s="21">
        <v>0.35856020450592041</v>
      </c>
      <c r="H179" s="21">
        <v>0.32825186848640442</v>
      </c>
      <c r="I179" s="21">
        <v>0.29405736923217773</v>
      </c>
      <c r="J179" s="21">
        <v>0.25486153364181519</v>
      </c>
      <c r="K179" s="21">
        <v>0.212959885597229</v>
      </c>
      <c r="L179" s="21">
        <v>0.16501379013061523</v>
      </c>
      <c r="M179" s="21">
        <v>0.11248335987329483</v>
      </c>
      <c r="N179" s="21">
        <v>5.7635847479104996E-2</v>
      </c>
      <c r="O179" s="21">
        <v>5.2361083216965199E-3</v>
      </c>
    </row>
    <row r="180" spans="5:15">
      <c r="E180" s="21">
        <v>0.40814653038978577</v>
      </c>
      <c r="F180" s="21">
        <v>0.38467124104499817</v>
      </c>
      <c r="G180" s="21">
        <v>0.35807850956916809</v>
      </c>
      <c r="H180" s="21">
        <v>0.32776784896850586</v>
      </c>
      <c r="I180" s="21">
        <v>0.2936004102230072</v>
      </c>
      <c r="J180" s="21">
        <v>0.25445908308029175</v>
      </c>
      <c r="K180" s="21">
        <v>0.21258950233459473</v>
      </c>
      <c r="L180" s="21">
        <v>0.16470427811145782</v>
      </c>
      <c r="M180" s="21">
        <v>0.11225832253694534</v>
      </c>
      <c r="N180" s="21">
        <v>5.7510349899530411E-2</v>
      </c>
      <c r="O180" s="21">
        <v>5.2225166000425816E-3</v>
      </c>
    </row>
    <row r="181" spans="5:15">
      <c r="E181" s="21">
        <v>0.40800318121910095</v>
      </c>
      <c r="F181" s="21">
        <v>0.38448363542556763</v>
      </c>
      <c r="G181" s="21">
        <v>0.35791307687759399</v>
      </c>
      <c r="H181" s="21">
        <v>0.32756108045578003</v>
      </c>
      <c r="I181" s="21">
        <v>0.29338270425796509</v>
      </c>
      <c r="J181" s="21">
        <v>0.25422441959381104</v>
      </c>
      <c r="K181" s="21">
        <v>0.21236374974250793</v>
      </c>
      <c r="L181" s="21">
        <v>0.16450704634189606</v>
      </c>
      <c r="M181" s="21">
        <v>0.11211909353733063</v>
      </c>
      <c r="N181" s="21">
        <v>5.7423852384090424E-2</v>
      </c>
      <c r="O181" s="21">
        <v>5.2160946652293205E-3</v>
      </c>
    </row>
    <row r="182" spans="5:15">
      <c r="E182" s="21">
        <v>0.40820321440696716</v>
      </c>
      <c r="F182" s="21">
        <v>0.38461688160896301</v>
      </c>
      <c r="G182" s="21">
        <v>0.35804939270019531</v>
      </c>
      <c r="H182" s="21">
        <v>0.32762154936790466</v>
      </c>
      <c r="I182" s="21">
        <v>0.29340240359306335</v>
      </c>
      <c r="J182" s="21">
        <v>0.25418230891227722</v>
      </c>
      <c r="K182" s="21">
        <v>0.2122972309589386</v>
      </c>
      <c r="L182" s="21">
        <v>0.16443310678005219</v>
      </c>
      <c r="M182" s="21">
        <v>0.11206347495317459</v>
      </c>
      <c r="N182" s="21">
        <v>5.7380083948373795E-2</v>
      </c>
      <c r="O182" s="21">
        <v>5.2144159562885761E-3</v>
      </c>
    </row>
    <row r="183" spans="5:15">
      <c r="E183" s="21">
        <v>0.40875720977783203</v>
      </c>
      <c r="F183" s="21">
        <v>0.38508269190788269</v>
      </c>
      <c r="G183" s="21">
        <v>0.35849034786224365</v>
      </c>
      <c r="H183" s="21">
        <v>0.32795444130897522</v>
      </c>
      <c r="I183" s="21">
        <v>0.2936670184135437</v>
      </c>
      <c r="J183" s="21">
        <v>0.25434604287147522</v>
      </c>
      <c r="K183" s="21">
        <v>0.21240054070949554</v>
      </c>
      <c r="L183" s="21">
        <v>0.16449074447154999</v>
      </c>
      <c r="M183" s="21">
        <v>0.11209473758935928</v>
      </c>
      <c r="N183" s="21">
        <v>5.7382006198167801E-2</v>
      </c>
      <c r="O183" s="21">
        <v>5.2171070128679276E-3</v>
      </c>
    </row>
    <row r="184" spans="5:15">
      <c r="E184" s="21">
        <v>0.40967527031898499</v>
      </c>
      <c r="F184" s="21">
        <v>0.38589251041412354</v>
      </c>
      <c r="G184" s="21">
        <v>0.35924011468887329</v>
      </c>
      <c r="H184" s="21">
        <v>0.32856595516204834</v>
      </c>
      <c r="I184" s="21">
        <v>0.29418480396270752</v>
      </c>
      <c r="J184" s="21">
        <v>0.25472795963287354</v>
      </c>
      <c r="K184" s="21">
        <v>0.21268391609191895</v>
      </c>
      <c r="L184" s="21">
        <v>0.16468806564807892</v>
      </c>
      <c r="M184" s="21">
        <v>0.1122165322303772</v>
      </c>
      <c r="N184" s="21">
        <v>5.7432509958744049E-2</v>
      </c>
      <c r="O184" s="21">
        <v>5.2239377982914448E-3</v>
      </c>
    </row>
    <row r="185" spans="5:15">
      <c r="E185" s="21">
        <v>0.41097986698150635</v>
      </c>
      <c r="F185" s="21">
        <v>0.38707700371742249</v>
      </c>
      <c r="G185" s="21">
        <v>0.36029717326164246</v>
      </c>
      <c r="H185" s="21">
        <v>0.32945811748504639</v>
      </c>
      <c r="I185" s="21">
        <v>0.29497534036636353</v>
      </c>
      <c r="J185" s="21">
        <v>0.25536301732063293</v>
      </c>
      <c r="K185" s="21">
        <v>0.21317335963249207</v>
      </c>
      <c r="L185" s="21">
        <v>0.16504551470279694</v>
      </c>
      <c r="M185" s="21">
        <v>0.11242887377738953</v>
      </c>
      <c r="N185" s="21">
        <v>5.753515288233757E-2</v>
      </c>
      <c r="O185" s="21">
        <v>5.2328635938465595E-3</v>
      </c>
    </row>
    <row r="186" spans="5:15">
      <c r="E186" s="21">
        <v>0.41266524791717529</v>
      </c>
      <c r="F186" s="21">
        <v>0.38862290978431702</v>
      </c>
      <c r="G186" s="21">
        <v>0.36167296767234802</v>
      </c>
      <c r="H186" s="21">
        <v>0.33064261078834534</v>
      </c>
      <c r="I186" s="21">
        <v>0.29603224992752075</v>
      </c>
      <c r="J186" s="21">
        <v>0.25623467564582825</v>
      </c>
      <c r="K186" s="21">
        <v>0.2138589471578598</v>
      </c>
      <c r="L186" s="21">
        <v>0.16555540263652802</v>
      </c>
      <c r="M186" s="21">
        <v>0.11274009197950363</v>
      </c>
      <c r="N186" s="21">
        <v>5.7691983878612518E-2</v>
      </c>
      <c r="O186" s="21">
        <v>5.2459840662777424E-3</v>
      </c>
    </row>
    <row r="187" spans="5:15">
      <c r="E187" s="21">
        <v>0.41473495960235596</v>
      </c>
      <c r="F187" s="21">
        <v>0.39053139090538025</v>
      </c>
      <c r="G187" s="21">
        <v>0.36337465047836304</v>
      </c>
      <c r="H187" s="21">
        <v>0.33212792873382568</v>
      </c>
      <c r="I187" s="21">
        <v>0.29735767841339111</v>
      </c>
      <c r="J187" s="21">
        <v>0.25734332203865051</v>
      </c>
      <c r="K187" s="21">
        <v>0.21474255621433258</v>
      </c>
      <c r="L187" s="21">
        <v>0.16621926426887512</v>
      </c>
      <c r="M187" s="21">
        <v>0.1131557822227478</v>
      </c>
      <c r="N187" s="21">
        <v>5.790555477142334E-2</v>
      </c>
      <c r="O187" s="21">
        <v>5.2640344947576523E-3</v>
      </c>
    </row>
    <row r="188" spans="5:15">
      <c r="E188" s="21">
        <v>0.41719377040863037</v>
      </c>
      <c r="F188" s="21">
        <v>0.39280569553375244</v>
      </c>
      <c r="G188" s="21">
        <v>0.36540874838829041</v>
      </c>
      <c r="H188" s="21">
        <v>0.3339221179485321</v>
      </c>
      <c r="I188" s="21">
        <v>0.29895496368408203</v>
      </c>
      <c r="J188" s="21">
        <v>0.25869172811508179</v>
      </c>
      <c r="K188" s="21">
        <v>0.21582773327827454</v>
      </c>
      <c r="L188" s="21">
        <v>0.16703996062278748</v>
      </c>
      <c r="M188" s="21">
        <v>0.11368114501237869</v>
      </c>
      <c r="N188" s="21">
        <v>5.8178473263978958E-2</v>
      </c>
      <c r="O188" s="21">
        <v>5.2875601686537266E-3</v>
      </c>
    </row>
    <row r="189" spans="5:15">
      <c r="E189" s="21">
        <v>0.42008781433105469</v>
      </c>
      <c r="F189" s="21">
        <v>0.39548066258430481</v>
      </c>
      <c r="G189" s="21">
        <v>0.36781525611877441</v>
      </c>
      <c r="H189" s="21">
        <v>0.3360704779624939</v>
      </c>
      <c r="I189" s="21">
        <v>0.30084854364395142</v>
      </c>
      <c r="J189" s="21">
        <v>0.26030200719833374</v>
      </c>
      <c r="K189" s="21">
        <v>0.21714411675930023</v>
      </c>
      <c r="L189" s="21">
        <v>0.16803848743438721</v>
      </c>
      <c r="M189" s="21">
        <v>0.1143442764878273</v>
      </c>
      <c r="N189" s="21">
        <v>5.8527778834104538E-2</v>
      </c>
      <c r="O189" s="21">
        <v>5.3192097693681717E-3</v>
      </c>
    </row>
    <row r="190" spans="5:15">
      <c r="E190" s="21">
        <v>0.42337101697921753</v>
      </c>
      <c r="F190" s="21">
        <v>0.39852046966552734</v>
      </c>
      <c r="G190" s="21">
        <v>0.37055954337120056</v>
      </c>
      <c r="H190" s="21">
        <v>0.33853510022163391</v>
      </c>
      <c r="I190" s="21">
        <v>0.30301576852798462</v>
      </c>
      <c r="J190" s="21">
        <v>0.2621530294418335</v>
      </c>
      <c r="K190" s="21">
        <v>0.2186630517244339</v>
      </c>
      <c r="L190" s="21">
        <v>0.16919530928134918</v>
      </c>
      <c r="M190" s="21">
        <v>0.11512214690446854</v>
      </c>
      <c r="N190" s="21">
        <v>5.8938294649124146E-2</v>
      </c>
      <c r="O190" s="21">
        <v>5.356932058930397E-3</v>
      </c>
    </row>
    <row r="191" spans="5:15">
      <c r="E191" s="21">
        <v>0.42702364921569824</v>
      </c>
      <c r="F191" s="21">
        <v>0.4019094705581665</v>
      </c>
      <c r="G191" s="21">
        <v>0.37362831830978394</v>
      </c>
      <c r="H191" s="21">
        <v>0.34130191802978516</v>
      </c>
      <c r="I191" s="21">
        <v>0.30544751882553101</v>
      </c>
      <c r="J191" s="21">
        <v>0.26423615217208862</v>
      </c>
      <c r="K191" s="21">
        <v>0.22037255764007568</v>
      </c>
      <c r="L191" s="21">
        <v>0.17050248384475708</v>
      </c>
      <c r="M191" s="21">
        <v>0.11600633710622787</v>
      </c>
      <c r="N191" s="21">
        <v>5.9404052793979645E-2</v>
      </c>
      <c r="O191" s="21">
        <v>5.4000210948288441E-3</v>
      </c>
    </row>
    <row r="192" spans="5:15">
      <c r="E192" s="21">
        <v>0.43103227019309998</v>
      </c>
      <c r="F192" s="21">
        <v>0.40563690662384033</v>
      </c>
      <c r="G192" s="21">
        <v>0.37701338529586792</v>
      </c>
      <c r="H192" s="21">
        <v>0.34436246752738953</v>
      </c>
      <c r="I192" s="21">
        <v>0.30813780426979065</v>
      </c>
      <c r="J192" s="21">
        <v>0.26654553413391113</v>
      </c>
      <c r="K192" s="21">
        <v>0.22226463258266449</v>
      </c>
      <c r="L192" s="21">
        <v>0.17195482552051544</v>
      </c>
      <c r="M192" s="21">
        <v>0.11699193716049194</v>
      </c>
      <c r="N192" s="21">
        <v>5.9921287000179291E-2</v>
      </c>
      <c r="O192" s="21">
        <v>5.4480908438563347E-3</v>
      </c>
    </row>
    <row r="193" spans="5:15">
      <c r="E193" s="21">
        <v>0.43546286225318909</v>
      </c>
      <c r="F193" s="21">
        <v>0.40977692604064941</v>
      </c>
      <c r="G193" s="21">
        <v>0.38079094886779785</v>
      </c>
      <c r="H193" s="21">
        <v>0.3477863073348999</v>
      </c>
      <c r="I193" s="21">
        <v>0.31114879250526428</v>
      </c>
      <c r="J193" s="21">
        <v>0.26914075016975403</v>
      </c>
      <c r="K193" s="21">
        <v>0.2243654727935791</v>
      </c>
      <c r="L193" s="21">
        <v>0.17357854545116425</v>
      </c>
      <c r="M193" s="21">
        <v>0.11809688061475754</v>
      </c>
      <c r="N193" s="21">
        <v>6.0495201498270035E-2</v>
      </c>
      <c r="O193" s="21">
        <v>5.5018174462020397E-3</v>
      </c>
    </row>
    <row r="194" spans="5:15">
      <c r="E194" s="21">
        <v>0.44020816683769226</v>
      </c>
      <c r="F194" s="21">
        <v>0.41421833634376526</v>
      </c>
      <c r="G194" s="21">
        <v>0.38485309481620789</v>
      </c>
      <c r="H194" s="21">
        <v>0.35147285461425781</v>
      </c>
      <c r="I194" s="21">
        <v>0.3143940269947052</v>
      </c>
      <c r="J194" s="21">
        <v>0.27193877100944519</v>
      </c>
      <c r="K194" s="21">
        <v>0.22662666440010071</v>
      </c>
      <c r="L194" s="21">
        <v>0.17533139884471893</v>
      </c>
      <c r="M194" s="21">
        <v>0.11928922683000565</v>
      </c>
      <c r="N194" s="21">
        <v>6.1111431568861008E-2</v>
      </c>
      <c r="O194" s="21">
        <v>5.5595608428120613E-3</v>
      </c>
    </row>
    <row r="195" spans="5:15">
      <c r="E195" s="21">
        <v>0.4452020525932312</v>
      </c>
      <c r="F195" s="21">
        <v>0.41889399290084839</v>
      </c>
      <c r="G195" s="21">
        <v>0.38913565874099731</v>
      </c>
      <c r="H195" s="21">
        <v>0.35536205768585205</v>
      </c>
      <c r="I195" s="21">
        <v>0.31782239675521851</v>
      </c>
      <c r="J195" s="21">
        <v>0.2748904824256897</v>
      </c>
      <c r="K195" s="21">
        <v>0.22901751101016998</v>
      </c>
      <c r="L195" s="21">
        <v>0.17718736827373505</v>
      </c>
      <c r="M195" s="21">
        <v>0.12054889649152756</v>
      </c>
      <c r="N195" s="21">
        <v>6.1760261654853821E-2</v>
      </c>
      <c r="O195" s="21">
        <v>5.6202295236289501E-3</v>
      </c>
    </row>
    <row r="196" spans="5:15">
      <c r="E196" s="21">
        <v>0.45039457082748413</v>
      </c>
      <c r="F196" s="21">
        <v>0.42375403642654419</v>
      </c>
      <c r="G196" s="21">
        <v>0.39359161257743835</v>
      </c>
      <c r="H196" s="21">
        <v>0.35940957069396973</v>
      </c>
      <c r="I196" s="21">
        <v>0.32139661908149719</v>
      </c>
      <c r="J196" s="21">
        <v>0.27796003222465515</v>
      </c>
      <c r="K196" s="21">
        <v>0.23151426017284393</v>
      </c>
      <c r="L196" s="21">
        <v>0.17912687361240387</v>
      </c>
      <c r="M196" s="21">
        <v>0.12186045944690704</v>
      </c>
      <c r="N196" s="21">
        <v>6.2433801591396332E-2</v>
      </c>
      <c r="O196" s="21">
        <v>5.6829503737390041E-3</v>
      </c>
    </row>
    <row r="197" spans="5:15">
      <c r="E197" s="21">
        <v>0.45570400357246399</v>
      </c>
      <c r="F197" s="21">
        <v>0.42871543765068054</v>
      </c>
      <c r="G197" s="21">
        <v>0.39813649654388428</v>
      </c>
      <c r="H197" s="21">
        <v>0.36353376507759094</v>
      </c>
      <c r="I197" s="21">
        <v>0.32505896687507629</v>
      </c>
      <c r="J197" s="21">
        <v>0.28107285499572754</v>
      </c>
      <c r="K197" s="21">
        <v>0.23408351838588715</v>
      </c>
      <c r="L197" s="21">
        <v>0.18112191557884216</v>
      </c>
      <c r="M197" s="21">
        <v>0.12318643182516098</v>
      </c>
      <c r="N197" s="21">
        <v>6.3113294541835785E-2</v>
      </c>
      <c r="O197" s="21">
        <v>5.7453499175608158E-3</v>
      </c>
    </row>
    <row r="198" spans="5:15">
      <c r="E198" s="21">
        <v>0.46111622452735901</v>
      </c>
      <c r="F198" s="21">
        <v>0.43376576900482178</v>
      </c>
      <c r="G198" s="21">
        <v>0.40276554226875305</v>
      </c>
      <c r="H198" s="21">
        <v>0.36773252487182617</v>
      </c>
      <c r="I198" s="21">
        <v>0.32879519462585449</v>
      </c>
      <c r="J198" s="21">
        <v>0.28423675894737244</v>
      </c>
      <c r="K198" s="21">
        <v>0.23671244084835052</v>
      </c>
      <c r="L198" s="21">
        <v>0.18316233158111572</v>
      </c>
      <c r="M198" s="21">
        <v>0.12453623861074448</v>
      </c>
      <c r="N198" s="21">
        <v>6.3803106546401978E-2</v>
      </c>
      <c r="O198" s="21">
        <v>5.8082439936697483E-3</v>
      </c>
    </row>
    <row r="199" spans="5:15">
      <c r="E199" s="21">
        <v>0.46660459041595459</v>
      </c>
      <c r="F199" s="21">
        <v>0.43887946009635925</v>
      </c>
      <c r="G199" s="21">
        <v>0.40745934844017029</v>
      </c>
      <c r="H199" s="21">
        <v>0.37198913097381592</v>
      </c>
      <c r="I199" s="21">
        <v>0.33258312940597534</v>
      </c>
      <c r="J199" s="21">
        <v>0.28744441270828247</v>
      </c>
      <c r="K199" s="21">
        <v>0.23938441276550293</v>
      </c>
      <c r="L199" s="21">
        <v>0.18523471057415009</v>
      </c>
      <c r="M199" s="21">
        <v>0.12591066956520081</v>
      </c>
      <c r="N199" s="21">
        <v>6.4503319561481476E-2</v>
      </c>
      <c r="O199" s="21">
        <v>5.8718603104352951E-3</v>
      </c>
    </row>
    <row r="200" spans="5:15">
      <c r="E200" s="21">
        <v>0.47213438153266907</v>
      </c>
      <c r="F200" s="21">
        <v>0.44402256608009338</v>
      </c>
      <c r="G200" s="21">
        <v>0.41218879818916321</v>
      </c>
      <c r="H200" s="21">
        <v>0.37627720832824707</v>
      </c>
      <c r="I200" s="21">
        <v>0.33639523386955261</v>
      </c>
      <c r="J200" s="21">
        <v>0.290678471326828</v>
      </c>
      <c r="K200" s="21">
        <v>0.24208030104637146</v>
      </c>
      <c r="L200" s="21">
        <v>0.1873234361410141</v>
      </c>
      <c r="M200" s="21">
        <v>0.12730483710765839</v>
      </c>
      <c r="N200" s="21">
        <v>6.5211236476898193E-2</v>
      </c>
      <c r="O200" s="21">
        <v>5.9360428713262081E-3</v>
      </c>
    </row>
    <row r="201" spans="5:15">
      <c r="E201" s="21">
        <v>0.47763130068778992</v>
      </c>
      <c r="F201" s="21">
        <v>0.44911623001098633</v>
      </c>
      <c r="G201" s="21">
        <v>0.41689324378967285</v>
      </c>
      <c r="H201" s="21">
        <v>0.38054725527763367</v>
      </c>
      <c r="I201" s="21">
        <v>0.34016665816307068</v>
      </c>
      <c r="J201" s="21">
        <v>0.29390722513198853</v>
      </c>
      <c r="K201" s="21">
        <v>0.24475836753845215</v>
      </c>
      <c r="L201" s="21">
        <v>0.1893947422504425</v>
      </c>
      <c r="M201" s="21">
        <v>0.12872248888015747</v>
      </c>
      <c r="N201" s="21">
        <v>6.5924450755119324E-2</v>
      </c>
      <c r="O201" s="21">
        <v>6.0005984269082546E-3</v>
      </c>
    </row>
    <row r="202" spans="5:15">
      <c r="E202" s="21">
        <v>0.48310285806655884</v>
      </c>
      <c r="F202" s="21">
        <v>0.45417442917823792</v>
      </c>
      <c r="G202" s="21">
        <v>0.42157745361328125</v>
      </c>
      <c r="H202" s="21">
        <v>0.38479766249656677</v>
      </c>
      <c r="I202" s="21">
        <v>0.34390988945960999</v>
      </c>
      <c r="J202" s="21">
        <v>0.29712879657745361</v>
      </c>
      <c r="K202" s="21">
        <v>0.24742372334003448</v>
      </c>
      <c r="L202" s="21">
        <v>0.19145247340202332</v>
      </c>
      <c r="M202" s="21">
        <v>0.13014951348304749</v>
      </c>
      <c r="N202" s="21">
        <v>6.6639967262744904E-2</v>
      </c>
      <c r="O202" s="21">
        <v>6.0654086992144585E-3</v>
      </c>
    </row>
    <row r="203" spans="5:15">
      <c r="E203" s="21">
        <v>0.488546222448349</v>
      </c>
      <c r="F203" s="21">
        <v>0.459199458360672</v>
      </c>
      <c r="G203" s="21">
        <v>0.42623794078826904</v>
      </c>
      <c r="H203" s="21">
        <v>0.38902080059051514</v>
      </c>
      <c r="I203" s="21">
        <v>0.34762769937515259</v>
      </c>
      <c r="J203" s="21">
        <v>0.3003375232219696</v>
      </c>
      <c r="K203" s="21">
        <v>0.25007554888725281</v>
      </c>
      <c r="L203" s="21">
        <v>0.1934957355260849</v>
      </c>
      <c r="M203" s="21">
        <v>0.13157406449317932</v>
      </c>
      <c r="N203" s="21">
        <v>6.7354850471019745E-2</v>
      </c>
      <c r="O203" s="21">
        <v>6.1303460970520973E-3</v>
      </c>
    </row>
    <row r="204" spans="5:15">
      <c r="E204" s="21">
        <v>0.49394625425338745</v>
      </c>
      <c r="F204" s="21">
        <v>0.46417957544326782</v>
      </c>
      <c r="G204" s="21">
        <v>0.43086135387420654</v>
      </c>
      <c r="H204" s="21">
        <v>0.39320182800292969</v>
      </c>
      <c r="I204" s="21">
        <v>0.35131114721298218</v>
      </c>
      <c r="J204" s="21">
        <v>0.30352324247360229</v>
      </c>
      <c r="K204" s="21">
        <v>0.25270596146583557</v>
      </c>
      <c r="L204" s="21">
        <v>0.19551798701286316</v>
      </c>
      <c r="M204" s="21">
        <v>0.13298694789409637</v>
      </c>
      <c r="N204" s="21">
        <v>6.8066254258155823E-2</v>
      </c>
      <c r="O204" s="21">
        <v>6.1952718533575535E-3</v>
      </c>
    </row>
    <row r="205" spans="5:15">
      <c r="E205" s="21">
        <v>0.49935844540596008</v>
      </c>
      <c r="F205" s="21">
        <v>0.46917200088500977</v>
      </c>
      <c r="G205" s="21">
        <v>0.4355035126209259</v>
      </c>
      <c r="H205" s="21">
        <v>0.39737826585769653</v>
      </c>
      <c r="I205" s="21">
        <v>0.35501313209533691</v>
      </c>
      <c r="J205" s="21">
        <v>0.30673316121101379</v>
      </c>
      <c r="K205" s="21">
        <v>0.25535720586776733</v>
      </c>
      <c r="L205" s="21">
        <v>0.19754785299301147</v>
      </c>
      <c r="M205" s="21">
        <v>0.1343950629234314</v>
      </c>
      <c r="N205" s="21">
        <v>6.8786390125751495E-2</v>
      </c>
      <c r="O205" s="21">
        <v>6.2620891258120537E-3</v>
      </c>
    </row>
    <row r="206" spans="5:15">
      <c r="E206" s="21">
        <v>0.50469708442687988</v>
      </c>
      <c r="F206" s="21">
        <v>0.47409617900848389</v>
      </c>
      <c r="G206" s="21">
        <v>0.44008198380470276</v>
      </c>
      <c r="H206" s="21">
        <v>0.40148293972015381</v>
      </c>
      <c r="I206" s="21">
        <v>0.35866305232048035</v>
      </c>
      <c r="J206" s="21">
        <v>0.30989983677864075</v>
      </c>
      <c r="K206" s="21">
        <v>0.2579713761806488</v>
      </c>
      <c r="L206" s="21">
        <v>0.19954361021518707</v>
      </c>
      <c r="M206" s="21">
        <v>0.1357731819152832</v>
      </c>
      <c r="N206" s="21">
        <v>6.9497391581535339E-2</v>
      </c>
      <c r="O206" s="21">
        <v>6.328619085252285E-3</v>
      </c>
    </row>
    <row r="207" spans="5:15">
      <c r="E207" s="21">
        <v>0.50988316535949707</v>
      </c>
      <c r="F207" s="21">
        <v>0.47887811064720154</v>
      </c>
      <c r="G207" s="21">
        <v>0.44452089071273804</v>
      </c>
      <c r="H207" s="21">
        <v>0.40545353293418884</v>
      </c>
      <c r="I207" s="21">
        <v>0.36219602823257446</v>
      </c>
      <c r="J207" s="21">
        <v>0.31296125054359436</v>
      </c>
      <c r="K207" s="21">
        <v>0.26049533486366272</v>
      </c>
      <c r="L207" s="21">
        <v>0.20146682858467102</v>
      </c>
      <c r="M207" s="21">
        <v>0.13709762692451477</v>
      </c>
      <c r="N207" s="21">
        <v>7.018280029296875E-2</v>
      </c>
      <c r="O207" s="21">
        <v>6.3928724266588688E-3</v>
      </c>
    </row>
    <row r="208" spans="5:15">
      <c r="E208" s="21">
        <v>0.51486468315124512</v>
      </c>
      <c r="F208" s="21">
        <v>0.48347005248069763</v>
      </c>
      <c r="G208" s="21">
        <v>0.44877073168754578</v>
      </c>
      <c r="H208" s="21">
        <v>0.40924778580665588</v>
      </c>
      <c r="I208" s="21">
        <v>0.36557084321975708</v>
      </c>
      <c r="J208" s="21">
        <v>0.31587725877761841</v>
      </c>
      <c r="K208" s="21">
        <v>0.26289507746696472</v>
      </c>
      <c r="L208" s="21">
        <v>0.2032925933599472</v>
      </c>
      <c r="M208" s="21">
        <v>0.13835084438323975</v>
      </c>
      <c r="N208" s="21">
        <v>7.0831917226314545E-2</v>
      </c>
      <c r="O208" s="21">
        <v>6.453643087297678E-3</v>
      </c>
    </row>
    <row r="209" spans="5:15">
      <c r="E209" s="21">
        <v>0.51954746246337891</v>
      </c>
      <c r="F209" s="21">
        <v>0.48778805136680603</v>
      </c>
      <c r="G209" s="21">
        <v>0.45273661613464355</v>
      </c>
      <c r="H209" s="21">
        <v>0.41278451681137085</v>
      </c>
      <c r="I209" s="21">
        <v>0.36870768666267395</v>
      </c>
      <c r="J209" s="21">
        <v>0.31856217980384827</v>
      </c>
      <c r="K209" s="21">
        <v>0.26510247588157654</v>
      </c>
      <c r="L209" s="21">
        <v>0.20496717095375061</v>
      </c>
      <c r="M209" s="21">
        <v>0.1394944041967392</v>
      </c>
      <c r="N209" s="21">
        <v>7.1419745683670044E-2</v>
      </c>
      <c r="O209" s="21">
        <v>6.5078884363174438E-3</v>
      </c>
    </row>
    <row r="210" spans="5:15">
      <c r="E210" s="21">
        <v>0.52391886711120605</v>
      </c>
      <c r="F210" s="21">
        <v>0.49181830883026123</v>
      </c>
      <c r="G210" s="21">
        <v>0.45641154050827026</v>
      </c>
      <c r="H210" s="21">
        <v>0.41605785489082336</v>
      </c>
      <c r="I210" s="21">
        <v>0.37160146236419678</v>
      </c>
      <c r="J210" s="21">
        <v>0.32101845741271973</v>
      </c>
      <c r="K210" s="21">
        <v>0.26711538434028625</v>
      </c>
      <c r="L210" s="21">
        <v>0.20649246871471405</v>
      </c>
      <c r="M210" s="21">
        <v>0.14053022861480713</v>
      </c>
      <c r="N210" s="21">
        <v>7.194894552230835E-2</v>
      </c>
      <c r="O210" s="21">
        <v>6.5561174415051937E-3</v>
      </c>
    </row>
    <row r="211" spans="5:15">
      <c r="E211" s="21">
        <v>0.52796858549118042</v>
      </c>
      <c r="F211" s="21">
        <v>0.49554914236068726</v>
      </c>
      <c r="G211" s="21">
        <v>0.45979121327400208</v>
      </c>
      <c r="H211" s="21">
        <v>0.4190642237663269</v>
      </c>
      <c r="I211" s="21">
        <v>0.37424933910369873</v>
      </c>
      <c r="J211" s="21">
        <v>0.32325133681297302</v>
      </c>
      <c r="K211" s="21">
        <v>0.2689337432384491</v>
      </c>
      <c r="L211" s="21">
        <v>0.20787213742733002</v>
      </c>
      <c r="M211" s="21">
        <v>0.14146152138710022</v>
      </c>
      <c r="N211" s="21">
        <v>7.242303341627121E-2</v>
      </c>
      <c r="O211" s="21">
        <v>6.5989475697278976E-3</v>
      </c>
    </row>
    <row r="212" spans="5:15">
      <c r="E212" s="21">
        <v>0.53166753053665161</v>
      </c>
      <c r="F212" s="21">
        <v>0.49895268678665161</v>
      </c>
      <c r="G212" s="21">
        <v>0.46285110712051392</v>
      </c>
      <c r="H212" s="21">
        <v>0.42178267240524292</v>
      </c>
      <c r="I212" s="21">
        <v>0.3766312301158905</v>
      </c>
      <c r="J212" s="21">
        <v>0.32524558901786804</v>
      </c>
      <c r="K212" s="21">
        <v>0.27054223418235779</v>
      </c>
      <c r="L212" s="21">
        <v>0.20909692347049713</v>
      </c>
      <c r="M212" s="21">
        <v>0.14228212833404541</v>
      </c>
      <c r="N212" s="21">
        <v>7.2839133441448212E-2</v>
      </c>
      <c r="O212" s="21">
        <v>6.6361762583255768E-3</v>
      </c>
    </row>
    <row r="213" spans="5:15">
      <c r="E213" s="21">
        <v>0.53490859270095825</v>
      </c>
      <c r="F213" s="21">
        <v>0.5019303560256958</v>
      </c>
      <c r="G213" s="21">
        <v>0.46549421548843384</v>
      </c>
      <c r="H213" s="21">
        <v>0.42413252592086792</v>
      </c>
      <c r="I213" s="21">
        <v>0.37866449356079102</v>
      </c>
      <c r="J213" s="21">
        <v>0.32693284749984741</v>
      </c>
      <c r="K213" s="21">
        <v>0.27186447381973267</v>
      </c>
      <c r="L213" s="21">
        <v>0.21012653410434723</v>
      </c>
      <c r="M213" s="21">
        <v>0.142961785197258</v>
      </c>
      <c r="N213" s="21">
        <v>7.3182910680770874E-2</v>
      </c>
      <c r="O213" s="21">
        <v>6.6662025637924671E-3</v>
      </c>
    </row>
    <row r="214" spans="5:15">
      <c r="E214" s="21">
        <v>0.53773051500320435</v>
      </c>
      <c r="F214" s="21">
        <v>0.50451558828353882</v>
      </c>
      <c r="G214" s="21">
        <v>0.46775871515274048</v>
      </c>
      <c r="H214" s="21">
        <v>0.42614462971687317</v>
      </c>
      <c r="I214" s="21">
        <v>0.38038334250450134</v>
      </c>
      <c r="J214" s="21">
        <v>0.32834410667419434</v>
      </c>
      <c r="K214" s="21">
        <v>0.27293810248374939</v>
      </c>
      <c r="L214" s="21">
        <v>0.21097871661186218</v>
      </c>
      <c r="M214" s="21">
        <v>0.14351527392864227</v>
      </c>
      <c r="N214" s="21">
        <v>7.3461420834064484E-2</v>
      </c>
      <c r="O214" s="21">
        <v>6.6900369711220264E-3</v>
      </c>
    </row>
    <row r="215" spans="5:15">
      <c r="E215" s="21">
        <v>0.54018861055374146</v>
      </c>
      <c r="F215" s="21">
        <v>0.50675696134567261</v>
      </c>
      <c r="G215" s="21">
        <v>0.46969825029373169</v>
      </c>
      <c r="H215" s="21">
        <v>0.4278624951839447</v>
      </c>
      <c r="I215" s="21">
        <v>0.38183531165122986</v>
      </c>
      <c r="J215" s="21">
        <v>0.32952165603637695</v>
      </c>
      <c r="K215" s="21">
        <v>0.27381378412246704</v>
      </c>
      <c r="L215" s="21">
        <v>0.21167777478694916</v>
      </c>
      <c r="M215" s="21">
        <v>0.14396253228187561</v>
      </c>
      <c r="N215" s="21">
        <v>7.3684170842170715E-2</v>
      </c>
      <c r="O215" s="21">
        <v>6.7089875228703022E-3</v>
      </c>
    </row>
    <row r="216" spans="5:15">
      <c r="E216" s="21">
        <v>0.54229813814163208</v>
      </c>
      <c r="F216" s="21">
        <v>0.50866693258285522</v>
      </c>
      <c r="G216" s="21">
        <v>0.47132936120033264</v>
      </c>
      <c r="H216" s="21">
        <v>0.42929914593696594</v>
      </c>
      <c r="I216" s="21">
        <v>0.38303589820861816</v>
      </c>
      <c r="J216" s="21">
        <v>0.33048054575920105</v>
      </c>
      <c r="K216" s="21">
        <v>0.27451089024543762</v>
      </c>
      <c r="L216" s="21">
        <v>0.21223218739032745</v>
      </c>
      <c r="M216" s="21">
        <v>0.14431115984916687</v>
      </c>
      <c r="N216" s="21">
        <v>7.3854796588420868E-2</v>
      </c>
      <c r="O216" s="21">
        <v>6.7236479371786118E-3</v>
      </c>
    </row>
    <row r="217" spans="5:15">
      <c r="E217" s="21">
        <v>0.54410111904144287</v>
      </c>
      <c r="F217" s="21">
        <v>0.51027595996856689</v>
      </c>
      <c r="G217" s="21">
        <v>0.47269421815872192</v>
      </c>
      <c r="H217" s="21">
        <v>0.43048828840255737</v>
      </c>
      <c r="I217" s="21">
        <v>0.38402488827705383</v>
      </c>
      <c r="J217" s="21">
        <v>0.33126062154769897</v>
      </c>
      <c r="K217" s="21">
        <v>0.27508589625358582</v>
      </c>
      <c r="L217" s="21">
        <v>0.21266075968742371</v>
      </c>
      <c r="M217" s="21">
        <v>0.14457926154136658</v>
      </c>
      <c r="N217" s="21">
        <v>7.3982439935207367E-2</v>
      </c>
      <c r="O217" s="21">
        <v>6.7360475659370422E-3</v>
      </c>
    </row>
    <row r="218" spans="5:15">
      <c r="E218" s="21">
        <v>0.54559195041656494</v>
      </c>
      <c r="F218" s="21">
        <v>0.5115821361541748</v>
      </c>
      <c r="G218" s="21">
        <v>0.47378924489021301</v>
      </c>
      <c r="H218" s="21">
        <v>0.43142661452293396</v>
      </c>
      <c r="I218" s="21">
        <v>0.38479870557785034</v>
      </c>
      <c r="J218" s="21">
        <v>0.33185753226280212</v>
      </c>
      <c r="K218" s="21">
        <v>0.27552902698516846</v>
      </c>
      <c r="L218" s="21">
        <v>0.2129637748003006</v>
      </c>
      <c r="M218" s="21">
        <v>0.14476613700389862</v>
      </c>
      <c r="N218" s="21">
        <v>7.4066407978534698E-2</v>
      </c>
      <c r="O218" s="21">
        <v>6.745646707713604E-3</v>
      </c>
    </row>
    <row r="219" spans="5:15">
      <c r="E219" s="21">
        <v>0.54675471782684326</v>
      </c>
      <c r="F219" s="21">
        <v>0.51257652044296265</v>
      </c>
      <c r="G219" s="21">
        <v>0.47460079193115234</v>
      </c>
      <c r="H219" s="21">
        <v>0.43210256099700928</v>
      </c>
      <c r="I219" s="21">
        <v>0.38534420728683472</v>
      </c>
      <c r="J219" s="21">
        <v>0.33225688338279724</v>
      </c>
      <c r="K219" s="21">
        <v>0.27581584453582764</v>
      </c>
      <c r="L219" s="21">
        <v>0.2131374180316925</v>
      </c>
      <c r="M219" s="21">
        <v>0.14486695826053619</v>
      </c>
      <c r="N219" s="21">
        <v>7.4103802442550659E-2</v>
      </c>
      <c r="O219" s="21">
        <v>6.7513352259993553E-3</v>
      </c>
    </row>
    <row r="220" spans="5:15">
      <c r="E220" s="21">
        <v>0.54758888483047485</v>
      </c>
      <c r="F220" s="21">
        <v>0.51326078176498413</v>
      </c>
      <c r="G220" s="21">
        <v>0.47513017058372498</v>
      </c>
      <c r="H220" s="21">
        <v>0.43251678347587585</v>
      </c>
      <c r="I220" s="21">
        <v>0.38566246628761292</v>
      </c>
      <c r="J220" s="21">
        <v>0.33245903253555298</v>
      </c>
      <c r="K220" s="21">
        <v>0.27594372630119324</v>
      </c>
      <c r="L220" s="21">
        <v>0.21318395435810089</v>
      </c>
      <c r="M220" s="21">
        <v>0.14488305151462555</v>
      </c>
      <c r="N220" s="21">
        <v>7.4094988405704498E-2</v>
      </c>
      <c r="O220" s="21">
        <v>6.7528472281992435E-3</v>
      </c>
    </row>
    <row r="221" spans="5:15">
      <c r="E221" s="21">
        <v>0.54810422658920288</v>
      </c>
      <c r="F221" s="21">
        <v>0.51364791393280029</v>
      </c>
      <c r="G221" s="21">
        <v>0.47539138793945313</v>
      </c>
      <c r="H221" s="21">
        <v>0.43268120288848877</v>
      </c>
      <c r="I221" s="21">
        <v>0.38577261567115784</v>
      </c>
      <c r="J221" s="21">
        <v>0.33247631788253784</v>
      </c>
      <c r="K221" s="21">
        <v>0.27591606974601746</v>
      </c>
      <c r="L221" s="21">
        <v>0.213116854429245</v>
      </c>
      <c r="M221" s="21">
        <v>0.14482510089874268</v>
      </c>
      <c r="N221" s="21">
        <v>7.4040494859218597E-2</v>
      </c>
      <c r="O221" s="21">
        <v>6.7493952810764313E-3</v>
      </c>
    </row>
    <row r="222" spans="5:15">
      <c r="E222" s="21">
        <v>0.54829317331314087</v>
      </c>
      <c r="F222" s="21">
        <v>0.51373153924942017</v>
      </c>
      <c r="G222" s="21">
        <v>0.47537678480148315</v>
      </c>
      <c r="H222" s="21">
        <v>0.43258845806121826</v>
      </c>
      <c r="I222" s="21">
        <v>0.38566294312477112</v>
      </c>
      <c r="J222" s="21">
        <v>0.33230051398277283</v>
      </c>
      <c r="K222" s="21">
        <v>0.27572593092918396</v>
      </c>
      <c r="L222" s="21">
        <v>0.21293044090270996</v>
      </c>
      <c r="M222" s="21">
        <v>0.14468780159950256</v>
      </c>
      <c r="N222" s="21">
        <v>7.3940545320510864E-2</v>
      </c>
      <c r="O222" s="21">
        <v>6.7410850897431374E-3</v>
      </c>
    </row>
    <row r="223" spans="5:15">
      <c r="E223" s="21">
        <v>0.54814213514328003</v>
      </c>
      <c r="F223" s="21">
        <v>0.51349818706512451</v>
      </c>
      <c r="G223" s="21">
        <v>0.47507137060165405</v>
      </c>
      <c r="H223" s="21">
        <v>0.43222451210021973</v>
      </c>
      <c r="I223" s="21">
        <v>0.3853110671043396</v>
      </c>
      <c r="J223" s="21">
        <v>0.33191615343093872</v>
      </c>
      <c r="K223" s="21">
        <v>0.2753627598285675</v>
      </c>
      <c r="L223" s="21">
        <v>0.21261245012283325</v>
      </c>
      <c r="M223" s="21">
        <v>0.14446035027503967</v>
      </c>
      <c r="N223" s="21">
        <v>7.3795273900032043E-2</v>
      </c>
      <c r="O223" s="21">
        <v>6.7283352836966515E-3</v>
      </c>
    </row>
    <row r="224" spans="5:15">
      <c r="E224" s="21">
        <v>0.54764437675476074</v>
      </c>
      <c r="F224" s="21">
        <v>0.51294219493865967</v>
      </c>
      <c r="G224" s="21">
        <v>0.47446855902671814</v>
      </c>
      <c r="H224" s="21">
        <v>0.43158286809921265</v>
      </c>
      <c r="I224" s="21">
        <v>0.38470664620399475</v>
      </c>
      <c r="J224" s="21">
        <v>0.33131596446037292</v>
      </c>
      <c r="K224" s="21">
        <v>0.27482014894485474</v>
      </c>
      <c r="L224" s="21">
        <v>0.21215809881687164</v>
      </c>
      <c r="M224" s="21">
        <v>0.1441381573677063</v>
      </c>
      <c r="N224" s="21">
        <v>7.3604919016361237E-2</v>
      </c>
      <c r="O224" s="21">
        <v>6.7112105898559093E-3</v>
      </c>
    </row>
    <row r="225" spans="5:15">
      <c r="E225" s="21">
        <v>0.54672282934188843</v>
      </c>
      <c r="F225" s="21">
        <v>0.51199442148208618</v>
      </c>
      <c r="G225" s="21">
        <v>0.47350165247917175</v>
      </c>
      <c r="H225" s="21">
        <v>0.43059536814689636</v>
      </c>
      <c r="I225" s="21">
        <v>0.38377523422241211</v>
      </c>
      <c r="J225" s="21">
        <v>0.33043879270553589</v>
      </c>
      <c r="K225" s="21">
        <v>0.27404800057411194</v>
      </c>
      <c r="L225" s="21">
        <v>0.21152940392494202</v>
      </c>
      <c r="M225" s="21">
        <v>0.14369052648544312</v>
      </c>
      <c r="N225" s="21">
        <v>7.3363728821277618E-2</v>
      </c>
      <c r="O225" s="21">
        <v>6.6892560571432114E-3</v>
      </c>
    </row>
    <row r="226" spans="5:15">
      <c r="E226" s="21">
        <v>0.54541581869125366</v>
      </c>
      <c r="F226" s="21">
        <v>0.51068997383117676</v>
      </c>
      <c r="G226" s="21">
        <v>0.4722025990486145</v>
      </c>
      <c r="H226" s="21">
        <v>0.42929506301879883</v>
      </c>
      <c r="I226" s="21">
        <v>0.38254761695861816</v>
      </c>
      <c r="J226" s="21">
        <v>0.32931184768676758</v>
      </c>
      <c r="K226" s="21">
        <v>0.27306780219078064</v>
      </c>
      <c r="L226" s="21">
        <v>0.21074289083480835</v>
      </c>
      <c r="M226" s="21">
        <v>0.14312967658042908</v>
      </c>
      <c r="N226" s="21">
        <v>7.3075786232948303E-2</v>
      </c>
      <c r="O226" s="21">
        <v>6.6628707572817802E-3</v>
      </c>
    </row>
    <row r="227" spans="5:15">
      <c r="E227" s="21">
        <v>0.54381442070007324</v>
      </c>
      <c r="F227" s="21">
        <v>0.50911146402359009</v>
      </c>
      <c r="G227" s="21">
        <v>0.47064840793609619</v>
      </c>
      <c r="H227" s="21">
        <v>0.42776128649711609</v>
      </c>
      <c r="I227" s="21">
        <v>0.38110294938087463</v>
      </c>
      <c r="J227" s="21">
        <v>0.32800266146659851</v>
      </c>
      <c r="K227" s="21">
        <v>0.27193367481231689</v>
      </c>
      <c r="L227" s="21">
        <v>0.20983994007110596</v>
      </c>
      <c r="M227" s="21">
        <v>0.14248742163181305</v>
      </c>
      <c r="N227" s="21">
        <v>7.2749681770801544E-2</v>
      </c>
      <c r="O227" s="21">
        <v>6.632843054831028E-3</v>
      </c>
    </row>
    <row r="228" spans="5:15">
      <c r="E228" s="21">
        <v>0.5419577956199646</v>
      </c>
      <c r="F228" s="21">
        <v>0.50729471445083618</v>
      </c>
      <c r="G228" s="21">
        <v>0.46887189149856567</v>
      </c>
      <c r="H228" s="21">
        <v>0.42602795362472534</v>
      </c>
      <c r="I228" s="21">
        <v>0.37947294116020203</v>
      </c>
      <c r="J228" s="21">
        <v>0.32653912901878357</v>
      </c>
      <c r="K228" s="21">
        <v>0.27066770195960999</v>
      </c>
      <c r="L228" s="21">
        <v>0.20883750915527344</v>
      </c>
      <c r="M228" s="21">
        <v>0.14177633821964264</v>
      </c>
      <c r="N228" s="21">
        <v>7.2389587759971619E-2</v>
      </c>
      <c r="O228" s="21">
        <v>6.5995790064334869E-3</v>
      </c>
    </row>
    <row r="229" spans="5:15">
      <c r="E229" s="21">
        <v>0.53988051414489746</v>
      </c>
      <c r="F229" s="21">
        <v>0.50526833534240723</v>
      </c>
      <c r="G229" s="21">
        <v>0.46689850091934204</v>
      </c>
      <c r="H229" s="21">
        <v>0.42412543296813965</v>
      </c>
      <c r="I229" s="21">
        <v>0.37768706679344177</v>
      </c>
      <c r="J229" s="21">
        <v>0.32495400309562683</v>
      </c>
      <c r="K229" s="21">
        <v>0.26929071545600891</v>
      </c>
      <c r="L229" s="21">
        <v>0.20775532722473145</v>
      </c>
      <c r="M229" s="21">
        <v>0.14101262390613556</v>
      </c>
      <c r="N229" s="21">
        <v>7.1997635066509247E-2</v>
      </c>
      <c r="O229" s="21">
        <v>6.5633580088615417E-3</v>
      </c>
    </row>
    <row r="230" spans="5:15">
      <c r="E230" s="21">
        <v>0.53762447834014893</v>
      </c>
      <c r="F230" s="21">
        <v>0.50307220220565796</v>
      </c>
      <c r="G230" s="21">
        <v>0.46476507186889648</v>
      </c>
      <c r="H230" s="21">
        <v>0.42208960652351379</v>
      </c>
      <c r="I230" s="21">
        <v>0.37577837705612183</v>
      </c>
      <c r="J230" s="21">
        <v>0.32327243685722351</v>
      </c>
      <c r="K230" s="21">
        <v>0.26782545447349548</v>
      </c>
      <c r="L230" s="21">
        <v>0.20660877227783203</v>
      </c>
      <c r="M230" s="21">
        <v>0.14020682871341705</v>
      </c>
      <c r="N230" s="21">
        <v>7.1579128503799438E-2</v>
      </c>
      <c r="O230" s="21">
        <v>6.5246555022895336E-3</v>
      </c>
    </row>
    <row r="231" spans="5:15">
      <c r="E231" s="21">
        <v>0.5352359414100647</v>
      </c>
      <c r="F231" s="21">
        <v>0.50075316429138184</v>
      </c>
      <c r="G231" s="21">
        <v>0.46251517534255981</v>
      </c>
      <c r="H231" s="21">
        <v>0.41995951533317566</v>
      </c>
      <c r="I231" s="21">
        <v>0.37378191947937012</v>
      </c>
      <c r="J231" s="21">
        <v>0.32151511311531067</v>
      </c>
      <c r="K231" s="21">
        <v>0.26629564166069031</v>
      </c>
      <c r="L231" s="21">
        <v>0.20541061460971832</v>
      </c>
      <c r="M231" s="21">
        <v>0.13936598598957062</v>
      </c>
      <c r="N231" s="21">
        <v>7.1141302585601807E-2</v>
      </c>
      <c r="O231" s="21">
        <v>6.4840679988265038E-3</v>
      </c>
    </row>
    <row r="232" spans="5:15">
      <c r="E232" s="21">
        <v>0.53275740146636963</v>
      </c>
      <c r="F232" s="21">
        <v>0.49835214018821716</v>
      </c>
      <c r="G232" s="21">
        <v>0.46018657088279724</v>
      </c>
      <c r="H232" s="21">
        <v>0.41777139902114868</v>
      </c>
      <c r="I232" s="21">
        <v>0.37173101305961609</v>
      </c>
      <c r="J232" s="21">
        <v>0.31970655918121338</v>
      </c>
      <c r="K232" s="21">
        <v>0.26472419500350952</v>
      </c>
      <c r="L232" s="21">
        <v>0.20417588949203491</v>
      </c>
      <c r="M232" s="21">
        <v>0.13850018382072449</v>
      </c>
      <c r="N232" s="21">
        <v>7.0689715445041656E-2</v>
      </c>
      <c r="O232" s="21">
        <v>6.4420872367918491E-3</v>
      </c>
    </row>
    <row r="233" spans="5:15">
      <c r="E233" s="21">
        <v>0.53028720617294312</v>
      </c>
      <c r="F233" s="21">
        <v>0.49596989154815674</v>
      </c>
      <c r="G233" s="21">
        <v>0.45786690711975098</v>
      </c>
      <c r="H233" s="21">
        <v>0.41561987996101379</v>
      </c>
      <c r="I233" s="21">
        <v>0.36970651149749756</v>
      </c>
      <c r="J233" s="21">
        <v>0.31790438294410706</v>
      </c>
      <c r="K233" s="21">
        <v>0.26316356658935547</v>
      </c>
      <c r="L233" s="21">
        <v>0.20293688774108887</v>
      </c>
      <c r="M233" s="21">
        <v>0.13762909173965454</v>
      </c>
      <c r="N233" s="21">
        <v>7.0236071944236755E-2</v>
      </c>
      <c r="O233" s="21">
        <v>6.3994387164711952E-3</v>
      </c>
    </row>
    <row r="234" spans="5:15">
      <c r="E234" s="21">
        <v>0.52784156799316406</v>
      </c>
      <c r="F234" s="21">
        <v>0.49361911416053772</v>
      </c>
      <c r="G234" s="21">
        <v>0.45557045936584473</v>
      </c>
      <c r="H234" s="21">
        <v>0.41351377964019775</v>
      </c>
      <c r="I234" s="21">
        <v>0.36771935224533081</v>
      </c>
      <c r="J234" s="21">
        <v>0.31611770391464233</v>
      </c>
      <c r="K234" s="21">
        <v>0.26162272691726685</v>
      </c>
      <c r="L234" s="21">
        <v>0.20170055329799652</v>
      </c>
      <c r="M234" s="21">
        <v>0.13675826787948608</v>
      </c>
      <c r="N234" s="21">
        <v>6.9783061742782593E-2</v>
      </c>
      <c r="O234" s="21">
        <v>6.3565047457814217E-3</v>
      </c>
    </row>
    <row r="235" spans="5:15">
      <c r="E235" s="21">
        <v>0.52537190914154053</v>
      </c>
      <c r="F235" s="21">
        <v>0.49124318361282349</v>
      </c>
      <c r="G235" s="21">
        <v>0.45325359702110291</v>
      </c>
      <c r="H235" s="21">
        <v>0.41139456629753113</v>
      </c>
      <c r="I235" s="21">
        <v>0.36572533845901489</v>
      </c>
      <c r="J235" s="21">
        <v>0.31431740522384644</v>
      </c>
      <c r="K235" s="21">
        <v>0.26007616519927979</v>
      </c>
      <c r="L235" s="21">
        <v>0.20045386254787445</v>
      </c>
      <c r="M235" s="21">
        <v>0.13588209450244904</v>
      </c>
      <c r="N235" s="21">
        <v>6.9326251745223999E-2</v>
      </c>
      <c r="O235" s="21">
        <v>6.3133994117379189E-3</v>
      </c>
    </row>
    <row r="236" spans="5:15">
      <c r="E236" s="21">
        <v>0.52288055419921875</v>
      </c>
      <c r="F236" s="21">
        <v>0.48883983492851257</v>
      </c>
      <c r="G236" s="21">
        <v>0.45091813802719116</v>
      </c>
      <c r="H236" s="21">
        <v>0.40925660729408264</v>
      </c>
      <c r="I236" s="21">
        <v>0.3637235164642334</v>
      </c>
      <c r="J236" s="21">
        <v>0.31250438094139099</v>
      </c>
      <c r="K236" s="21">
        <v>0.25852543115615845</v>
      </c>
      <c r="L236" s="21">
        <v>0.19919943809509277</v>
      </c>
      <c r="M236" s="21">
        <v>0.1350037157535553</v>
      </c>
      <c r="N236" s="21">
        <v>6.8866781890392303E-2</v>
      </c>
      <c r="O236" s="21">
        <v>6.2704477459192276E-3</v>
      </c>
    </row>
    <row r="237" spans="5:15">
      <c r="E237" s="21">
        <v>0.52035927772521973</v>
      </c>
      <c r="F237" s="21">
        <v>0.48638617992401123</v>
      </c>
      <c r="G237" s="21">
        <v>0.44855484366416931</v>
      </c>
      <c r="H237" s="21">
        <v>0.40707129240036011</v>
      </c>
      <c r="I237" s="21">
        <v>0.36170002818107605</v>
      </c>
      <c r="J237" s="21">
        <v>0.31066399812698364</v>
      </c>
      <c r="K237" s="21">
        <v>0.25696581602096558</v>
      </c>
      <c r="L237" s="21">
        <v>0.19793100655078888</v>
      </c>
      <c r="M237" s="21">
        <v>0.13412509858608246</v>
      </c>
      <c r="N237" s="21">
        <v>6.8403206765651703E-2</v>
      </c>
      <c r="O237" s="21">
        <v>6.2284814193844795E-3</v>
      </c>
    </row>
    <row r="238" spans="5:15">
      <c r="E238" s="21">
        <v>0.5178142786026001</v>
      </c>
      <c r="F238" s="21">
        <v>0.48388791084289551</v>
      </c>
      <c r="G238" s="21">
        <v>0.44616976380348206</v>
      </c>
      <c r="H238" s="21">
        <v>0.40484175086021423</v>
      </c>
      <c r="I238" s="21">
        <v>0.35965880751609802</v>
      </c>
      <c r="J238" s="21">
        <v>0.30880305171012878</v>
      </c>
      <c r="K238" s="21">
        <v>0.25540119409561157</v>
      </c>
      <c r="L238" s="21">
        <v>0.19665458798408508</v>
      </c>
      <c r="M238" s="21">
        <v>0.13324981927871704</v>
      </c>
      <c r="N238" s="21">
        <v>6.7937664687633514E-2</v>
      </c>
      <c r="O238" s="21">
        <v>6.1876336112618446E-3</v>
      </c>
    </row>
    <row r="239" spans="5:15">
      <c r="E239" s="21">
        <v>0.51526623964309692</v>
      </c>
      <c r="F239" s="21">
        <v>0.48137888312339783</v>
      </c>
      <c r="G239" s="21">
        <v>0.44378390908241272</v>
      </c>
      <c r="H239" s="21">
        <v>0.40260246396064758</v>
      </c>
      <c r="I239" s="21">
        <v>0.35762155055999756</v>
      </c>
      <c r="J239" s="21">
        <v>0.3069494366645813</v>
      </c>
      <c r="K239" s="21">
        <v>0.25384393334388733</v>
      </c>
      <c r="L239" s="21">
        <v>0.19538843631744385</v>
      </c>
      <c r="M239" s="21">
        <v>0.13238310813903809</v>
      </c>
      <c r="N239" s="21">
        <v>6.7475862801074982E-2</v>
      </c>
      <c r="O239" s="21">
        <v>6.1473431997001171E-3</v>
      </c>
    </row>
    <row r="240" spans="5:15">
      <c r="E240" s="21">
        <v>0.51272523403167725</v>
      </c>
      <c r="F240" s="21">
        <v>0.47887241840362549</v>
      </c>
      <c r="G240" s="21">
        <v>0.44140738248825073</v>
      </c>
      <c r="H240" s="21">
        <v>0.40036505460739136</v>
      </c>
      <c r="I240" s="21">
        <v>0.35559698939323425</v>
      </c>
      <c r="J240" s="21">
        <v>0.30511564016342163</v>
      </c>
      <c r="K240" s="21">
        <v>0.25230026245117188</v>
      </c>
      <c r="L240" s="21">
        <v>0.19414187967777252</v>
      </c>
      <c r="M240" s="21">
        <v>0.13152901828289032</v>
      </c>
      <c r="N240" s="21">
        <v>6.7020922899246216E-2</v>
      </c>
      <c r="O240" s="21">
        <v>6.1075552366673946E-3</v>
      </c>
    </row>
    <row r="241" spans="5:15">
      <c r="E241" s="21">
        <v>0.51018995046615601</v>
      </c>
      <c r="F241" s="21">
        <v>0.47636890411376953</v>
      </c>
      <c r="G241" s="21">
        <v>0.4390396773815155</v>
      </c>
      <c r="H241" s="21">
        <v>0.39812955260276794</v>
      </c>
      <c r="I241" s="21">
        <v>0.35358890891075134</v>
      </c>
      <c r="J241" s="21">
        <v>0.30331620573997498</v>
      </c>
      <c r="K241" s="21">
        <v>0.25077152252197266</v>
      </c>
      <c r="L241" s="21">
        <v>0.19292974472045898</v>
      </c>
      <c r="M241" s="21">
        <v>0.13069117069244385</v>
      </c>
      <c r="N241" s="21">
        <v>6.6577747464179993E-2</v>
      </c>
      <c r="O241" s="21">
        <v>6.0678259469568729E-3</v>
      </c>
    </row>
    <row r="242" spans="5:15">
      <c r="E242" s="21">
        <v>0.50767385959625244</v>
      </c>
      <c r="F242" s="21">
        <v>0.47388526797294617</v>
      </c>
      <c r="G242" s="21">
        <v>0.43669387698173523</v>
      </c>
      <c r="H242" s="21">
        <v>0.3959108293056488</v>
      </c>
      <c r="I242" s="21">
        <v>0.35160750150680542</v>
      </c>
      <c r="J242" s="21">
        <v>0.3015630841255188</v>
      </c>
      <c r="K242" s="21">
        <v>0.24926528334617615</v>
      </c>
      <c r="L242" s="21">
        <v>0.19175982475280762</v>
      </c>
      <c r="M242" s="21">
        <v>0.12987370789051056</v>
      </c>
      <c r="N242" s="21">
        <v>6.6148951649665833E-2</v>
      </c>
      <c r="O242" s="21">
        <v>6.0282074846327305E-3</v>
      </c>
    </row>
    <row r="243" spans="5:15">
      <c r="E243" s="21">
        <v>0.50520867109298706</v>
      </c>
      <c r="F243" s="21">
        <v>0.47145912051200867</v>
      </c>
      <c r="G243" s="21">
        <v>0.43439996242523193</v>
      </c>
      <c r="H243" s="21">
        <v>0.39374232292175293</v>
      </c>
      <c r="I243" s="21">
        <v>0.3496708869934082</v>
      </c>
      <c r="J243" s="21">
        <v>0.29986488819122314</v>
      </c>
      <c r="K243" s="21">
        <v>0.24779678881168365</v>
      </c>
      <c r="L243" s="21">
        <v>0.19063113629817963</v>
      </c>
      <c r="M243" s="21">
        <v>0.12908145785331726</v>
      </c>
      <c r="N243" s="21">
        <v>6.5734252333641052E-2</v>
      </c>
      <c r="O243" s="21">
        <v>5.9893783181905746E-3</v>
      </c>
    </row>
    <row r="244" spans="5:15">
      <c r="E244" s="21">
        <v>0.50281351804733276</v>
      </c>
      <c r="F244" s="21">
        <v>0.46911397576332092</v>
      </c>
      <c r="G244" s="21">
        <v>0.43217644095420837</v>
      </c>
      <c r="H244" s="21">
        <v>0.39164471626281738</v>
      </c>
      <c r="I244" s="21">
        <v>0.34779179096221924</v>
      </c>
      <c r="J244" s="21">
        <v>0.29823258519172668</v>
      </c>
      <c r="K244" s="21">
        <v>0.24637602269649506</v>
      </c>
      <c r="L244" s="21">
        <v>0.18954867124557495</v>
      </c>
      <c r="M244" s="21">
        <v>0.12831880152225494</v>
      </c>
      <c r="N244" s="21">
        <v>6.5335355699062347E-2</v>
      </c>
      <c r="O244" s="21">
        <v>5.9515894390642643E-3</v>
      </c>
    </row>
    <row r="245" spans="5:15">
      <c r="E245" s="21">
        <v>0.50052875280380249</v>
      </c>
      <c r="F245" s="21">
        <v>0.46690759062767029</v>
      </c>
      <c r="G245" s="21">
        <v>0.43006446957588196</v>
      </c>
      <c r="H245" s="21">
        <v>0.38966894149780273</v>
      </c>
      <c r="I245" s="21">
        <v>0.34599524736404419</v>
      </c>
      <c r="J245" s="21">
        <v>0.2966972291469574</v>
      </c>
      <c r="K245" s="21">
        <v>0.24502551555633545</v>
      </c>
      <c r="L245" s="21">
        <v>0.18852849304676056</v>
      </c>
      <c r="M245" s="21">
        <v>0.12759727239608765</v>
      </c>
      <c r="N245" s="21">
        <v>6.4955994486808777E-2</v>
      </c>
      <c r="O245" s="21">
        <v>5.9150839224457741E-3</v>
      </c>
    </row>
    <row r="246" spans="5:15">
      <c r="E246" s="21">
        <v>0.49836984276771545</v>
      </c>
      <c r="F246" s="21">
        <v>0.46485742926597595</v>
      </c>
      <c r="G246" s="21">
        <v>0.42807847261428833</v>
      </c>
      <c r="H246" s="21">
        <v>0.38783043622970581</v>
      </c>
      <c r="I246" s="21">
        <v>0.3442918062210083</v>
      </c>
      <c r="J246" s="21">
        <v>0.29526621103286743</v>
      </c>
      <c r="K246" s="21">
        <v>0.24375303089618683</v>
      </c>
      <c r="L246" s="21">
        <v>0.18757368624210358</v>
      </c>
      <c r="M246" s="21">
        <v>0.12691998481750488</v>
      </c>
      <c r="N246" s="21">
        <v>6.4597494900226593E-2</v>
      </c>
      <c r="O246" s="21">
        <v>5.8801141567528248E-3</v>
      </c>
    </row>
    <row r="247" spans="5:15">
      <c r="E247" s="21">
        <v>0.49631324410438538</v>
      </c>
      <c r="F247" s="21">
        <v>0.46291735768318176</v>
      </c>
      <c r="G247" s="21">
        <v>0.42619076371192932</v>
      </c>
      <c r="H247" s="21">
        <v>0.38608872890472412</v>
      </c>
      <c r="I247" s="21">
        <v>0.34266906976699829</v>
      </c>
      <c r="J247" s="21">
        <v>0.29390937089920044</v>
      </c>
      <c r="K247" s="21">
        <v>0.24254317581653595</v>
      </c>
      <c r="L247" s="21">
        <v>0.18666678667068481</v>
      </c>
      <c r="M247" s="21">
        <v>0.12627674639225006</v>
      </c>
      <c r="N247" s="21">
        <v>6.4257420599460602E-2</v>
      </c>
      <c r="O247" s="21">
        <v>5.8469483628869057E-3</v>
      </c>
    </row>
    <row r="248" spans="5:15">
      <c r="E248" s="21">
        <v>0.49436068534851074</v>
      </c>
      <c r="F248" s="21">
        <v>0.46108248829841614</v>
      </c>
      <c r="G248" s="21">
        <v>0.42440086603164673</v>
      </c>
      <c r="H248" s="21">
        <v>0.38443949818611145</v>
      </c>
      <c r="I248" s="21">
        <v>0.34112948179244995</v>
      </c>
      <c r="J248" s="21">
        <v>0.29262077808380127</v>
      </c>
      <c r="K248" s="21">
        <v>0.24139557778835297</v>
      </c>
      <c r="L248" s="21">
        <v>0.18580363690853119</v>
      </c>
      <c r="M248" s="21">
        <v>0.12566594779491425</v>
      </c>
      <c r="N248" s="21">
        <v>6.3935756683349609E-2</v>
      </c>
      <c r="O248" s="21">
        <v>5.8158435858786106E-3</v>
      </c>
    </row>
    <row r="249" spans="5:15">
      <c r="E249" s="21">
        <v>0.49251005053520203</v>
      </c>
      <c r="F249" s="21">
        <v>0.45933797955513</v>
      </c>
      <c r="G249" s="21">
        <v>0.42270141839981079</v>
      </c>
      <c r="H249" s="21">
        <v>0.38286635279655457</v>
      </c>
      <c r="I249" s="21">
        <v>0.33967313170433044</v>
      </c>
      <c r="J249" s="21">
        <v>0.29138162732124329</v>
      </c>
      <c r="K249" s="21">
        <v>0.24030555784702301</v>
      </c>
      <c r="L249" s="21">
        <v>0.18496893346309662</v>
      </c>
      <c r="M249" s="21">
        <v>0.12507988512516022</v>
      </c>
      <c r="N249" s="21">
        <v>6.3633017241954803E-2</v>
      </c>
      <c r="O249" s="21">
        <v>5.7876859791576862E-3</v>
      </c>
    </row>
    <row r="250" spans="5:15">
      <c r="E250" s="21">
        <v>0.4907633364200592</v>
      </c>
      <c r="F250" s="21">
        <v>0.4576796293258667</v>
      </c>
      <c r="G250" s="21">
        <v>0.42109254002571106</v>
      </c>
      <c r="H250" s="21">
        <v>0.38136589527130127</v>
      </c>
      <c r="I250" s="21">
        <v>0.33830264210700989</v>
      </c>
      <c r="J250" s="21">
        <v>0.29018688201904297</v>
      </c>
      <c r="K250" s="21">
        <v>0.23927302658557892</v>
      </c>
      <c r="L250" s="21">
        <v>0.1841592937707901</v>
      </c>
      <c r="M250" s="21">
        <v>0.12451738864183426</v>
      </c>
      <c r="N250" s="21">
        <v>6.3349172472953796E-2</v>
      </c>
      <c r="O250" s="21">
        <v>5.7626892812550068E-3</v>
      </c>
    </row>
    <row r="251" spans="5:15">
      <c r="E251" s="21">
        <v>0.48913067579269409</v>
      </c>
      <c r="F251" s="21">
        <v>0.45612391829490662</v>
      </c>
      <c r="G251" s="21">
        <v>0.41958880424499512</v>
      </c>
      <c r="H251" s="21">
        <v>0.37996026873588562</v>
      </c>
      <c r="I251" s="21">
        <v>0.33702567219734192</v>
      </c>
      <c r="J251" s="21">
        <v>0.28905904293060303</v>
      </c>
      <c r="K251" s="21">
        <v>0.23830693960189819</v>
      </c>
      <c r="L251" s="21">
        <v>0.18339486420154572</v>
      </c>
      <c r="M251" s="21">
        <v>0.12399027496576309</v>
      </c>
      <c r="N251" s="21">
        <v>6.3083097338676453E-2</v>
      </c>
      <c r="O251" s="21">
        <v>5.7397428900003433E-3</v>
      </c>
    </row>
    <row r="252" spans="5:15">
      <c r="E252" s="21">
        <v>0.48761719465255737</v>
      </c>
      <c r="F252" s="21">
        <v>0.45467457175254822</v>
      </c>
      <c r="G252" s="21">
        <v>0.41819581389427185</v>
      </c>
      <c r="H252" s="21">
        <v>0.37865576148033142</v>
      </c>
      <c r="I252" s="21">
        <v>0.33584672212600708</v>
      </c>
      <c r="J252" s="21">
        <v>0.28800356388092041</v>
      </c>
      <c r="K252" s="21">
        <v>0.23741060495376587</v>
      </c>
      <c r="L252" s="21">
        <v>0.18268120288848877</v>
      </c>
      <c r="M252" s="21">
        <v>0.12350230664014816</v>
      </c>
      <c r="N252" s="21">
        <v>6.2834367156028748E-2</v>
      </c>
      <c r="O252" s="21">
        <v>5.7185576297342777E-3</v>
      </c>
    </row>
    <row r="253" spans="5:15">
      <c r="E253" s="21">
        <v>0.48623162508010864</v>
      </c>
      <c r="F253" s="21">
        <v>0.45333299040794373</v>
      </c>
      <c r="G253" s="21">
        <v>0.41692656278610229</v>
      </c>
      <c r="H253" s="21">
        <v>0.37746632099151611</v>
      </c>
      <c r="I253" s="21">
        <v>0.33477801084518433</v>
      </c>
      <c r="J253" s="21">
        <v>0.28702855110168457</v>
      </c>
      <c r="K253" s="21">
        <v>0.23658844828605652</v>
      </c>
      <c r="L253" s="21">
        <v>0.18202930688858032</v>
      </c>
      <c r="M253" s="21">
        <v>0.12306311726570129</v>
      </c>
      <c r="N253" s="21">
        <v>6.2600001692771912E-2</v>
      </c>
      <c r="O253" s="21">
        <v>5.6983004324138165E-3</v>
      </c>
    </row>
    <row r="254" spans="5:15">
      <c r="E254" s="21">
        <v>0.48497921228408813</v>
      </c>
      <c r="F254" s="21">
        <v>0.45210278034210205</v>
      </c>
      <c r="G254" s="21">
        <v>0.41578680276870728</v>
      </c>
      <c r="H254" s="21">
        <v>0.37639838457107544</v>
      </c>
      <c r="I254" s="21">
        <v>0.33382421731948853</v>
      </c>
      <c r="J254" s="21">
        <v>0.28613951802253723</v>
      </c>
      <c r="K254" s="21">
        <v>0.23584382236003876</v>
      </c>
      <c r="L254" s="21">
        <v>0.18144485354423523</v>
      </c>
      <c r="M254" s="21">
        <v>0.12267660349607468</v>
      </c>
      <c r="N254" s="21">
        <v>6.2379524111747742E-2</v>
      </c>
      <c r="O254" s="21">
        <v>5.6786714121699333E-3</v>
      </c>
    </row>
    <row r="255" spans="5:15">
      <c r="E255" s="21">
        <v>0.4838564395904541</v>
      </c>
      <c r="F255" s="21">
        <v>0.45099279284477234</v>
      </c>
      <c r="G255" s="21">
        <v>0.41476508975028992</v>
      </c>
      <c r="H255" s="21">
        <v>0.37544065713882446</v>
      </c>
      <c r="I255" s="21">
        <v>0.33297222852706909</v>
      </c>
      <c r="J255" s="21">
        <v>0.28533577919006348</v>
      </c>
      <c r="K255" s="21">
        <v>0.23517763614654541</v>
      </c>
      <c r="L255" s="21">
        <v>0.18092089891433716</v>
      </c>
      <c r="M255" s="21">
        <v>0.12233301997184753</v>
      </c>
      <c r="N255" s="21">
        <v>6.2178272753953934E-2</v>
      </c>
      <c r="O255" s="21">
        <v>5.6606344878673553E-3</v>
      </c>
    </row>
    <row r="256" spans="5:15">
      <c r="E256" s="21">
        <v>0.48286503553390503</v>
      </c>
      <c r="F256" s="21">
        <v>0.45000866055488586</v>
      </c>
      <c r="G256" s="21">
        <v>0.41386029124259949</v>
      </c>
      <c r="H256" s="21">
        <v>0.37459257245063782</v>
      </c>
      <c r="I256" s="21">
        <v>0.33221963047981262</v>
      </c>
      <c r="J256" s="21">
        <v>0.28462034463882446</v>
      </c>
      <c r="K256" s="21">
        <v>0.23459227383136749</v>
      </c>
      <c r="L256" s="21">
        <v>0.18045811355113983</v>
      </c>
      <c r="M256" s="21">
        <v>0.1220308393239975</v>
      </c>
      <c r="N256" s="21">
        <v>6.1998091638088226E-2</v>
      </c>
      <c r="O256" s="21">
        <v>5.6443940848112106E-3</v>
      </c>
    </row>
    <row r="257" spans="5:15">
      <c r="E257" s="21">
        <v>0.48201104998588562</v>
      </c>
      <c r="F257" s="21">
        <v>0.44916701316833496</v>
      </c>
      <c r="G257" s="21">
        <v>0.41307204961776733</v>
      </c>
      <c r="H257" s="21">
        <v>0.3738531768321991</v>
      </c>
      <c r="I257" s="21">
        <v>0.3315621018409729</v>
      </c>
      <c r="J257" s="21">
        <v>0.28400078415870667</v>
      </c>
      <c r="K257" s="21">
        <v>0.23409643769264221</v>
      </c>
      <c r="L257" s="21">
        <v>0.18005745112895966</v>
      </c>
      <c r="M257" s="21">
        <v>0.12176676094532013</v>
      </c>
      <c r="N257" s="21">
        <v>6.1843134462833405E-2</v>
      </c>
      <c r="O257" s="21">
        <v>5.6304666213691235E-3</v>
      </c>
    </row>
    <row r="258" spans="5:15">
      <c r="E258" s="21">
        <v>0.48129662871360779</v>
      </c>
      <c r="F258" s="21">
        <v>0.44847458600997925</v>
      </c>
      <c r="G258" s="21">
        <v>0.4123992919921875</v>
      </c>
      <c r="H258" s="21">
        <v>0.37322184443473816</v>
      </c>
      <c r="I258" s="21">
        <v>0.33099696040153503</v>
      </c>
      <c r="J258" s="21">
        <v>0.28348058462142944</v>
      </c>
      <c r="K258" s="21">
        <v>0.23369316756725311</v>
      </c>
      <c r="L258" s="21">
        <v>0.17971962690353394</v>
      </c>
      <c r="M258" s="21">
        <v>0.12153907120227814</v>
      </c>
      <c r="N258" s="21">
        <v>6.1715465039014816E-2</v>
      </c>
      <c r="O258" s="21">
        <v>5.6190877221524715E-3</v>
      </c>
    </row>
    <row r="259" spans="5:15">
      <c r="E259" s="21">
        <v>0.48071318864822388</v>
      </c>
      <c r="F259" s="21">
        <v>0.44791087508201599</v>
      </c>
      <c r="G259" s="21">
        <v>0.41183924674987793</v>
      </c>
      <c r="H259" s="21">
        <v>0.37269863486289978</v>
      </c>
      <c r="I259" s="21">
        <v>0.33052664995193481</v>
      </c>
      <c r="J259" s="21">
        <v>0.2830517590045929</v>
      </c>
      <c r="K259" s="21">
        <v>0.23336955904960632</v>
      </c>
      <c r="L259" s="21">
        <v>0.17944446206092834</v>
      </c>
      <c r="M259" s="21">
        <v>0.12135043740272522</v>
      </c>
      <c r="N259" s="21">
        <v>6.1611335724592209E-2</v>
      </c>
      <c r="O259" s="21">
        <v>5.6097093038260937E-3</v>
      </c>
    </row>
    <row r="260" spans="5:15">
      <c r="E260" s="21">
        <v>0.48025843501091003</v>
      </c>
      <c r="F260" s="21">
        <v>0.44747129082679749</v>
      </c>
      <c r="G260" s="21">
        <v>0.41139015555381775</v>
      </c>
      <c r="H260" s="21">
        <v>0.37228319048881531</v>
      </c>
      <c r="I260" s="21">
        <v>0.3301505446434021</v>
      </c>
      <c r="J260" s="21">
        <v>0.28271305561065674</v>
      </c>
      <c r="K260" s="21">
        <v>0.23312206566333771</v>
      </c>
      <c r="L260" s="21">
        <v>0.17923229932785034</v>
      </c>
      <c r="M260" s="21">
        <v>0.12120095640420914</v>
      </c>
      <c r="N260" s="21">
        <v>6.1530407518148422E-2</v>
      </c>
      <c r="O260" s="21">
        <v>5.6022433564066887E-3</v>
      </c>
    </row>
    <row r="261" spans="5:15">
      <c r="E261" s="21">
        <v>0.47993260622024536</v>
      </c>
      <c r="F261" s="21">
        <v>0.4471510648727417</v>
      </c>
      <c r="G261" s="21">
        <v>0.41104781627655029</v>
      </c>
      <c r="H261" s="21">
        <v>0.37197807431221008</v>
      </c>
      <c r="I261" s="21">
        <v>0.32986781001091003</v>
      </c>
      <c r="J261" s="21">
        <v>0.2824653685092926</v>
      </c>
      <c r="K261" s="21">
        <v>0.23294776678085327</v>
      </c>
      <c r="L261" s="21">
        <v>0.17908939719200134</v>
      </c>
      <c r="M261" s="21">
        <v>0.12109330296516418</v>
      </c>
      <c r="N261" s="21">
        <v>6.1473876237869263E-2</v>
      </c>
      <c r="O261" s="21">
        <v>5.5965455248951912E-3</v>
      </c>
    </row>
    <row r="262" spans="5:15">
      <c r="E262" s="21">
        <v>0.47973385453224182</v>
      </c>
      <c r="F262" s="21">
        <v>0.44694560766220093</v>
      </c>
      <c r="G262" s="21">
        <v>0.41080999374389648</v>
      </c>
      <c r="H262" s="21">
        <v>0.37178352475166321</v>
      </c>
      <c r="I262" s="21">
        <v>0.32967787981033325</v>
      </c>
      <c r="J262" s="21">
        <v>0.28230780363082886</v>
      </c>
      <c r="K262" s="21">
        <v>0.23284322023391724</v>
      </c>
      <c r="L262" s="21">
        <v>0.17901724576950073</v>
      </c>
      <c r="M262" s="21">
        <v>0.12102806568145752</v>
      </c>
      <c r="N262" s="21">
        <v>6.1441708356142044E-2</v>
      </c>
      <c r="O262" s="21">
        <v>5.5925166234374046E-3</v>
      </c>
    </row>
    <row r="263" spans="5:15">
      <c r="E263" s="21">
        <v>0.47965371608734131</v>
      </c>
      <c r="F263" s="21">
        <v>0.44685113430023193</v>
      </c>
      <c r="G263" s="21">
        <v>0.41068106889724731</v>
      </c>
      <c r="H263" s="21">
        <v>0.37169170379638672</v>
      </c>
      <c r="I263" s="21">
        <v>0.3295808732509613</v>
      </c>
      <c r="J263" s="21">
        <v>0.28223374485969543</v>
      </c>
      <c r="K263" s="21">
        <v>0.23280331492424011</v>
      </c>
      <c r="L263" s="21">
        <v>0.17900112271308899</v>
      </c>
      <c r="M263" s="21">
        <v>0.1209987998008728</v>
      </c>
      <c r="N263" s="21">
        <v>6.1429671943187714E-2</v>
      </c>
      <c r="O263" s="21">
        <v>5.5902129970490932E-3</v>
      </c>
    </row>
    <row r="264" spans="5:15">
      <c r="E264" s="21">
        <v>0.47968748211860657</v>
      </c>
      <c r="F264" s="21">
        <v>0.44686341285705566</v>
      </c>
      <c r="G264" s="21">
        <v>0.41066160798072815</v>
      </c>
      <c r="H264" s="21">
        <v>0.37169930338859558</v>
      </c>
      <c r="I264" s="21">
        <v>0.3295765221118927</v>
      </c>
      <c r="J264" s="21">
        <v>0.28223982453346252</v>
      </c>
      <c r="K264" s="21">
        <v>0.23282389342784882</v>
      </c>
      <c r="L264" s="21">
        <v>0.17903558909893036</v>
      </c>
      <c r="M264" s="21">
        <v>0.12100309133529663</v>
      </c>
      <c r="N264" s="21">
        <v>6.1435949057340622E-2</v>
      </c>
      <c r="O264" s="21">
        <v>5.5896011181175709E-3</v>
      </c>
    </row>
    <row r="265" spans="5:15">
      <c r="E265" s="21">
        <v>0.47982588410377502</v>
      </c>
      <c r="F265" s="21">
        <v>0.44697201251983643</v>
      </c>
      <c r="G265" s="21">
        <v>0.41075831651687622</v>
      </c>
      <c r="H265" s="21">
        <v>0.37180173397064209</v>
      </c>
      <c r="I265" s="21">
        <v>0.32966688275337219</v>
      </c>
      <c r="J265" s="21">
        <v>0.28231960535049438</v>
      </c>
      <c r="K265" s="21">
        <v>0.23289470374584198</v>
      </c>
      <c r="L265" s="21">
        <v>0.17910942435264587</v>
      </c>
      <c r="M265" s="21">
        <v>0.12103330343961716</v>
      </c>
      <c r="N265" s="21">
        <v>6.145775318145752E-2</v>
      </c>
      <c r="O265" s="21">
        <v>5.5905967019498348E-3</v>
      </c>
    </row>
    <row r="266" spans="5:15">
      <c r="E266" s="21">
        <v>0.48006287217140198</v>
      </c>
      <c r="F266" s="21">
        <v>0.44717082381248474</v>
      </c>
      <c r="G266" s="21">
        <v>0.41097360849380493</v>
      </c>
      <c r="H266" s="21">
        <v>0.37199532985687256</v>
      </c>
      <c r="I266" s="21">
        <v>0.32985234260559082</v>
      </c>
      <c r="J266" s="21">
        <v>0.28246879577636719</v>
      </c>
      <c r="K266" s="21">
        <v>0.23300974071025848</v>
      </c>
      <c r="L266" s="21">
        <v>0.17921549081802368</v>
      </c>
      <c r="M266" s="21">
        <v>0.12108546495437622</v>
      </c>
      <c r="N266" s="21">
        <v>6.1492979526519775E-2</v>
      </c>
      <c r="O266" s="21">
        <v>5.5931513197720051E-3</v>
      </c>
    </row>
    <row r="267" spans="5:15">
      <c r="E267" s="21">
        <v>0.48040622472763062</v>
      </c>
      <c r="F267" s="21">
        <v>0.44747233390808105</v>
      </c>
      <c r="G267" s="21">
        <v>0.41129159927368164</v>
      </c>
      <c r="H267" s="21">
        <v>0.37228068709373474</v>
      </c>
      <c r="I267" s="21">
        <v>0.33012634515762329</v>
      </c>
      <c r="J267" s="21">
        <v>0.28269252181053162</v>
      </c>
      <c r="K267" s="21">
        <v>0.23318137228488922</v>
      </c>
      <c r="L267" s="21">
        <v>0.17936387658119202</v>
      </c>
      <c r="M267" s="21">
        <v>0.12117122113704681</v>
      </c>
      <c r="N267" s="21">
        <v>6.1542373150587082E-2</v>
      </c>
      <c r="O267" s="21">
        <v>5.5973720736801624E-3</v>
      </c>
    </row>
    <row r="268" spans="5:15">
      <c r="E268" s="21">
        <v>0.48085585236549377</v>
      </c>
      <c r="F268" s="21">
        <v>0.44787853956222534</v>
      </c>
      <c r="G268" s="21">
        <v>0.41170677542686462</v>
      </c>
      <c r="H268" s="21">
        <v>0.3726559579372406</v>
      </c>
      <c r="I268" s="21">
        <v>0.33048617839813232</v>
      </c>
      <c r="J268" s="21">
        <v>0.28299057483673096</v>
      </c>
      <c r="K268" s="21">
        <v>0.23341165482997894</v>
      </c>
      <c r="L268" s="21">
        <v>0.1795550137758255</v>
      </c>
      <c r="M268" s="21">
        <v>0.12129347026348114</v>
      </c>
      <c r="N268" s="21">
        <v>6.1605088412761688E-2</v>
      </c>
      <c r="O268" s="21">
        <v>5.6032789871096611E-3</v>
      </c>
    </row>
    <row r="269" spans="5:15">
      <c r="E269" s="21">
        <v>0.48142686486244202</v>
      </c>
      <c r="F269" s="21">
        <v>0.44841036200523376</v>
      </c>
      <c r="G269" s="21">
        <v>0.4122212827205658</v>
      </c>
      <c r="H269" s="21">
        <v>0.37312933802604675</v>
      </c>
      <c r="I269" s="21">
        <v>0.33094114065170288</v>
      </c>
      <c r="J269" s="21">
        <v>0.28337520360946655</v>
      </c>
      <c r="K269" s="21">
        <v>0.23371110856533051</v>
      </c>
      <c r="L269" s="21">
        <v>0.17979322373867035</v>
      </c>
      <c r="M269" s="21">
        <v>0.12146510928869247</v>
      </c>
      <c r="N269" s="21">
        <v>6.1679936945438385E-2</v>
      </c>
      <c r="O269" s="21">
        <v>5.6112590245902538E-3</v>
      </c>
    </row>
    <row r="270" spans="5:15">
      <c r="E270" s="21">
        <v>0.48212507367134094</v>
      </c>
      <c r="F270" s="21">
        <v>0.44907712936401367</v>
      </c>
      <c r="G270" s="21">
        <v>0.4128325879573822</v>
      </c>
      <c r="H270" s="21">
        <v>0.37370291352272034</v>
      </c>
      <c r="I270" s="21">
        <v>0.33149316906929016</v>
      </c>
      <c r="J270" s="21">
        <v>0.2838510274887085</v>
      </c>
      <c r="K270" s="21">
        <v>0.23408511281013489</v>
      </c>
      <c r="L270" s="21">
        <v>0.18008047342300415</v>
      </c>
      <c r="M270" s="21">
        <v>0.121692955493927</v>
      </c>
      <c r="N270" s="21">
        <v>6.176593154668808E-2</v>
      </c>
      <c r="O270" s="21">
        <v>5.6214751675724983E-3</v>
      </c>
    </row>
    <row r="271" spans="5:15">
      <c r="E271" s="21">
        <v>0.4829082190990448</v>
      </c>
      <c r="F271" s="21">
        <v>0.44982805848121643</v>
      </c>
      <c r="G271" s="21">
        <v>0.41351309418678284</v>
      </c>
      <c r="H271" s="21">
        <v>0.37434682250022888</v>
      </c>
      <c r="I271" s="21">
        <v>0.3321060836315155</v>
      </c>
      <c r="J271" s="21">
        <v>0.28438308835029602</v>
      </c>
      <c r="K271" s="21">
        <v>0.23451194167137146</v>
      </c>
      <c r="L271" s="21">
        <v>0.18040618300437927</v>
      </c>
      <c r="M271" s="21">
        <v>0.12195166200399399</v>
      </c>
      <c r="N271" s="21">
        <v>6.1863172799348831E-2</v>
      </c>
      <c r="O271" s="21">
        <v>5.6329141370952129E-3</v>
      </c>
    </row>
    <row r="272" spans="5:15">
      <c r="E272" s="21">
        <v>0.48376056551933289</v>
      </c>
      <c r="F272" s="21">
        <v>0.45064538717269897</v>
      </c>
      <c r="G272" s="21">
        <v>0.41424897313117981</v>
      </c>
      <c r="H272" s="21">
        <v>0.37504887580871582</v>
      </c>
      <c r="I272" s="21">
        <v>0.33276468515396118</v>
      </c>
      <c r="J272" s="21">
        <v>0.2849581241607666</v>
      </c>
      <c r="K272" s="21">
        <v>0.23498478531837463</v>
      </c>
      <c r="L272" s="21">
        <v>0.18076670169830322</v>
      </c>
      <c r="M272" s="21">
        <v>0.12223359942436218</v>
      </c>
      <c r="N272" s="21">
        <v>6.1971157789230347E-2</v>
      </c>
      <c r="O272" s="21">
        <v>5.6452103890478611E-3</v>
      </c>
    </row>
    <row r="273" spans="5:15">
      <c r="E273" s="21">
        <v>0.48465326428413391</v>
      </c>
      <c r="F273" s="21">
        <v>0.45149651169776917</v>
      </c>
      <c r="G273" s="21">
        <v>0.41500946879386902</v>
      </c>
      <c r="H273" s="21">
        <v>0.37578824162483215</v>
      </c>
      <c r="I273" s="21">
        <v>0.33343619108200073</v>
      </c>
      <c r="J273" s="21">
        <v>0.28554809093475342</v>
      </c>
      <c r="K273" s="21">
        <v>0.2354930192232132</v>
      </c>
      <c r="L273" s="21">
        <v>0.18115954101085663</v>
      </c>
      <c r="M273" s="21">
        <v>0.12252432107925415</v>
      </c>
      <c r="N273" s="21">
        <v>6.2089178711175919E-2</v>
      </c>
      <c r="O273" s="21">
        <v>5.6574093177914619E-3</v>
      </c>
    </row>
    <row r="274" spans="5:15">
      <c r="E274" s="21">
        <v>0.48556405305862427</v>
      </c>
      <c r="F274" s="21">
        <v>0.45235633850097656</v>
      </c>
      <c r="G274" s="21">
        <v>0.41577246785163879</v>
      </c>
      <c r="H274" s="21">
        <v>0.37654852867126465</v>
      </c>
      <c r="I274" s="21">
        <v>0.33409669995307922</v>
      </c>
      <c r="J274" s="21">
        <v>0.28613236546516418</v>
      </c>
      <c r="K274" s="21">
        <v>0.23602792620658875</v>
      </c>
      <c r="L274" s="21">
        <v>0.18158163130283356</v>
      </c>
      <c r="M274" s="21">
        <v>0.12281284481287003</v>
      </c>
      <c r="N274" s="21">
        <v>6.2216635793447495E-2</v>
      </c>
      <c r="O274" s="21">
        <v>5.6688543409109116E-3</v>
      </c>
    </row>
    <row r="275" spans="5:15">
      <c r="E275" s="21">
        <v>0.48651596903800964</v>
      </c>
      <c r="F275" s="21">
        <v>0.45325154066085815</v>
      </c>
      <c r="G275" s="21">
        <v>0.41657418012619019</v>
      </c>
      <c r="H275" s="21">
        <v>0.37734261155128479</v>
      </c>
      <c r="I275" s="21">
        <v>0.33478319644927979</v>
      </c>
      <c r="J275" s="21">
        <v>0.28674206137657166</v>
      </c>
      <c r="K275" s="21">
        <v>0.23659409582614899</v>
      </c>
      <c r="L275" s="21">
        <v>0.18202577531337738</v>
      </c>
      <c r="M275" s="21">
        <v>0.12311162799596786</v>
      </c>
      <c r="N275" s="21">
        <v>6.2353644520044327E-2</v>
      </c>
      <c r="O275" s="21">
        <v>5.6809233501553535E-3</v>
      </c>
    </row>
    <row r="276" spans="5:15">
      <c r="E276" s="21">
        <v>0.48750746250152588</v>
      </c>
      <c r="F276" s="21">
        <v>0.45418074727058411</v>
      </c>
      <c r="G276" s="21">
        <v>0.41741925477981567</v>
      </c>
      <c r="H276" s="21">
        <v>0.37816756963729858</v>
      </c>
      <c r="I276" s="21">
        <v>0.33549970388412476</v>
      </c>
      <c r="J276" s="21">
        <v>0.28738024830818176</v>
      </c>
      <c r="K276" s="21">
        <v>0.23718893527984619</v>
      </c>
      <c r="L276" s="21">
        <v>0.18248704075813293</v>
      </c>
      <c r="M276" s="21">
        <v>0.12342043220996857</v>
      </c>
      <c r="N276" s="21">
        <v>6.2499936670064926E-2</v>
      </c>
      <c r="O276" s="21">
        <v>5.6938920170068741E-3</v>
      </c>
    </row>
    <row r="277" spans="5:15">
      <c r="E277" s="21">
        <v>0.48854756355285645</v>
      </c>
      <c r="F277" s="21">
        <v>0.45515143871307373</v>
      </c>
      <c r="G277" s="21">
        <v>0.41833296418190002</v>
      </c>
      <c r="H277" s="21">
        <v>0.37902548909187317</v>
      </c>
      <c r="I277" s="21">
        <v>0.33626416325569153</v>
      </c>
      <c r="J277" s="21">
        <v>0.28806188702583313</v>
      </c>
      <c r="K277" s="21">
        <v>0.23781858384609222</v>
      </c>
      <c r="L277" s="21">
        <v>0.18296211957931519</v>
      </c>
      <c r="M277" s="21">
        <v>0.1237449049949646</v>
      </c>
      <c r="N277" s="21">
        <v>6.2657169997692108E-2</v>
      </c>
      <c r="O277" s="21">
        <v>5.708678625524044E-3</v>
      </c>
    </row>
    <row r="278" spans="5:15">
      <c r="E278" s="21">
        <v>0.48964110016822815</v>
      </c>
      <c r="F278" s="21">
        <v>0.4561675488948822</v>
      </c>
      <c r="G278" s="21">
        <v>0.41933247447013855</v>
      </c>
      <c r="H278" s="21">
        <v>0.37991645932197571</v>
      </c>
      <c r="I278" s="21">
        <v>0.33708888292312622</v>
      </c>
      <c r="J278" s="21">
        <v>0.28879722952842712</v>
      </c>
      <c r="K278" s="21">
        <v>0.23848575353622437</v>
      </c>
      <c r="L278" s="21">
        <v>0.18344706296920776</v>
      </c>
      <c r="M278" s="21">
        <v>0.12408836185932159</v>
      </c>
      <c r="N278" s="21">
        <v>6.2826238572597504E-2</v>
      </c>
      <c r="O278" s="21">
        <v>5.7259462773799896E-3</v>
      </c>
    </row>
    <row r="279" spans="5:15">
      <c r="E279" s="21">
        <v>0.49075397849082947</v>
      </c>
      <c r="F279" s="21">
        <v>0.45720043778419495</v>
      </c>
      <c r="G279" s="21">
        <v>0.42035803198814392</v>
      </c>
      <c r="H279" s="21">
        <v>0.38082176446914673</v>
      </c>
      <c r="I279" s="21">
        <v>0.33793488144874573</v>
      </c>
      <c r="J279" s="21">
        <v>0.28955256938934326</v>
      </c>
      <c r="K279" s="21">
        <v>0.23916055262088776</v>
      </c>
      <c r="L279" s="21">
        <v>0.18393172323703766</v>
      </c>
      <c r="M279" s="21">
        <v>0.12443225830793381</v>
      </c>
      <c r="N279" s="21">
        <v>6.3000857830047607E-2</v>
      </c>
      <c r="O279" s="21">
        <v>5.7439771480858326E-3</v>
      </c>
    </row>
    <row r="280" spans="5:15">
      <c r="E280" s="21">
        <v>0.49187278747558594</v>
      </c>
      <c r="F280" s="21">
        <v>0.45823884010314941</v>
      </c>
      <c r="G280" s="21">
        <v>0.42139086127281189</v>
      </c>
      <c r="H280" s="21">
        <v>0.38173270225524902</v>
      </c>
      <c r="I280" s="21">
        <v>0.33879047632217407</v>
      </c>
      <c r="J280" s="21">
        <v>0.29031765460968018</v>
      </c>
      <c r="K280" s="21">
        <v>0.23983044922351837</v>
      </c>
      <c r="L280" s="21">
        <v>0.18440921604633331</v>
      </c>
      <c r="M280" s="21">
        <v>0.1247696653008461</v>
      </c>
      <c r="N280" s="21">
        <v>6.3178554177284241E-2</v>
      </c>
      <c r="O280" s="21">
        <v>5.7623214088380337E-3</v>
      </c>
    </row>
    <row r="281" spans="5:15">
      <c r="E281" s="21">
        <v>0.49297112226486206</v>
      </c>
      <c r="F281" s="21">
        <v>0.45925995707511902</v>
      </c>
      <c r="G281" s="21">
        <v>0.42239266633987427</v>
      </c>
      <c r="H281" s="21">
        <v>0.38263025879859924</v>
      </c>
      <c r="I281" s="21">
        <v>0.33963161706924438</v>
      </c>
      <c r="J281" s="21">
        <v>0.29107204079627991</v>
      </c>
      <c r="K281" s="21">
        <v>0.24046510457992554</v>
      </c>
      <c r="L281" s="21">
        <v>0.18485549092292786</v>
      </c>
      <c r="M281" s="21">
        <v>0.12508133053779602</v>
      </c>
      <c r="N281" s="21">
        <v>6.3353843986988068E-2</v>
      </c>
      <c r="O281" s="21">
        <v>5.7798996567726135E-3</v>
      </c>
    </row>
    <row r="282" spans="5:15">
      <c r="E282" s="21">
        <v>0.49402642250061035</v>
      </c>
      <c r="F282" s="21">
        <v>0.46024438738822937</v>
      </c>
      <c r="G282" s="21">
        <v>0.42333081364631653</v>
      </c>
      <c r="H282" s="21">
        <v>0.38349848985671997</v>
      </c>
      <c r="I282" s="21">
        <v>0.34043788909912109</v>
      </c>
      <c r="J282" s="21">
        <v>0.29179826378822327</v>
      </c>
      <c r="K282" s="21">
        <v>0.24103939533233643</v>
      </c>
      <c r="L282" s="21">
        <v>0.18525147438049316</v>
      </c>
      <c r="M282" s="21">
        <v>0.12535154819488525</v>
      </c>
      <c r="N282" s="21">
        <v>6.3522122800350189E-2</v>
      </c>
      <c r="O282" s="21">
        <v>5.795817356556654E-3</v>
      </c>
    </row>
    <row r="283" spans="5:15">
      <c r="E283" s="21">
        <v>0.4950677752494812</v>
      </c>
      <c r="F283" s="21">
        <v>0.46121838688850403</v>
      </c>
      <c r="G283" s="21">
        <v>0.42425009608268738</v>
      </c>
      <c r="H283" s="21">
        <v>0.38436216115951538</v>
      </c>
      <c r="I283" s="21">
        <v>0.34123802185058594</v>
      </c>
      <c r="J283" s="21">
        <v>0.29251906275749207</v>
      </c>
      <c r="K283" s="21">
        <v>0.24159875512123108</v>
      </c>
      <c r="L283" s="21">
        <v>0.18564645946025848</v>
      </c>
      <c r="M283" s="21">
        <v>0.12561376392841339</v>
      </c>
      <c r="N283" s="21">
        <v>6.3690774142742157E-2</v>
      </c>
      <c r="O283" s="21">
        <v>5.8116745203733444E-3</v>
      </c>
    </row>
    <row r="284" spans="5:15">
      <c r="E284" s="21">
        <v>0.49609717726707458</v>
      </c>
      <c r="F284" s="21">
        <v>0.46218422055244446</v>
      </c>
      <c r="G284" s="21">
        <v>0.42515462636947632</v>
      </c>
      <c r="H284" s="21">
        <v>0.38522467017173767</v>
      </c>
      <c r="I284" s="21">
        <v>0.34203493595123291</v>
      </c>
      <c r="J284" s="21">
        <v>0.29323607683181763</v>
      </c>
      <c r="K284" s="21">
        <v>0.24215155839920044</v>
      </c>
      <c r="L284" s="21">
        <v>0.18605384230613708</v>
      </c>
      <c r="M284" s="21">
        <v>0.12587557733058929</v>
      </c>
      <c r="N284" s="21">
        <v>6.3860885798931122E-2</v>
      </c>
      <c r="O284" s="21">
        <v>5.8277617208659649E-3</v>
      </c>
    </row>
    <row r="285" spans="5:15">
      <c r="E285" s="21">
        <v>0.49712216854095459</v>
      </c>
      <c r="F285" s="21">
        <v>0.46315029263496399</v>
      </c>
      <c r="G285" s="21">
        <v>0.42605108022689819</v>
      </c>
      <c r="H285" s="21">
        <v>0.38609778881072998</v>
      </c>
      <c r="I285" s="21">
        <v>0.3428378701210022</v>
      </c>
      <c r="J285" s="21">
        <v>0.29395470023155212</v>
      </c>
      <c r="K285" s="21">
        <v>0.24271534383296967</v>
      </c>
      <c r="L285" s="21">
        <v>0.18650999665260315</v>
      </c>
      <c r="M285" s="21">
        <v>0.12615376710891724</v>
      </c>
      <c r="N285" s="21">
        <v>6.4036451280117035E-2</v>
      </c>
      <c r="O285" s="21">
        <v>5.8450284413993359E-3</v>
      </c>
    </row>
    <row r="286" spans="5:15">
      <c r="E286" s="21">
        <v>0.49814924597740173</v>
      </c>
      <c r="F286" s="21">
        <v>0.46412378549575806</v>
      </c>
      <c r="G286" s="21">
        <v>0.42694571614265442</v>
      </c>
      <c r="H286" s="21">
        <v>0.38699164986610413</v>
      </c>
      <c r="I286" s="21">
        <v>0.34365478157997131</v>
      </c>
      <c r="J286" s="21">
        <v>0.29467955231666565</v>
      </c>
      <c r="K286" s="21">
        <v>0.24330581724643707</v>
      </c>
      <c r="L286" s="21">
        <v>0.18704682588577271</v>
      </c>
      <c r="M286" s="21">
        <v>0.12646329402923584</v>
      </c>
      <c r="N286" s="21">
        <v>6.4220897853374481E-2</v>
      </c>
      <c r="O286" s="21">
        <v>5.8642951771616936E-3</v>
      </c>
    </row>
    <row r="287" spans="5:15">
      <c r="E287" s="21">
        <v>0.49916133284568787</v>
      </c>
      <c r="F287" s="21">
        <v>0.4650861918926239</v>
      </c>
      <c r="G287" s="21">
        <v>0.42783379554748535</v>
      </c>
      <c r="H287" s="21">
        <v>0.38788110017776489</v>
      </c>
      <c r="I287" s="21">
        <v>0.34446722269058228</v>
      </c>
      <c r="J287" s="21">
        <v>0.29539951682090759</v>
      </c>
      <c r="K287" s="21">
        <v>0.24390031397342682</v>
      </c>
      <c r="L287" s="21">
        <v>0.18759967386722565</v>
      </c>
      <c r="M287" s="21">
        <v>0.12678082287311554</v>
      </c>
      <c r="N287" s="21">
        <v>6.4405433833599091E-2</v>
      </c>
      <c r="O287" s="21">
        <v>5.8836112730205059E-3</v>
      </c>
    </row>
    <row r="288" spans="5:15">
      <c r="E288" s="21">
        <v>0.50015354156494141</v>
      </c>
      <c r="F288" s="21">
        <v>0.46603232622146606</v>
      </c>
      <c r="G288" s="21">
        <v>0.42871630191802979</v>
      </c>
      <c r="H288" s="21">
        <v>0.38875925540924072</v>
      </c>
      <c r="I288" s="21">
        <v>0.34527042508125305</v>
      </c>
      <c r="J288" s="21">
        <v>0.29611167311668396</v>
      </c>
      <c r="K288" s="21">
        <v>0.24449606239795685</v>
      </c>
      <c r="L288" s="21">
        <v>0.18815399706363678</v>
      </c>
      <c r="M288" s="21">
        <v>0.12710288166999817</v>
      </c>
      <c r="N288" s="21">
        <v>6.4587622880935669E-2</v>
      </c>
      <c r="O288" s="21">
        <v>5.902465432882309E-3</v>
      </c>
    </row>
    <row r="289" spans="5:15">
      <c r="E289" s="21">
        <v>0.501129150390625</v>
      </c>
      <c r="F289" s="21">
        <v>0.46696096658706665</v>
      </c>
      <c r="G289" s="21">
        <v>0.42960906028747559</v>
      </c>
      <c r="H289" s="21">
        <v>0.38962233066558838</v>
      </c>
      <c r="I289" s="21">
        <v>0.34606489539146423</v>
      </c>
      <c r="J289" s="21">
        <v>0.29681834578514099</v>
      </c>
      <c r="K289" s="21">
        <v>0.24509432911872864</v>
      </c>
      <c r="L289" s="21">
        <v>0.18868465721607208</v>
      </c>
      <c r="M289" s="21">
        <v>0.12742522358894348</v>
      </c>
      <c r="N289" s="21">
        <v>6.4763814210891724E-2</v>
      </c>
      <c r="O289" s="21">
        <v>5.9198467060923576E-3</v>
      </c>
    </row>
    <row r="290" spans="5:15">
      <c r="E290" s="21">
        <v>0.50209039449691772</v>
      </c>
      <c r="F290" s="21">
        <v>0.46787050366401672</v>
      </c>
      <c r="G290" s="21">
        <v>0.4305264949798584</v>
      </c>
      <c r="H290" s="21">
        <v>0.3904661238193512</v>
      </c>
      <c r="I290" s="21">
        <v>0.34685060381889343</v>
      </c>
      <c r="J290" s="21">
        <v>0.29752138257026672</v>
      </c>
      <c r="K290" s="21">
        <v>0.24569593369960785</v>
      </c>
      <c r="L290" s="21">
        <v>0.18916763365268707</v>
      </c>
      <c r="M290" s="21">
        <v>0.12774369120597839</v>
      </c>
      <c r="N290" s="21">
        <v>6.49305060505867E-2</v>
      </c>
      <c r="O290" s="21">
        <v>5.9347962960600853E-3</v>
      </c>
    </row>
    <row r="291" spans="5:15">
      <c r="E291" s="21">
        <v>0.50300425291061401</v>
      </c>
      <c r="F291" s="21">
        <v>0.468741774559021</v>
      </c>
      <c r="G291" s="21">
        <v>0.43141689896583557</v>
      </c>
      <c r="H291" s="21">
        <v>0.39127326011657715</v>
      </c>
      <c r="I291" s="21">
        <v>0.34760427474975586</v>
      </c>
      <c r="J291" s="21">
        <v>0.29819914698600769</v>
      </c>
      <c r="K291" s="21">
        <v>0.24628409743309021</v>
      </c>
      <c r="L291" s="21">
        <v>0.18962579965591431</v>
      </c>
      <c r="M291" s="21">
        <v>0.12805764377117157</v>
      </c>
      <c r="N291" s="21">
        <v>6.5089456737041473E-2</v>
      </c>
      <c r="O291" s="21">
        <v>5.9485612437129021E-3</v>
      </c>
    </row>
    <row r="292" spans="5:15">
      <c r="E292" s="21">
        <v>0.50385576486587524</v>
      </c>
      <c r="F292" s="21">
        <v>0.46956461668014526</v>
      </c>
      <c r="G292" s="21">
        <v>0.43226251006126404</v>
      </c>
      <c r="H292" s="21">
        <v>0.39203307032585144</v>
      </c>
      <c r="I292" s="21">
        <v>0.34831461310386658</v>
      </c>
      <c r="J292" s="21">
        <v>0.2988421618938446</v>
      </c>
      <c r="K292" s="21">
        <v>0.24685108661651611</v>
      </c>
      <c r="L292" s="21">
        <v>0.19005791842937469</v>
      </c>
      <c r="M292" s="21">
        <v>0.12836462259292603</v>
      </c>
      <c r="N292" s="21">
        <v>6.5239712595939636E-2</v>
      </c>
      <c r="O292" s="21">
        <v>5.9612556360661983E-3</v>
      </c>
    </row>
    <row r="293" spans="5:15">
      <c r="E293" s="21">
        <v>0.504616379737854</v>
      </c>
      <c r="F293" s="21">
        <v>0.4703240692615509</v>
      </c>
      <c r="G293" s="21">
        <v>0.43303129076957703</v>
      </c>
      <c r="H293" s="21">
        <v>0.39272570610046387</v>
      </c>
      <c r="I293" s="21">
        <v>0.34895789623260498</v>
      </c>
      <c r="J293" s="21">
        <v>0.29943332076072693</v>
      </c>
      <c r="K293" s="21">
        <v>0.24738651514053345</v>
      </c>
      <c r="L293" s="21">
        <v>0.19046215713024139</v>
      </c>
      <c r="M293" s="21">
        <v>0.1286625862121582</v>
      </c>
      <c r="N293" s="21">
        <v>6.5379314124584198E-2</v>
      </c>
      <c r="O293" s="21">
        <v>5.9729344211518764E-3</v>
      </c>
    </row>
    <row r="294" spans="5:15">
      <c r="E294" s="21">
        <v>0.50525808334350586</v>
      </c>
      <c r="F294" s="21">
        <v>0.47100529074668884</v>
      </c>
      <c r="G294" s="21">
        <v>0.43369171023368835</v>
      </c>
      <c r="H294" s="21">
        <v>0.3933316171169281</v>
      </c>
      <c r="I294" s="21">
        <v>0.3495107889175415</v>
      </c>
      <c r="J294" s="21">
        <v>0.29995590448379517</v>
      </c>
      <c r="K294" s="21">
        <v>0.24788007140159607</v>
      </c>
      <c r="L294" s="21">
        <v>0.19083671271800995</v>
      </c>
      <c r="M294" s="21">
        <v>0.12894950807094574</v>
      </c>
      <c r="N294" s="21">
        <v>6.5506353974342346E-2</v>
      </c>
      <c r="O294" s="21">
        <v>5.9836553409695625E-3</v>
      </c>
    </row>
    <row r="295" spans="5:15">
      <c r="E295" s="21">
        <v>0.50581538677215576</v>
      </c>
      <c r="F295" s="21">
        <v>0.47161567211151123</v>
      </c>
      <c r="G295" s="21">
        <v>0.43427786231040955</v>
      </c>
      <c r="H295" s="21">
        <v>0.39387378096580505</v>
      </c>
      <c r="I295" s="21">
        <v>0.35000690817832947</v>
      </c>
      <c r="J295" s="21">
        <v>0.30042740702629089</v>
      </c>
      <c r="K295" s="21">
        <v>0.24833370745182037</v>
      </c>
      <c r="L295" s="21">
        <v>0.1911824643611908</v>
      </c>
      <c r="M295" s="21">
        <v>0.1292213648557663</v>
      </c>
      <c r="N295" s="21">
        <v>6.5623506903648376E-2</v>
      </c>
      <c r="O295" s="21">
        <v>5.9937392361462116E-3</v>
      </c>
    </row>
    <row r="296" spans="5:15">
      <c r="E296" s="21">
        <v>0.5062909722328186</v>
      </c>
      <c r="F296" s="21">
        <v>0.47215127944946289</v>
      </c>
      <c r="G296" s="21">
        <v>0.43479037284851074</v>
      </c>
      <c r="H296" s="21">
        <v>0.3943534791469574</v>
      </c>
      <c r="I296" s="21">
        <v>0.3504507839679718</v>
      </c>
      <c r="J296" s="21">
        <v>0.30084779858589172</v>
      </c>
      <c r="K296" s="21">
        <v>0.24874310195446014</v>
      </c>
      <c r="L296" s="21">
        <v>0.19149892032146454</v>
      </c>
      <c r="M296" s="21">
        <v>0.12947516143321991</v>
      </c>
      <c r="N296" s="21">
        <v>6.5731123089790344E-2</v>
      </c>
      <c r="O296" s="21">
        <v>6.0033723711967468E-3</v>
      </c>
    </row>
    <row r="297" spans="5:15">
      <c r="E297" s="21">
        <v>0.50669252872467041</v>
      </c>
      <c r="F297" s="21">
        <v>0.47260808944702148</v>
      </c>
      <c r="G297" s="21">
        <v>0.43523126840591431</v>
      </c>
      <c r="H297" s="21">
        <v>0.3947741687297821</v>
      </c>
      <c r="I297" s="21">
        <v>0.35085403919219971</v>
      </c>
      <c r="J297" s="21">
        <v>0.30121380090713501</v>
      </c>
      <c r="K297" s="21">
        <v>0.24909570813179016</v>
      </c>
      <c r="L297" s="21">
        <v>0.19178417325019836</v>
      </c>
      <c r="M297" s="21">
        <v>0.12970477342605591</v>
      </c>
      <c r="N297" s="21">
        <v>6.5830469131469727E-2</v>
      </c>
      <c r="O297" s="21">
        <v>6.0131722129881382E-3</v>
      </c>
    </row>
    <row r="298" spans="5:15">
      <c r="E298" s="21">
        <v>0.50702804327011108</v>
      </c>
      <c r="F298" s="21">
        <v>0.47298207879066467</v>
      </c>
      <c r="G298" s="21">
        <v>0.43560269474983215</v>
      </c>
      <c r="H298" s="21">
        <v>0.39513936638832092</v>
      </c>
      <c r="I298" s="21">
        <v>0.35122862458229065</v>
      </c>
      <c r="J298" s="21">
        <v>0.301521897315979</v>
      </c>
      <c r="K298" s="21">
        <v>0.24937869608402252</v>
      </c>
      <c r="L298" s="21">
        <v>0.19203630089759827</v>
      </c>
      <c r="M298" s="21">
        <v>0.12990394234657288</v>
      </c>
      <c r="N298" s="21">
        <v>6.5922863781452179E-2</v>
      </c>
      <c r="O298" s="21">
        <v>6.0237725265324116E-3</v>
      </c>
    </row>
    <row r="299" spans="5:15">
      <c r="E299" s="21">
        <v>0.50728094577789307</v>
      </c>
      <c r="F299" s="21">
        <v>0.47326955199241638</v>
      </c>
      <c r="G299" s="21">
        <v>0.4358997642993927</v>
      </c>
      <c r="H299" s="21">
        <v>0.39544221758842468</v>
      </c>
      <c r="I299" s="21">
        <v>0.35155254602432251</v>
      </c>
      <c r="J299" s="21">
        <v>0.30178451538085938</v>
      </c>
      <c r="K299" s="21">
        <v>0.24961841106414795</v>
      </c>
      <c r="L299" s="21">
        <v>0.1922600120306015</v>
      </c>
      <c r="M299" s="21">
        <v>0.13008134067058563</v>
      </c>
      <c r="N299" s="21">
        <v>6.6005147993564606E-2</v>
      </c>
      <c r="O299" s="21">
        <v>6.033753976225853E-3</v>
      </c>
    </row>
    <row r="300" spans="5:15">
      <c r="E300" s="21">
        <v>0.5074470043182373</v>
      </c>
      <c r="F300" s="21">
        <v>0.4734666645526886</v>
      </c>
      <c r="G300" s="21">
        <v>0.43612122535705566</v>
      </c>
      <c r="H300" s="21">
        <v>0.39568120241165161</v>
      </c>
      <c r="I300" s="21">
        <v>0.35182103514671326</v>
      </c>
      <c r="J300" s="21">
        <v>0.30200597643852234</v>
      </c>
      <c r="K300" s="21">
        <v>0.24982133507728577</v>
      </c>
      <c r="L300" s="21">
        <v>0.19245663285255432</v>
      </c>
      <c r="M300" s="21">
        <v>0.13023804128170013</v>
      </c>
      <c r="N300" s="21">
        <v>6.6076420247554779E-2</v>
      </c>
      <c r="O300" s="21">
        <v>6.0427384451031685E-3</v>
      </c>
    </row>
    <row r="301" spans="5:15">
      <c r="E301" s="21">
        <v>0.50752145051956177</v>
      </c>
      <c r="F301" s="21">
        <v>0.47356626391410828</v>
      </c>
      <c r="G301" s="21">
        <v>0.43627119064331055</v>
      </c>
      <c r="H301" s="21">
        <v>0.39585870504379272</v>
      </c>
      <c r="I301" s="21">
        <v>0.35202926397323608</v>
      </c>
      <c r="J301" s="21">
        <v>0.30220437049865723</v>
      </c>
      <c r="K301" s="21">
        <v>0.25000831484794617</v>
      </c>
      <c r="L301" s="21">
        <v>0.19263528287410736</v>
      </c>
      <c r="M301" s="21">
        <v>0.1303812712430954</v>
      </c>
      <c r="N301" s="21">
        <v>6.6135749220848083E-2</v>
      </c>
      <c r="O301" s="21">
        <v>6.0499929822981358E-3</v>
      </c>
    </row>
    <row r="302" spans="5:15">
      <c r="E302" s="21">
        <v>0.50749921798706055</v>
      </c>
      <c r="F302" s="21">
        <v>0.47356092929840088</v>
      </c>
      <c r="G302" s="21">
        <v>0.43635407090187073</v>
      </c>
      <c r="H302" s="21">
        <v>0.39597740769386292</v>
      </c>
      <c r="I302" s="21">
        <v>0.35217243432998657</v>
      </c>
      <c r="J302" s="21">
        <v>0.30239853262901306</v>
      </c>
      <c r="K302" s="21">
        <v>0.25020107626914978</v>
      </c>
      <c r="L302" s="21">
        <v>0.19280557334423065</v>
      </c>
      <c r="M302" s="21">
        <v>0.13051867485046387</v>
      </c>
      <c r="N302" s="21">
        <v>6.6182218492031097E-2</v>
      </c>
      <c r="O302" s="21">
        <v>6.054761353880167E-3</v>
      </c>
    </row>
    <row r="303" spans="5:15">
      <c r="E303" s="21">
        <v>0.50737911462783813</v>
      </c>
      <c r="F303" s="21">
        <v>0.47345930337905884</v>
      </c>
      <c r="G303" s="21">
        <v>0.43634825944900513</v>
      </c>
      <c r="H303" s="21">
        <v>0.39602074027061462</v>
      </c>
      <c r="I303" s="21">
        <v>0.35224583745002747</v>
      </c>
      <c r="J303" s="21">
        <v>0.30254143476486206</v>
      </c>
      <c r="K303" s="21">
        <v>0.25035211443901062</v>
      </c>
      <c r="L303" s="21">
        <v>0.19293959438800812</v>
      </c>
      <c r="M303" s="21">
        <v>0.13062824308872223</v>
      </c>
      <c r="N303" s="21">
        <v>6.6215060651302338E-2</v>
      </c>
      <c r="O303" s="21">
        <v>6.0580009594559669E-3</v>
      </c>
    </row>
    <row r="304" spans="5:15">
      <c r="E304" s="21">
        <v>0.50715804100036621</v>
      </c>
      <c r="F304" s="21">
        <v>0.47326195240020752</v>
      </c>
      <c r="G304" s="21">
        <v>0.43624529242515564</v>
      </c>
      <c r="H304" s="21">
        <v>0.39598184823989868</v>
      </c>
      <c r="I304" s="21">
        <v>0.35224464535713196</v>
      </c>
      <c r="J304" s="21">
        <v>0.30261936783790588</v>
      </c>
      <c r="K304" s="21">
        <v>0.25044891238212585</v>
      </c>
      <c r="L304" s="21">
        <v>0.19302840530872345</v>
      </c>
      <c r="M304" s="21">
        <v>0.13070300221443176</v>
      </c>
      <c r="N304" s="21">
        <v>6.6233433783054352E-2</v>
      </c>
      <c r="O304" s="21">
        <v>6.0598026029765606E-3</v>
      </c>
    </row>
    <row r="305" spans="5:15">
      <c r="E305" s="21">
        <v>0.50683724880218506</v>
      </c>
      <c r="F305" s="21">
        <v>0.47297820448875427</v>
      </c>
      <c r="G305" s="21">
        <v>0.43603065609931946</v>
      </c>
      <c r="H305" s="21">
        <v>0.39585158228874207</v>
      </c>
      <c r="I305" s="21">
        <v>0.35216376185417175</v>
      </c>
      <c r="J305" s="21">
        <v>0.30260774493217468</v>
      </c>
      <c r="K305" s="21">
        <v>0.25046655535697937</v>
      </c>
      <c r="L305" s="21">
        <v>0.19305317103862762</v>
      </c>
      <c r="M305" s="21">
        <v>0.13072654604911804</v>
      </c>
      <c r="N305" s="21">
        <v>6.6235020756721497E-2</v>
      </c>
      <c r="O305" s="21">
        <v>6.0603022575378418E-3</v>
      </c>
    </row>
    <row r="306" spans="5:15">
      <c r="E306" s="21">
        <v>0.50641864538192749</v>
      </c>
      <c r="F306" s="21">
        <v>0.47261840105056763</v>
      </c>
      <c r="G306" s="21">
        <v>0.43568903207778931</v>
      </c>
      <c r="H306" s="21">
        <v>0.3956204354763031</v>
      </c>
      <c r="I306" s="21">
        <v>0.35199791193008423</v>
      </c>
      <c r="J306" s="21">
        <v>0.30248090624809265</v>
      </c>
      <c r="K306" s="21">
        <v>0.25037893652915955</v>
      </c>
      <c r="L306" s="21">
        <v>0.19299398362636566</v>
      </c>
      <c r="M306" s="21">
        <v>0.13068149983882904</v>
      </c>
      <c r="N306" s="21">
        <v>6.6217362880706787E-2</v>
      </c>
      <c r="O306" s="21">
        <v>6.0596405528485775E-3</v>
      </c>
    </row>
    <row r="307" spans="5:15">
      <c r="E307" s="21">
        <v>0.50588202476501465</v>
      </c>
      <c r="F307" s="21">
        <v>0.47214934229850769</v>
      </c>
      <c r="G307" s="21">
        <v>0.43523550033569336</v>
      </c>
      <c r="H307" s="21">
        <v>0.39529061317443848</v>
      </c>
      <c r="I307" s="21">
        <v>0.35174384713172913</v>
      </c>
      <c r="J307" s="21">
        <v>0.30226653814315796</v>
      </c>
      <c r="K307" s="21">
        <v>0.25022068619728088</v>
      </c>
      <c r="L307" s="21">
        <v>0.19287975132465363</v>
      </c>
      <c r="M307" s="21">
        <v>0.13059663772583008</v>
      </c>
      <c r="N307" s="21">
        <v>6.6185183823108673E-2</v>
      </c>
      <c r="O307" s="21">
        <v>6.0577369295060635E-3</v>
      </c>
    </row>
    <row r="308" spans="5:15">
      <c r="E308" s="21">
        <v>0.50521814823150635</v>
      </c>
      <c r="F308" s="21">
        <v>0.47155970335006714</v>
      </c>
      <c r="G308" s="21">
        <v>0.4346698522567749</v>
      </c>
      <c r="H308" s="21">
        <v>0.39485839009284973</v>
      </c>
      <c r="I308" s="21">
        <v>0.35139727592468262</v>
      </c>
      <c r="J308" s="21">
        <v>0.3019653856754303</v>
      </c>
      <c r="K308" s="21">
        <v>0.24999575316905975</v>
      </c>
      <c r="L308" s="21">
        <v>0.19271476566791534</v>
      </c>
      <c r="M308" s="21">
        <v>0.13047744333744049</v>
      </c>
      <c r="N308" s="21">
        <v>6.6139601171016693E-2</v>
      </c>
      <c r="O308" s="21">
        <v>6.0546211898326874E-3</v>
      </c>
    </row>
    <row r="309" spans="5:15">
      <c r="E309" s="21">
        <v>0.50441581010818481</v>
      </c>
      <c r="F309" s="21">
        <v>0.47083291411399841</v>
      </c>
      <c r="G309" s="21">
        <v>0.43399739265441895</v>
      </c>
      <c r="H309" s="21">
        <v>0.3943231999874115</v>
      </c>
      <c r="I309" s="21">
        <v>0.35095584392547607</v>
      </c>
      <c r="J309" s="21">
        <v>0.30158016085624695</v>
      </c>
      <c r="K309" s="21">
        <v>0.24971593916416168</v>
      </c>
      <c r="L309" s="21">
        <v>0.19251106679439545</v>
      </c>
      <c r="M309" s="21">
        <v>0.13033963739871979</v>
      </c>
      <c r="N309" s="21">
        <v>6.6084809601306915E-2</v>
      </c>
      <c r="O309" s="21">
        <v>6.0504232533276081E-3</v>
      </c>
    </row>
    <row r="310" spans="5:15">
      <c r="E310" s="21">
        <v>0.50346332788467407</v>
      </c>
      <c r="F310" s="21">
        <v>0.46995148062705994</v>
      </c>
      <c r="G310" s="21">
        <v>0.43322440981864929</v>
      </c>
      <c r="H310" s="21">
        <v>0.39368501305580139</v>
      </c>
      <c r="I310" s="21">
        <v>0.35041752457618713</v>
      </c>
      <c r="J310" s="21">
        <v>0.30111381411552429</v>
      </c>
      <c r="K310" s="21">
        <v>0.24939434230327606</v>
      </c>
      <c r="L310" s="21">
        <v>0.1922820508480072</v>
      </c>
      <c r="M310" s="21">
        <v>0.13020065426826477</v>
      </c>
      <c r="N310" s="21">
        <v>6.6025577485561371E-2</v>
      </c>
      <c r="O310" s="21">
        <v>6.0452884063124657E-3</v>
      </c>
    </row>
    <row r="311" spans="5:15">
      <c r="E311" s="21">
        <v>0.50235998630523682</v>
      </c>
      <c r="F311" s="21">
        <v>0.46892485022544861</v>
      </c>
      <c r="G311" s="21">
        <v>0.4323289692401886</v>
      </c>
      <c r="H311" s="21">
        <v>0.39292788505554199</v>
      </c>
      <c r="I311" s="21">
        <v>0.34977060556411743</v>
      </c>
      <c r="J311" s="21">
        <v>0.30055975914001465</v>
      </c>
      <c r="K311" s="21">
        <v>0.24900452792644501</v>
      </c>
      <c r="L311" s="21">
        <v>0.19200174510478973</v>
      </c>
      <c r="M311" s="21">
        <v>0.13002614676952362</v>
      </c>
      <c r="N311" s="21">
        <v>6.5950825810432434E-2</v>
      </c>
      <c r="O311" s="21">
        <v>6.0388641431927681E-3</v>
      </c>
    </row>
    <row r="312" spans="5:15">
      <c r="E312" s="21">
        <v>0.50109952688217163</v>
      </c>
      <c r="F312" s="21">
        <v>0.4677489697933197</v>
      </c>
      <c r="G312" s="21">
        <v>0.43130332231521606</v>
      </c>
      <c r="H312" s="21">
        <v>0.39204391837120056</v>
      </c>
      <c r="I312" s="21">
        <v>0.34900826215744019</v>
      </c>
      <c r="J312" s="21">
        <v>0.29991617798805237</v>
      </c>
      <c r="K312" s="21">
        <v>0.24853986501693726</v>
      </c>
      <c r="L312" s="21">
        <v>0.19166393578052521</v>
      </c>
      <c r="M312" s="21">
        <v>0.1298077404499054</v>
      </c>
      <c r="N312" s="21">
        <v>6.5857440233230591E-2</v>
      </c>
      <c r="O312" s="21">
        <v>6.031048484146595E-3</v>
      </c>
    </row>
    <row r="313" spans="5:15">
      <c r="E313" s="21">
        <v>0.4996505081653595</v>
      </c>
      <c r="F313" s="21">
        <v>0.46639573574066162</v>
      </c>
      <c r="G313" s="21">
        <v>0.43011519312858582</v>
      </c>
      <c r="H313" s="21">
        <v>0.39099934697151184</v>
      </c>
      <c r="I313" s="21">
        <v>0.34810003638267517</v>
      </c>
      <c r="J313" s="21">
        <v>0.29916873574256897</v>
      </c>
      <c r="K313" s="21">
        <v>0.24797822535037994</v>
      </c>
      <c r="L313" s="21">
        <v>0.19124965369701385</v>
      </c>
      <c r="M313" s="21">
        <v>0.1295195072889328</v>
      </c>
      <c r="N313" s="21">
        <v>6.573774665594101E-2</v>
      </c>
      <c r="O313" s="21">
        <v>6.0218516737222672E-3</v>
      </c>
    </row>
    <row r="314" spans="5:15">
      <c r="E314" s="21">
        <v>0.4979756772518158</v>
      </c>
      <c r="F314" s="21">
        <v>0.46483144164085388</v>
      </c>
      <c r="G314" s="21">
        <v>0.42872658371925354</v>
      </c>
      <c r="H314" s="21">
        <v>0.38975444436073303</v>
      </c>
      <c r="I314" s="21">
        <v>0.3470100462436676</v>
      </c>
      <c r="J314" s="21">
        <v>0.2983001172542572</v>
      </c>
      <c r="K314" s="21">
        <v>0.2472938597202301</v>
      </c>
      <c r="L314" s="21">
        <v>0.19073693454265594</v>
      </c>
      <c r="M314" s="21">
        <v>0.12913140654563904</v>
      </c>
      <c r="N314" s="21">
        <v>6.5583035349845886E-2</v>
      </c>
      <c r="O314" s="21">
        <v>6.0113104991614819E-3</v>
      </c>
    </row>
    <row r="315" spans="5:15">
      <c r="E315" s="21">
        <v>0.49616947770118713</v>
      </c>
      <c r="F315" s="21">
        <v>0.46314814686775208</v>
      </c>
      <c r="G315" s="21">
        <v>0.42722770571708679</v>
      </c>
      <c r="H315" s="21">
        <v>0.38840436935424805</v>
      </c>
      <c r="I315" s="21">
        <v>0.34582570195198059</v>
      </c>
      <c r="J315" s="21">
        <v>0.29735881090164185</v>
      </c>
      <c r="K315" s="21">
        <v>0.24654224514961243</v>
      </c>
      <c r="L315" s="21">
        <v>0.19017055630683899</v>
      </c>
      <c r="M315" s="21">
        <v>0.12870526313781738</v>
      </c>
      <c r="N315" s="21">
        <v>6.5408274531364441E-2</v>
      </c>
      <c r="O315" s="21">
        <v>5.9988712891936302E-3</v>
      </c>
    </row>
    <row r="316" spans="5:15">
      <c r="E316" s="21">
        <v>0.49426069855690002</v>
      </c>
      <c r="F316" s="21">
        <v>0.46137511730194092</v>
      </c>
      <c r="G316" s="21">
        <v>0.42564472556114197</v>
      </c>
      <c r="H316" s="21">
        <v>0.38697686791419983</v>
      </c>
      <c r="I316" s="21">
        <v>0.34457293152809143</v>
      </c>
      <c r="J316" s="21">
        <v>0.29636046290397644</v>
      </c>
      <c r="K316" s="21">
        <v>0.24573831260204315</v>
      </c>
      <c r="L316" s="21">
        <v>0.18956199288368225</v>
      </c>
      <c r="M316" s="21">
        <v>0.12825709581375122</v>
      </c>
      <c r="N316" s="21">
        <v>6.5216615796089172E-2</v>
      </c>
      <c r="O316" s="21">
        <v>5.9842760674655437E-3</v>
      </c>
    </row>
    <row r="317" spans="5:15">
      <c r="E317" s="21">
        <v>0.49231231212615967</v>
      </c>
      <c r="F317" s="21">
        <v>0.4595772922039032</v>
      </c>
      <c r="G317" s="21">
        <v>0.42403736710548401</v>
      </c>
      <c r="H317" s="21">
        <v>0.38553491234779358</v>
      </c>
      <c r="I317" s="21">
        <v>0.34331139922142029</v>
      </c>
      <c r="J317" s="21">
        <v>0.2953457236289978</v>
      </c>
      <c r="K317" s="21">
        <v>0.2449188232421875</v>
      </c>
      <c r="L317" s="21">
        <v>0.18894138932228088</v>
      </c>
      <c r="M317" s="21">
        <v>0.12782642245292664</v>
      </c>
      <c r="N317" s="21">
        <v>6.5016008913516998E-2</v>
      </c>
      <c r="O317" s="21">
        <v>5.9668268077075481E-3</v>
      </c>
    </row>
    <row r="318" spans="5:15">
      <c r="E318" s="21">
        <v>0.49039557576179504</v>
      </c>
      <c r="F318" s="21">
        <v>0.45782843232154846</v>
      </c>
      <c r="G318" s="21">
        <v>0.42247337102890015</v>
      </c>
      <c r="H318" s="21">
        <v>0.38414996862411499</v>
      </c>
      <c r="I318" s="21">
        <v>0.34210902452468872</v>
      </c>
      <c r="J318" s="21">
        <v>0.29436132311820984</v>
      </c>
      <c r="K318" s="21">
        <v>0.24412590265274048</v>
      </c>
      <c r="L318" s="21">
        <v>0.18834342062473297</v>
      </c>
      <c r="M318" s="21">
        <v>0.12745852768421173</v>
      </c>
      <c r="N318" s="21">
        <v>6.481558084487915E-2</v>
      </c>
      <c r="O318" s="21">
        <v>5.9457202441990376E-3</v>
      </c>
    </row>
    <row r="319" spans="5:15">
      <c r="E319" s="21">
        <v>0.48840174078941345</v>
      </c>
      <c r="F319" s="21">
        <v>0.45601436495780945</v>
      </c>
      <c r="G319" s="21">
        <v>0.42084473371505737</v>
      </c>
      <c r="H319" s="21">
        <v>0.38270881772041321</v>
      </c>
      <c r="I319" s="21">
        <v>0.34085598587989807</v>
      </c>
      <c r="J319" s="21">
        <v>0.29332253336906433</v>
      </c>
      <c r="K319" s="21">
        <v>0.24328677356243134</v>
      </c>
      <c r="L319" s="21">
        <v>0.18770460784435272</v>
      </c>
      <c r="M319" s="21">
        <v>0.12707482278347015</v>
      </c>
      <c r="N319" s="21">
        <v>6.4599186182022095E-2</v>
      </c>
      <c r="O319" s="21">
        <v>5.9224581345915794E-3</v>
      </c>
    </row>
    <row r="320" spans="5:15">
      <c r="E320" s="21">
        <v>0.48631182312965393</v>
      </c>
      <c r="F320" s="21">
        <v>0.45411461591720581</v>
      </c>
      <c r="G320" s="21">
        <v>0.41913110017776489</v>
      </c>
      <c r="H320" s="21">
        <v>0.38119035959243774</v>
      </c>
      <c r="I320" s="21">
        <v>0.33953103423118591</v>
      </c>
      <c r="J320" s="21">
        <v>0.29221010208129883</v>
      </c>
      <c r="K320" s="21">
        <v>0.24238592386245728</v>
      </c>
      <c r="L320" s="21">
        <v>0.18701040744781494</v>
      </c>
      <c r="M320" s="21">
        <v>0.12665843963623047</v>
      </c>
      <c r="N320" s="21">
        <v>6.4363278448581696E-2</v>
      </c>
      <c r="O320" s="21">
        <v>5.8973915874958038E-3</v>
      </c>
    </row>
    <row r="321" spans="5:15">
      <c r="E321" s="21">
        <v>0.48409095406532288</v>
      </c>
      <c r="F321" s="21">
        <v>0.45209428668022156</v>
      </c>
      <c r="G321" s="21">
        <v>0.41729503870010376</v>
      </c>
      <c r="H321" s="21">
        <v>0.37955775856971741</v>
      </c>
      <c r="I321" s="21">
        <v>0.338093101978302</v>
      </c>
      <c r="J321" s="21">
        <v>0.29098495841026306</v>
      </c>
      <c r="K321" s="21">
        <v>0.24139285087585449</v>
      </c>
      <c r="L321" s="21">
        <v>0.18622781336307526</v>
      </c>
      <c r="M321" s="21">
        <v>0.1261732429265976</v>
      </c>
      <c r="N321" s="21">
        <v>6.4099952578544617E-2</v>
      </c>
      <c r="O321" s="21">
        <v>5.8713061735033989E-3</v>
      </c>
    </row>
    <row r="322" spans="5:15">
      <c r="E322" s="21">
        <v>0.48170062899589539</v>
      </c>
      <c r="F322" s="21">
        <v>0.44991526007652283</v>
      </c>
      <c r="G322" s="21">
        <v>0.41529518365859985</v>
      </c>
      <c r="H322" s="21">
        <v>0.37777060270309448</v>
      </c>
      <c r="I322" s="21">
        <v>0.33649662137031555</v>
      </c>
      <c r="J322" s="21">
        <v>0.28960350155830383</v>
      </c>
      <c r="K322" s="21">
        <v>0.24027365446090698</v>
      </c>
      <c r="L322" s="21">
        <v>0.18531960248947144</v>
      </c>
      <c r="M322" s="21">
        <v>0.12557867169380188</v>
      </c>
      <c r="N322" s="21">
        <v>6.3800297677516937E-2</v>
      </c>
      <c r="O322" s="21">
        <v>5.8450852520763874E-3</v>
      </c>
    </row>
    <row r="323" spans="5:15">
      <c r="E323" s="21">
        <v>0.47918528318405151</v>
      </c>
      <c r="F323" s="21">
        <v>0.44761449098587036</v>
      </c>
      <c r="G323" s="21">
        <v>0.4131794273853302</v>
      </c>
      <c r="H323" s="21">
        <v>0.37587049603462219</v>
      </c>
      <c r="I323" s="21">
        <v>0.33479961752891541</v>
      </c>
      <c r="J323" s="21">
        <v>0.28812596201896667</v>
      </c>
      <c r="K323" s="21">
        <v>0.23907274007797241</v>
      </c>
      <c r="L323" s="21">
        <v>0.18434502184391022</v>
      </c>
      <c r="M323" s="21">
        <v>0.12493504583835602</v>
      </c>
      <c r="N323" s="21">
        <v>6.347820907831192E-2</v>
      </c>
      <c r="O323" s="21">
        <v>5.8173513971269131E-3</v>
      </c>
    </row>
    <row r="324" spans="5:15">
      <c r="E324" s="21">
        <v>0.4765479564666748</v>
      </c>
      <c r="F324" s="21">
        <v>0.44519153237342834</v>
      </c>
      <c r="G324" s="21">
        <v>0.41095110774040222</v>
      </c>
      <c r="H324" s="21">
        <v>0.37385812401771545</v>
      </c>
      <c r="I324" s="21">
        <v>0.33300837874412537</v>
      </c>
      <c r="J324" s="21">
        <v>0.28656065464019775</v>
      </c>
      <c r="K324" s="21">
        <v>0.23779545724391937</v>
      </c>
      <c r="L324" s="21">
        <v>0.18331515789031982</v>
      </c>
      <c r="M324" s="21">
        <v>0.12425234168767929</v>
      </c>
      <c r="N324" s="21">
        <v>6.3136190176010132E-2</v>
      </c>
      <c r="O324" s="21">
        <v>5.7878554798662663E-3</v>
      </c>
    </row>
    <row r="325" spans="5:15">
      <c r="E325" s="21">
        <v>0.47378838062286377</v>
      </c>
      <c r="F325" s="21">
        <v>0.44263854622840881</v>
      </c>
      <c r="G325" s="21">
        <v>0.40861102938652039</v>
      </c>
      <c r="H325" s="21">
        <v>0.37172585725784302</v>
      </c>
      <c r="I325" s="21">
        <v>0.33112919330596924</v>
      </c>
      <c r="J325" s="21">
        <v>0.28491738438606262</v>
      </c>
      <c r="K325" s="21">
        <v>0.23644345998764038</v>
      </c>
      <c r="L325" s="21">
        <v>0.18224593997001648</v>
      </c>
      <c r="M325" s="21">
        <v>0.12354589253664017</v>
      </c>
      <c r="N325" s="21">
        <v>6.277795135974884E-2</v>
      </c>
      <c r="O325" s="21">
        <v>5.7558934204280376E-3</v>
      </c>
    </row>
    <row r="326" spans="5:15">
      <c r="E326" s="21">
        <v>0.47090575098991394</v>
      </c>
      <c r="F326" s="21">
        <v>0.43994656205177307</v>
      </c>
      <c r="G326" s="21">
        <v>0.40615957975387573</v>
      </c>
      <c r="H326" s="21">
        <v>0.36946460604667664</v>
      </c>
      <c r="I326" s="21">
        <v>0.32916826009750366</v>
      </c>
      <c r="J326" s="21">
        <v>0.28320610523223877</v>
      </c>
      <c r="K326" s="21">
        <v>0.23501783609390259</v>
      </c>
      <c r="L326" s="21">
        <v>0.18115408718585968</v>
      </c>
      <c r="M326" s="21">
        <v>0.12283191084861755</v>
      </c>
      <c r="N326" s="21">
        <v>6.2407396733760834E-2</v>
      </c>
      <c r="O326" s="21">
        <v>5.7206866331398487E-3</v>
      </c>
    </row>
    <row r="327" spans="5:15">
      <c r="E327" s="21">
        <v>0.46791607141494751</v>
      </c>
      <c r="F327" s="21">
        <v>0.43714362382888794</v>
      </c>
      <c r="G327" s="21">
        <v>0.40361011028289795</v>
      </c>
      <c r="H327" s="21">
        <v>0.36710777878761292</v>
      </c>
      <c r="I327" s="21">
        <v>0.32713222503662109</v>
      </c>
      <c r="J327" s="21">
        <v>0.2814299464225769</v>
      </c>
      <c r="K327" s="21">
        <v>0.23353822529315948</v>
      </c>
      <c r="L327" s="21">
        <v>0.18003186583518982</v>
      </c>
      <c r="M327" s="21">
        <v>0.12209944427013397</v>
      </c>
      <c r="N327" s="21">
        <v>6.2022365629673004E-2</v>
      </c>
      <c r="O327" s="21">
        <v>5.6837648153305054E-3</v>
      </c>
    </row>
    <row r="328" spans="5:15">
      <c r="E328" s="21">
        <v>0.46482691168785095</v>
      </c>
      <c r="F328" s="21">
        <v>0.43423917889595032</v>
      </c>
      <c r="G328" s="21">
        <v>0.40096950531005859</v>
      </c>
      <c r="H328" s="21">
        <v>0.36466747522354126</v>
      </c>
      <c r="I328" s="21">
        <v>0.32502752542495728</v>
      </c>
      <c r="J328" s="21">
        <v>0.27959543466567993</v>
      </c>
      <c r="K328" s="21">
        <v>0.2320149838924408</v>
      </c>
      <c r="L328" s="21">
        <v>0.17888377606868744</v>
      </c>
      <c r="M328" s="21">
        <v>0.12135116755962372</v>
      </c>
      <c r="N328" s="21">
        <v>6.1623737215995789E-2</v>
      </c>
      <c r="O328" s="21">
        <v>5.6455014273524284E-3</v>
      </c>
    </row>
    <row r="329" spans="5:15">
      <c r="E329" s="21">
        <v>0.46165347099304199</v>
      </c>
      <c r="F329" s="21">
        <v>0.43124586343765259</v>
      </c>
      <c r="G329" s="21">
        <v>0.39824897050857544</v>
      </c>
      <c r="H329" s="21">
        <v>0.36216360330581665</v>
      </c>
      <c r="I329" s="21">
        <v>0.32286813855171204</v>
      </c>
      <c r="J329" s="21">
        <v>0.27771368622779846</v>
      </c>
      <c r="K329" s="21">
        <v>0.23047049343585968</v>
      </c>
      <c r="L329" s="21">
        <v>0.17772072553634644</v>
      </c>
      <c r="M329" s="21">
        <v>0.12059832364320755</v>
      </c>
      <c r="N329" s="21">
        <v>6.1212684959173203E-2</v>
      </c>
      <c r="O329" s="21">
        <v>5.606513936072588E-3</v>
      </c>
    </row>
    <row r="330" spans="5:15">
      <c r="E330" s="21">
        <v>0.45841130614280701</v>
      </c>
      <c r="F330" s="21">
        <v>0.4281764030456543</v>
      </c>
      <c r="G330" s="21">
        <v>0.39546006917953491</v>
      </c>
      <c r="H330" s="21">
        <v>0.35961639881134033</v>
      </c>
      <c r="I330" s="21">
        <v>0.32066839933395386</v>
      </c>
      <c r="J330" s="21">
        <v>0.27579599618911743</v>
      </c>
      <c r="K330" s="21">
        <v>0.22892783582210541</v>
      </c>
      <c r="L330" s="21">
        <v>0.17655402421951294</v>
      </c>
      <c r="M330" s="21">
        <v>0.11985264718532562</v>
      </c>
      <c r="N330" s="21">
        <v>6.0790400952100754E-2</v>
      </c>
      <c r="O330" s="21">
        <v>5.5674351751804352E-3</v>
      </c>
    </row>
    <row r="331" spans="5:15">
      <c r="E331" s="21">
        <v>0.45507952570915222</v>
      </c>
      <c r="F331" s="21">
        <v>0.42502856254577637</v>
      </c>
      <c r="G331" s="21">
        <v>0.39259305596351624</v>
      </c>
      <c r="H331" s="21">
        <v>0.35700887441635132</v>
      </c>
      <c r="I331" s="21">
        <v>0.31840655207633972</v>
      </c>
      <c r="J331" s="21">
        <v>0.27383196353912354</v>
      </c>
      <c r="K331" s="21">
        <v>0.22735203802585602</v>
      </c>
      <c r="L331" s="21">
        <v>0.17536409199237823</v>
      </c>
      <c r="M331" s="21">
        <v>0.11908451467752457</v>
      </c>
      <c r="N331" s="21">
        <v>6.0356657952070236E-2</v>
      </c>
      <c r="O331" s="21">
        <v>5.527714267373085E-3</v>
      </c>
    </row>
    <row r="332" spans="5:15">
      <c r="E332" s="21">
        <v>0.45165565609931946</v>
      </c>
      <c r="F332" s="21">
        <v>0.42180764675140381</v>
      </c>
      <c r="G332" s="21">
        <v>0.38964897394180298</v>
      </c>
      <c r="H332" s="21">
        <v>0.35434287786483765</v>
      </c>
      <c r="I332" s="21">
        <v>0.31607913970947266</v>
      </c>
      <c r="J332" s="21">
        <v>0.27182215452194214</v>
      </c>
      <c r="K332" s="21">
        <v>0.22573745250701904</v>
      </c>
      <c r="L332" s="21">
        <v>0.17414696514606476</v>
      </c>
      <c r="M332" s="21">
        <v>0.11828519403934479</v>
      </c>
      <c r="N332" s="21">
        <v>5.9911947697401047E-2</v>
      </c>
      <c r="O332" s="21">
        <v>5.4873982444405556E-3</v>
      </c>
    </row>
    <row r="333" spans="5:15">
      <c r="E333" s="21">
        <v>0.44813185930252075</v>
      </c>
      <c r="F333" s="21">
        <v>0.4185250997543335</v>
      </c>
      <c r="G333" s="21">
        <v>0.38662636280059814</v>
      </c>
      <c r="H333" s="21">
        <v>0.35162374377250671</v>
      </c>
      <c r="I333" s="21">
        <v>0.31367754936218262</v>
      </c>
      <c r="J333" s="21">
        <v>0.26976951956748962</v>
      </c>
      <c r="K333" s="21">
        <v>0.22407501935958862</v>
      </c>
      <c r="L333" s="21">
        <v>0.17290002107620239</v>
      </c>
      <c r="M333" s="21">
        <v>0.11743804812431335</v>
      </c>
      <c r="N333" s="21">
        <v>5.945664644241333E-2</v>
      </c>
      <c r="O333" s="21">
        <v>5.446871742606163E-3</v>
      </c>
    </row>
    <row r="334" spans="5:15">
      <c r="E334" s="21">
        <v>0.44450047612190247</v>
      </c>
      <c r="F334" s="21">
        <v>0.41519209742546082</v>
      </c>
      <c r="G334" s="21">
        <v>0.3835238516330719</v>
      </c>
      <c r="H334" s="21">
        <v>0.34885656833648682</v>
      </c>
      <c r="I334" s="21">
        <v>0.31119343638420105</v>
      </c>
      <c r="J334" s="21">
        <v>0.26767703890800476</v>
      </c>
      <c r="K334" s="21">
        <v>0.22235582768917084</v>
      </c>
      <c r="L334" s="21">
        <v>0.17162059247493744</v>
      </c>
      <c r="M334" s="21">
        <v>0.11652674525976181</v>
      </c>
      <c r="N334" s="21">
        <v>5.8991137892007828E-2</v>
      </c>
      <c r="O334" s="21">
        <v>5.406504962593317E-3</v>
      </c>
    </row>
    <row r="335" spans="5:15">
      <c r="E335" s="21">
        <v>0.44077864289283752</v>
      </c>
      <c r="F335" s="21">
        <v>0.41179186105728149</v>
      </c>
      <c r="G335" s="21">
        <v>0.38035151362419128</v>
      </c>
      <c r="H335" s="21">
        <v>0.34603068232536316</v>
      </c>
      <c r="I335" s="21">
        <v>0.30864173173904419</v>
      </c>
      <c r="J335" s="21">
        <v>0.26553639769554138</v>
      </c>
      <c r="K335" s="21">
        <v>0.22058667242527008</v>
      </c>
      <c r="L335" s="21">
        <v>0.17029979825019836</v>
      </c>
      <c r="M335" s="21">
        <v>0.11557130515575409</v>
      </c>
      <c r="N335" s="21">
        <v>5.8516312390565872E-2</v>
      </c>
      <c r="O335" s="21">
        <v>5.3651221096515656E-3</v>
      </c>
    </row>
    <row r="336" spans="5:15">
      <c r="E336" s="21">
        <v>0.43697080016136169</v>
      </c>
      <c r="F336" s="21">
        <v>0.40832176804542542</v>
      </c>
      <c r="G336" s="21">
        <v>0.37711355090141296</v>
      </c>
      <c r="H336" s="21">
        <v>0.34314346313476563</v>
      </c>
      <c r="I336" s="21">
        <v>0.30602541565895081</v>
      </c>
      <c r="J336" s="21">
        <v>0.26334503293037415</v>
      </c>
      <c r="K336" s="21">
        <v>0.21876634657382965</v>
      </c>
      <c r="L336" s="21">
        <v>0.16893191635608673</v>
      </c>
      <c r="M336" s="21">
        <v>0.11457321792840958</v>
      </c>
      <c r="N336" s="21">
        <v>5.80328069627285E-2</v>
      </c>
      <c r="O336" s="21">
        <v>5.3223357535898685E-3</v>
      </c>
    </row>
    <row r="337" spans="5:15">
      <c r="E337" s="21">
        <v>0.43307790160179138</v>
      </c>
      <c r="F337" s="21">
        <v>0.40477457642555237</v>
      </c>
      <c r="G337" s="21">
        <v>0.37382003664970398</v>
      </c>
      <c r="H337" s="21">
        <v>0.34018748998641968</v>
      </c>
      <c r="I337" s="21">
        <v>0.30334356427192688</v>
      </c>
      <c r="J337" s="21">
        <v>0.26109740138053894</v>
      </c>
      <c r="K337" s="21">
        <v>0.21688702702522278</v>
      </c>
      <c r="L337" s="21">
        <v>0.16750015318393707</v>
      </c>
      <c r="M337" s="21">
        <v>0.11352360248565674</v>
      </c>
      <c r="N337" s="21">
        <v>5.7543359696865082E-2</v>
      </c>
      <c r="O337" s="21">
        <v>5.2768373861908913E-3</v>
      </c>
    </row>
    <row r="338" spans="5:15">
      <c r="E338" s="21">
        <v>0.42910146713256836</v>
      </c>
      <c r="F338" s="21">
        <v>0.4011436402797699</v>
      </c>
      <c r="G338" s="21">
        <v>0.37048003077507019</v>
      </c>
      <c r="H338" s="21">
        <v>0.33715614676475525</v>
      </c>
      <c r="I338" s="21">
        <v>0.30059579014778137</v>
      </c>
      <c r="J338" s="21">
        <v>0.25878843665122986</v>
      </c>
      <c r="K338" s="21">
        <v>0.21494199335575104</v>
      </c>
      <c r="L338" s="21">
        <v>0.16598948836326599</v>
      </c>
      <c r="M338" s="21">
        <v>0.11241518706083298</v>
      </c>
      <c r="N338" s="21">
        <v>5.7050388306379318E-2</v>
      </c>
      <c r="O338" s="21">
        <v>5.227463785558939E-3</v>
      </c>
    </row>
    <row r="339" spans="5:15">
      <c r="E339" s="21">
        <v>0.42505815625190735</v>
      </c>
      <c r="F339" s="21">
        <v>0.397443026304245</v>
      </c>
      <c r="G339" s="21">
        <v>0.36707770824432373</v>
      </c>
      <c r="H339" s="21">
        <v>0.334063321352005</v>
      </c>
      <c r="I339" s="21">
        <v>0.29779908061027527</v>
      </c>
      <c r="J339" s="21">
        <v>0.25642582774162292</v>
      </c>
      <c r="K339" s="21">
        <v>0.21295279264450073</v>
      </c>
      <c r="L339" s="21">
        <v>0.16443252563476563</v>
      </c>
      <c r="M339" s="21">
        <v>0.11128543317317963</v>
      </c>
      <c r="N339" s="21">
        <v>5.6547202169895172E-2</v>
      </c>
      <c r="O339" s="21">
        <v>5.1770182326436043E-3</v>
      </c>
    </row>
    <row r="340" spans="5:15">
      <c r="E340" s="21">
        <v>0.42095690965652466</v>
      </c>
      <c r="F340" s="21">
        <v>0.39367607235908508</v>
      </c>
      <c r="G340" s="21">
        <v>0.36361005902290344</v>
      </c>
      <c r="H340" s="21">
        <v>0.33091241121292114</v>
      </c>
      <c r="I340" s="21">
        <v>0.29496151208877563</v>
      </c>
      <c r="J340" s="21">
        <v>0.25401058793067932</v>
      </c>
      <c r="K340" s="21">
        <v>0.2109263688325882</v>
      </c>
      <c r="L340" s="21">
        <v>0.16283729672431946</v>
      </c>
      <c r="M340" s="21">
        <v>0.11014871299266815</v>
      </c>
      <c r="N340" s="21">
        <v>5.6031804531812668E-2</v>
      </c>
      <c r="O340" s="21">
        <v>5.1262588240206242E-3</v>
      </c>
    </row>
    <row r="341" spans="5:15">
      <c r="E341" s="21">
        <v>0.41682255268096924</v>
      </c>
      <c r="F341" s="21">
        <v>0.38985610008239746</v>
      </c>
      <c r="G341" s="21">
        <v>0.3600747287273407</v>
      </c>
      <c r="H341" s="21">
        <v>0.32771527767181396</v>
      </c>
      <c r="I341" s="21">
        <v>0.2921106219291687</v>
      </c>
      <c r="J341" s="21">
        <v>0.25154685974121094</v>
      </c>
      <c r="K341" s="21">
        <v>0.20888297259807587</v>
      </c>
      <c r="L341" s="21">
        <v>0.16122037172317505</v>
      </c>
      <c r="M341" s="21">
        <v>0.10904258489608765</v>
      </c>
      <c r="N341" s="21">
        <v>5.5499739944934845E-2</v>
      </c>
      <c r="O341" s="21">
        <v>5.0773522816598415E-3</v>
      </c>
    </row>
    <row r="342" spans="5:15">
      <c r="E342" s="21">
        <v>0.4126758873462677</v>
      </c>
      <c r="F342" s="21">
        <v>0.38599377870559692</v>
      </c>
      <c r="G342" s="21">
        <v>0.35646909475326538</v>
      </c>
      <c r="H342" s="21">
        <v>0.32448163628578186</v>
      </c>
      <c r="I342" s="21">
        <v>0.28926894068717957</v>
      </c>
      <c r="J342" s="21">
        <v>0.24903795123100281</v>
      </c>
      <c r="K342" s="21">
        <v>0.20683941245079041</v>
      </c>
      <c r="L342" s="21">
        <v>0.15959614515304565</v>
      </c>
      <c r="M342" s="21">
        <v>0.10799865424633026</v>
      </c>
      <c r="N342" s="21">
        <v>5.494718998670578E-2</v>
      </c>
      <c r="O342" s="21">
        <v>5.0321044400334358E-3</v>
      </c>
    </row>
    <row r="343" spans="5:15">
      <c r="E343" s="21">
        <v>0.4084724485874176</v>
      </c>
      <c r="F343" s="21">
        <v>0.3820597231388092</v>
      </c>
      <c r="G343" s="21">
        <v>0.35278832912445068</v>
      </c>
      <c r="H343" s="21">
        <v>0.32118630409240723</v>
      </c>
      <c r="I343" s="21">
        <v>0.28637969493865967</v>
      </c>
      <c r="J343" s="21">
        <v>0.24647492170333862</v>
      </c>
      <c r="K343" s="21">
        <v>0.20475850999355316</v>
      </c>
      <c r="L343" s="21">
        <v>0.15794418752193451</v>
      </c>
      <c r="M343" s="21">
        <v>0.10695427656173706</v>
      </c>
      <c r="N343" s="21">
        <v>5.4380327463150024E-2</v>
      </c>
      <c r="O343" s="21">
        <v>4.9865841865539551E-3</v>
      </c>
    </row>
    <row r="344" spans="5:15">
      <c r="E344" s="21">
        <v>0.40420174598693848</v>
      </c>
      <c r="F344" s="21">
        <v>0.37804540991783142</v>
      </c>
      <c r="G344" s="21">
        <v>0.34902879595756531</v>
      </c>
      <c r="H344" s="21">
        <v>0.31782233715057373</v>
      </c>
      <c r="I344" s="21">
        <v>0.28342750668525696</v>
      </c>
      <c r="J344" s="21">
        <v>0.24385523796081543</v>
      </c>
      <c r="K344" s="21">
        <v>0.20263126492500305</v>
      </c>
      <c r="L344" s="21">
        <v>0.15626224875450134</v>
      </c>
      <c r="M344" s="21">
        <v>0.10589597374200821</v>
      </c>
      <c r="N344" s="21">
        <v>5.3800113499164581E-2</v>
      </c>
      <c r="O344" s="21">
        <v>4.9398527480661869E-3</v>
      </c>
    </row>
    <row r="345" spans="5:15">
      <c r="E345" s="21">
        <v>0.39983111619949341</v>
      </c>
      <c r="F345" s="21">
        <v>0.37391650676727295</v>
      </c>
      <c r="G345" s="21">
        <v>0.34516468644142151</v>
      </c>
      <c r="H345" s="21">
        <v>0.31436482071876526</v>
      </c>
      <c r="I345" s="21">
        <v>0.2803683876991272</v>
      </c>
      <c r="J345" s="21">
        <v>0.24116253852844238</v>
      </c>
      <c r="K345" s="21">
        <v>0.20042861998081207</v>
      </c>
      <c r="L345" s="21">
        <v>0.1545407623052597</v>
      </c>
      <c r="M345" s="21">
        <v>0.10479425638914108</v>
      </c>
      <c r="N345" s="21">
        <v>5.3206566721200943E-2</v>
      </c>
      <c r="O345" s="21">
        <v>4.8899007961153984E-3</v>
      </c>
    </row>
    <row r="346" spans="5:15">
      <c r="E346" s="21">
        <v>0.39533564448356628</v>
      </c>
      <c r="F346" s="21">
        <v>0.36964771151542664</v>
      </c>
      <c r="G346" s="21">
        <v>0.34117797017097473</v>
      </c>
      <c r="H346" s="21">
        <v>0.31079515814781189</v>
      </c>
      <c r="I346" s="21">
        <v>0.27716827392578125</v>
      </c>
      <c r="J346" s="21">
        <v>0.23838531970977783</v>
      </c>
      <c r="K346" s="21">
        <v>0.19812855124473572</v>
      </c>
      <c r="L346" s="21">
        <v>0.15277270972728729</v>
      </c>
      <c r="M346" s="21">
        <v>0.10362521559000015</v>
      </c>
      <c r="N346" s="21">
        <v>5.2600033581256866E-2</v>
      </c>
      <c r="O346" s="21">
        <v>4.8350933939218521E-3</v>
      </c>
    </row>
    <row r="347" spans="5:15">
      <c r="E347" s="21">
        <v>0.39077603816986084</v>
      </c>
      <c r="F347" s="21">
        <v>0.36531326174736023</v>
      </c>
      <c r="G347" s="21">
        <v>0.33713573217391968</v>
      </c>
      <c r="H347" s="21">
        <v>0.30716368556022644</v>
      </c>
      <c r="I347" s="21">
        <v>0.27390342950820923</v>
      </c>
      <c r="J347" s="21">
        <v>0.23556517064571381</v>
      </c>
      <c r="K347" s="21">
        <v>0.19578611850738525</v>
      </c>
      <c r="L347" s="21">
        <v>0.1509791761636734</v>
      </c>
      <c r="M347" s="21">
        <v>0.10242662578821182</v>
      </c>
      <c r="N347" s="21">
        <v>5.1984492689371109E-2</v>
      </c>
      <c r="O347" s="21">
        <v>4.777916707098484E-3</v>
      </c>
    </row>
    <row r="348" spans="5:15">
      <c r="E348" s="21">
        <v>0.38616791367530823</v>
      </c>
      <c r="F348" s="21">
        <v>0.36093494296073914</v>
      </c>
      <c r="G348" s="21">
        <v>0.33306017518043518</v>
      </c>
      <c r="H348" s="21">
        <v>0.30348435044288635</v>
      </c>
      <c r="I348" s="21">
        <v>0.2705918550491333</v>
      </c>
      <c r="J348" s="21">
        <v>0.23271563649177551</v>
      </c>
      <c r="K348" s="21">
        <v>0.19341567158699036</v>
      </c>
      <c r="L348" s="21">
        <v>0.14916642010211945</v>
      </c>
      <c r="M348" s="21">
        <v>0.10120370984077454</v>
      </c>
      <c r="N348" s="21">
        <v>5.1362000405788422E-2</v>
      </c>
      <c r="O348" s="21">
        <v>4.7186827287077904E-3</v>
      </c>
    </row>
    <row r="349" spans="5:15">
      <c r="E349" s="21">
        <v>0.38155147433280945</v>
      </c>
      <c r="F349" s="21">
        <v>0.35656517744064331</v>
      </c>
      <c r="G349" s="21">
        <v>0.32900667190551758</v>
      </c>
      <c r="H349" s="21">
        <v>0.29978641867637634</v>
      </c>
      <c r="I349" s="21">
        <v>0.26727080345153809</v>
      </c>
      <c r="J349" s="21">
        <v>0.2298693060874939</v>
      </c>
      <c r="K349" s="21">
        <v>0.191051185131073</v>
      </c>
      <c r="L349" s="21">
        <v>0.14734779298305511</v>
      </c>
      <c r="M349" s="21">
        <v>9.9963434040546417E-2</v>
      </c>
      <c r="N349" s="21">
        <v>5.0736963748931885E-2</v>
      </c>
      <c r="O349" s="21">
        <v>4.6576038002967834E-3</v>
      </c>
    </row>
    <row r="350" spans="5:15">
      <c r="E350" s="21">
        <v>0.37695574760437012</v>
      </c>
      <c r="F350" s="21">
        <v>0.35224232077598572</v>
      </c>
      <c r="G350" s="21">
        <v>0.32501542568206787</v>
      </c>
      <c r="H350" s="21">
        <v>0.29609209299087524</v>
      </c>
      <c r="I350" s="21">
        <v>0.26396870613098145</v>
      </c>
      <c r="J350" s="21">
        <v>0.2270500659942627</v>
      </c>
      <c r="K350" s="21">
        <v>0.18871761858463287</v>
      </c>
      <c r="L350" s="21">
        <v>0.14553344249725342</v>
      </c>
      <c r="M350" s="21">
        <v>9.8711960017681122E-2</v>
      </c>
      <c r="N350" s="21">
        <v>5.0112705677747726E-2</v>
      </c>
      <c r="O350" s="21">
        <v>4.5949374325573444E-3</v>
      </c>
    </row>
    <row r="351" spans="5:15">
      <c r="E351" s="21">
        <v>0.37232083082199097</v>
      </c>
      <c r="F351" s="21">
        <v>0.34789448976516724</v>
      </c>
      <c r="G351" s="21">
        <v>0.32100728154182434</v>
      </c>
      <c r="H351" s="21">
        <v>0.29236876964569092</v>
      </c>
      <c r="I351" s="21">
        <v>0.26064515113830566</v>
      </c>
      <c r="J351" s="21">
        <v>0.22421348094940186</v>
      </c>
      <c r="K351" s="21">
        <v>0.18636971712112427</v>
      </c>
      <c r="L351" s="21">
        <v>0.14370790123939514</v>
      </c>
      <c r="M351" s="21">
        <v>9.7449250519275665E-2</v>
      </c>
      <c r="N351" s="21">
        <v>4.9484167248010635E-2</v>
      </c>
      <c r="O351" s="21">
        <v>4.5313001610338688E-3</v>
      </c>
    </row>
    <row r="352" spans="5:15">
      <c r="E352" s="21">
        <v>0.36763444542884827</v>
      </c>
      <c r="F352" s="21">
        <v>0.34350889921188354</v>
      </c>
      <c r="G352" s="21">
        <v>0.31696701049804688</v>
      </c>
      <c r="H352" s="21">
        <v>0.28861317038536072</v>
      </c>
      <c r="I352" s="21">
        <v>0.25729668140411377</v>
      </c>
      <c r="J352" s="21">
        <v>0.22135168313980103</v>
      </c>
      <c r="K352" s="21">
        <v>0.18399980664253235</v>
      </c>
      <c r="L352" s="21">
        <v>0.14186945557594299</v>
      </c>
      <c r="M352" s="21">
        <v>9.6178591251373291E-2</v>
      </c>
      <c r="N352" s="21">
        <v>4.8850782215595245E-2</v>
      </c>
      <c r="O352" s="21">
        <v>4.4671152718365192E-3</v>
      </c>
    </row>
    <row r="353" spans="5:15">
      <c r="E353" s="21">
        <v>0.36285197734832764</v>
      </c>
      <c r="F353" s="21">
        <v>0.33904874324798584</v>
      </c>
      <c r="G353" s="21">
        <v>0.31285238265991211</v>
      </c>
      <c r="H353" s="21">
        <v>0.284807950258255</v>
      </c>
      <c r="I353" s="21">
        <v>0.25390860438346863</v>
      </c>
      <c r="J353" s="21">
        <v>0.21843783557415009</v>
      </c>
      <c r="K353" s="21">
        <v>0.18158489465713501</v>
      </c>
      <c r="L353" s="21">
        <v>0.14001044631004333</v>
      </c>
      <c r="M353" s="21">
        <v>9.4910569489002228E-2</v>
      </c>
      <c r="N353" s="21">
        <v>4.8210315406322479E-2</v>
      </c>
      <c r="O353" s="21">
        <v>4.4029634445905685E-3</v>
      </c>
    </row>
    <row r="354" spans="5:15">
      <c r="E354" s="21">
        <v>0.35794720053672791</v>
      </c>
      <c r="F354" s="21">
        <v>0.33449083566665649</v>
      </c>
      <c r="G354" s="21">
        <v>0.30863648653030396</v>
      </c>
      <c r="H354" s="21">
        <v>0.28094372153282166</v>
      </c>
      <c r="I354" s="21">
        <v>0.25047266483306885</v>
      </c>
      <c r="J354" s="21">
        <v>0.21545590460300446</v>
      </c>
      <c r="K354" s="21">
        <v>0.17911067605018616</v>
      </c>
      <c r="L354" s="21">
        <v>0.13812656700611115</v>
      </c>
      <c r="M354" s="21">
        <v>9.3651607632637024E-2</v>
      </c>
      <c r="N354" s="21">
        <v>4.7561470419168472E-2</v>
      </c>
      <c r="O354" s="21">
        <v>4.3393359519541264E-3</v>
      </c>
    </row>
    <row r="355" spans="5:15">
      <c r="E355" s="21">
        <v>0.35300126671791077</v>
      </c>
      <c r="F355" s="21">
        <v>0.3298916220664978</v>
      </c>
      <c r="G355" s="21">
        <v>0.30438211560249329</v>
      </c>
      <c r="H355" s="21">
        <v>0.27705815434455872</v>
      </c>
      <c r="I355" s="21">
        <v>0.24701736867427826</v>
      </c>
      <c r="J355" s="21">
        <v>0.2124529629945755</v>
      </c>
      <c r="K355" s="21">
        <v>0.17661397159099579</v>
      </c>
      <c r="L355" s="21">
        <v>0.13623315095901489</v>
      </c>
      <c r="M355" s="21">
        <v>9.2383876442909241E-2</v>
      </c>
      <c r="N355" s="21">
        <v>4.690852016210556E-2</v>
      </c>
      <c r="O355" s="21">
        <v>4.2762053199112415E-3</v>
      </c>
    </row>
    <row r="356" spans="5:15">
      <c r="E356" s="21">
        <v>0.34803685545921326</v>
      </c>
      <c r="F356" s="21">
        <v>0.32526424527168274</v>
      </c>
      <c r="G356" s="21">
        <v>0.30010318756103516</v>
      </c>
      <c r="H356" s="21">
        <v>0.27316325902938843</v>
      </c>
      <c r="I356" s="21">
        <v>0.24355119466781616</v>
      </c>
      <c r="J356" s="21">
        <v>0.20944170653820038</v>
      </c>
      <c r="K356" s="21">
        <v>0.1741037517786026</v>
      </c>
      <c r="L356" s="21">
        <v>0.13433483242988586</v>
      </c>
      <c r="M356" s="21">
        <v>9.1102756559848785E-2</v>
      </c>
      <c r="N356" s="21">
        <v>4.625270888209343E-2</v>
      </c>
      <c r="O356" s="21">
        <v>4.2138267308473587E-3</v>
      </c>
    </row>
    <row r="357" spans="5:15">
      <c r="E357" s="21">
        <v>0.34311860799789429</v>
      </c>
      <c r="F357" s="21">
        <v>0.32064166665077209</v>
      </c>
      <c r="G357" s="21">
        <v>0.29583325982093811</v>
      </c>
      <c r="H357" s="21">
        <v>0.26929596066474915</v>
      </c>
      <c r="I357" s="21">
        <v>0.24010421335697174</v>
      </c>
      <c r="J357" s="21">
        <v>0.20646131038665771</v>
      </c>
      <c r="K357" s="21">
        <v>0.17160351574420929</v>
      </c>
      <c r="L357" s="21">
        <v>0.13245360553264618</v>
      </c>
      <c r="M357" s="21">
        <v>8.9793220162391663E-2</v>
      </c>
      <c r="N357" s="21">
        <v>4.5598529279232025E-2</v>
      </c>
      <c r="O357" s="21">
        <v>4.1532604955136776E-3</v>
      </c>
    </row>
    <row r="358" spans="5:15">
      <c r="E358" s="21">
        <v>0.33828282356262207</v>
      </c>
      <c r="F358" s="21">
        <v>0.31604340672492981</v>
      </c>
      <c r="G358" s="21">
        <v>0.29159265756607056</v>
      </c>
      <c r="H358" s="21">
        <v>0.26547640562057495</v>
      </c>
      <c r="I358" s="21">
        <v>0.23669193685054779</v>
      </c>
      <c r="J358" s="21">
        <v>0.20353306829929352</v>
      </c>
      <c r="K358" s="21">
        <v>0.16912694275379181</v>
      </c>
      <c r="L358" s="21">
        <v>0.1305997371673584</v>
      </c>
      <c r="M358" s="21">
        <v>8.8447287678718567E-2</v>
      </c>
      <c r="N358" s="21">
        <v>4.4948283582925797E-2</v>
      </c>
      <c r="O358" s="21">
        <v>4.0950234979391098E-3</v>
      </c>
    </row>
    <row r="359" spans="5:15">
      <c r="E359" s="21">
        <v>0.3334367573261261</v>
      </c>
      <c r="F359" s="21">
        <v>0.31142792105674744</v>
      </c>
      <c r="G359" s="21">
        <v>0.28734129667282104</v>
      </c>
      <c r="H359" s="21">
        <v>0.26164811849594116</v>
      </c>
      <c r="I359" s="21">
        <v>0.23326335847377777</v>
      </c>
      <c r="J359" s="21">
        <v>0.20059689879417419</v>
      </c>
      <c r="K359" s="21">
        <v>0.16664311289787292</v>
      </c>
      <c r="L359" s="21">
        <v>0.12873014807701111</v>
      </c>
      <c r="M359" s="21">
        <v>8.7088927626609802E-2</v>
      </c>
      <c r="N359" s="21">
        <v>4.4294260442256927E-2</v>
      </c>
      <c r="O359" s="21">
        <v>4.0371562354266644E-3</v>
      </c>
    </row>
    <row r="360" spans="5:15">
      <c r="E360" s="21">
        <v>0.3285592794418335</v>
      </c>
      <c r="F360" s="21">
        <v>0.30678755044937134</v>
      </c>
      <c r="G360" s="21">
        <v>0.28307268023490906</v>
      </c>
      <c r="H360" s="21">
        <v>0.25779709219932556</v>
      </c>
      <c r="I360" s="21">
        <v>0.2298043966293335</v>
      </c>
      <c r="J360" s="21">
        <v>0.1976379007101059</v>
      </c>
      <c r="K360" s="21">
        <v>0.16414584219455719</v>
      </c>
      <c r="L360" s="21">
        <v>0.12683142721652985</v>
      </c>
      <c r="M360" s="21">
        <v>8.5724376142024994E-2</v>
      </c>
      <c r="N360" s="21">
        <v>4.3634314090013504E-2</v>
      </c>
      <c r="O360" s="21">
        <v>3.9790738373994827E-3</v>
      </c>
    </row>
    <row r="361" spans="5:15">
      <c r="E361" s="21">
        <v>0.32358458638191223</v>
      </c>
      <c r="F361" s="21">
        <v>0.3020891547203064</v>
      </c>
      <c r="G361" s="21">
        <v>0.27876582741737366</v>
      </c>
      <c r="H361" s="21">
        <v>0.25388321280479431</v>
      </c>
      <c r="I361" s="21">
        <v>0.22626559436321259</v>
      </c>
      <c r="J361" s="21">
        <v>0.19460609555244446</v>
      </c>
      <c r="K361" s="21">
        <v>0.16161072254180908</v>
      </c>
      <c r="L361" s="21">
        <v>0.12485493719577789</v>
      </c>
      <c r="M361" s="21">
        <v>8.4362715482711792E-2</v>
      </c>
      <c r="N361" s="21">
        <v>4.2961083352565765E-2</v>
      </c>
      <c r="O361" s="21">
        <v>3.9194035343825817E-3</v>
      </c>
    </row>
    <row r="362" spans="5:15">
      <c r="E362" s="21">
        <v>0.31848263740539551</v>
      </c>
      <c r="F362" s="21">
        <v>0.29732000827789307</v>
      </c>
      <c r="G362" s="21">
        <v>0.27441138029098511</v>
      </c>
      <c r="H362" s="21">
        <v>0.24988725781440735</v>
      </c>
      <c r="I362" s="21">
        <v>0.22262579202651978</v>
      </c>
      <c r="J362" s="21">
        <v>0.19147951900959015</v>
      </c>
      <c r="K362" s="21">
        <v>0.15902791917324066</v>
      </c>
      <c r="L362" s="21">
        <v>0.12278018891811371</v>
      </c>
      <c r="M362" s="21">
        <v>8.3010770380496979E-2</v>
      </c>
      <c r="N362" s="21">
        <v>4.2271371930837631E-2</v>
      </c>
      <c r="O362" s="21">
        <v>3.8574032951146364E-3</v>
      </c>
    </row>
    <row r="363" spans="5:15">
      <c r="E363" s="21">
        <v>0.31334772706031799</v>
      </c>
      <c r="F363" s="21">
        <v>0.29253825545310974</v>
      </c>
      <c r="G363" s="21">
        <v>0.2700398862361908</v>
      </c>
      <c r="H363" s="21">
        <v>0.24586294591426849</v>
      </c>
      <c r="I363" s="21">
        <v>0.21896222233772278</v>
      </c>
      <c r="J363" s="21">
        <v>0.1883338987827301</v>
      </c>
      <c r="K363" s="21">
        <v>0.15643845498561859</v>
      </c>
      <c r="L363" s="21">
        <v>0.12068454921245575</v>
      </c>
      <c r="M363" s="21">
        <v>8.1667341291904449E-2</v>
      </c>
      <c r="N363" s="21">
        <v>4.1576467454433441E-2</v>
      </c>
      <c r="O363" s="21">
        <v>3.7945231888443232E-3</v>
      </c>
    </row>
    <row r="364" spans="5:15">
      <c r="E364" s="21">
        <v>0.30820333957672119</v>
      </c>
      <c r="F364" s="21">
        <v>0.28776171803474426</v>
      </c>
      <c r="G364" s="21">
        <v>0.26565918326377869</v>
      </c>
      <c r="H364" s="21">
        <v>0.2418224960565567</v>
      </c>
      <c r="I364" s="21">
        <v>0.21529607474803925</v>
      </c>
      <c r="J364" s="21">
        <v>0.18518930673599243</v>
      </c>
      <c r="K364" s="21">
        <v>0.15385438501834869</v>
      </c>
      <c r="L364" s="21">
        <v>0.11858964711427689</v>
      </c>
      <c r="M364" s="21">
        <v>8.0335795879364014E-2</v>
      </c>
      <c r="N364" s="21">
        <v>4.087940976023674E-2</v>
      </c>
      <c r="O364" s="21">
        <v>3.7309650797396898E-3</v>
      </c>
    </row>
    <row r="365" spans="5:15">
      <c r="E365" s="21">
        <v>0.30308961868286133</v>
      </c>
      <c r="F365" s="21">
        <v>0.28302446007728577</v>
      </c>
      <c r="G365" s="21">
        <v>0.26127472519874573</v>
      </c>
      <c r="H365" s="21">
        <v>0.23777763545513153</v>
      </c>
      <c r="I365" s="21">
        <v>0.21166424453258514</v>
      </c>
      <c r="J365" s="21">
        <v>0.1820889413356781</v>
      </c>
      <c r="K365" s="21">
        <v>0.15130186080932617</v>
      </c>
      <c r="L365" s="21">
        <v>0.11654233187437057</v>
      </c>
      <c r="M365" s="21">
        <v>7.9026632010936737E-2</v>
      </c>
      <c r="N365" s="21">
        <v>4.0185544639825821E-2</v>
      </c>
      <c r="O365" s="21">
        <v>3.6666318774223328E-3</v>
      </c>
    </row>
    <row r="366" spans="5:15">
      <c r="E366" s="21">
        <v>0.29803106188774109</v>
      </c>
      <c r="F366" s="21">
        <v>0.27834513783454895</v>
      </c>
      <c r="G366" s="21">
        <v>0.25689414143562317</v>
      </c>
      <c r="H366" s="21">
        <v>0.23374053835868835</v>
      </c>
      <c r="I366" s="21">
        <v>0.20808884501457214</v>
      </c>
      <c r="J366" s="21">
        <v>0.17905423045158386</v>
      </c>
      <c r="K366" s="21">
        <v>0.14879375696182251</v>
      </c>
      <c r="L366" s="21">
        <v>0.1145656406879425</v>
      </c>
      <c r="M366" s="21">
        <v>7.7743612229824066E-2</v>
      </c>
      <c r="N366" s="21">
        <v>3.9498038589954376E-2</v>
      </c>
      <c r="O366" s="21">
        <v>3.6017089150846004E-3</v>
      </c>
    </row>
    <row r="367" spans="5:15">
      <c r="E367" s="21">
        <v>0.29301127791404724</v>
      </c>
      <c r="F367" s="21">
        <v>0.27370285987854004</v>
      </c>
      <c r="G367" s="21">
        <v>0.25253090262413025</v>
      </c>
      <c r="H367" s="21">
        <v>0.22972449660301208</v>
      </c>
      <c r="I367" s="21">
        <v>0.20455358922481537</v>
      </c>
      <c r="J367" s="21">
        <v>0.17605021595954895</v>
      </c>
      <c r="K367" s="21">
        <v>0.14630855619907379</v>
      </c>
      <c r="L367" s="21">
        <v>0.1126212477684021</v>
      </c>
      <c r="M367" s="21">
        <v>7.6473146677017212E-2</v>
      </c>
      <c r="N367" s="21">
        <v>3.8814447820186615E-2</v>
      </c>
      <c r="O367" s="21">
        <v>3.5371081903576851E-3</v>
      </c>
    </row>
    <row r="368" spans="5:15">
      <c r="E368" s="21">
        <v>0.28803810477256775</v>
      </c>
      <c r="F368" s="21">
        <v>0.26910009980201721</v>
      </c>
      <c r="G368" s="21">
        <v>0.24819496273994446</v>
      </c>
      <c r="H368" s="21">
        <v>0.22574213147163391</v>
      </c>
      <c r="I368" s="21">
        <v>0.20106486976146698</v>
      </c>
      <c r="J368" s="21">
        <v>0.17307522892951965</v>
      </c>
      <c r="K368" s="21">
        <v>0.1438450813293457</v>
      </c>
      <c r="L368" s="21">
        <v>0.11070704460144043</v>
      </c>
      <c r="M368" s="21">
        <v>7.5211890041828156E-2</v>
      </c>
      <c r="N368" s="21">
        <v>3.8135632872581482E-2</v>
      </c>
      <c r="O368" s="21">
        <v>3.4733116626739502E-3</v>
      </c>
    </row>
    <row r="369" spans="5:15">
      <c r="E369" s="21">
        <v>0.28312957286834717</v>
      </c>
      <c r="F369" s="21">
        <v>0.26454070210456848</v>
      </c>
      <c r="G369" s="21">
        <v>0.24390169978141785</v>
      </c>
      <c r="H369" s="21">
        <v>0.22181588411331177</v>
      </c>
      <c r="I369" s="21">
        <v>0.19764226675033569</v>
      </c>
      <c r="J369" s="21">
        <v>0.17012785375118256</v>
      </c>
      <c r="K369" s="21">
        <v>0.14139729738235474</v>
      </c>
      <c r="L369" s="21">
        <v>0.10882037878036499</v>
      </c>
      <c r="M369" s="21">
        <v>7.3950216174125671E-2</v>
      </c>
      <c r="N369" s="21">
        <v>3.74627485871315E-2</v>
      </c>
      <c r="O369" s="21">
        <v>3.4117470495402813E-3</v>
      </c>
    </row>
    <row r="370" spans="5:15">
      <c r="E370" s="21">
        <v>0.27829277515411377</v>
      </c>
      <c r="F370" s="21">
        <v>0.26002699136734009</v>
      </c>
      <c r="G370" s="21">
        <v>0.23966076970100403</v>
      </c>
      <c r="H370" s="21">
        <v>0.2179577499628067</v>
      </c>
      <c r="I370" s="21">
        <v>0.19429129362106323</v>
      </c>
      <c r="J370" s="21">
        <v>0.16720637679100037</v>
      </c>
      <c r="K370" s="21">
        <v>0.13896431028842926</v>
      </c>
      <c r="L370" s="21">
        <v>0.10695919394493103</v>
      </c>
      <c r="M370" s="21">
        <v>7.2685182094573975E-2</v>
      </c>
      <c r="N370" s="21">
        <v>3.6796648055315018E-2</v>
      </c>
      <c r="O370" s="21">
        <v>3.3528350759297609E-3</v>
      </c>
    </row>
    <row r="371" spans="5:15">
      <c r="E371" s="21">
        <v>0.27351260185241699</v>
      </c>
      <c r="F371" s="21">
        <v>0.25555852055549622</v>
      </c>
      <c r="G371" s="21">
        <v>0.23547042906284332</v>
      </c>
      <c r="H371" s="21">
        <v>0.21415862441062927</v>
      </c>
      <c r="I371" s="21">
        <v>0.19098910689353943</v>
      </c>
      <c r="J371" s="21">
        <v>0.16430866718292236</v>
      </c>
      <c r="K371" s="21">
        <v>0.13655556738376617</v>
      </c>
      <c r="L371" s="21">
        <v>0.10512270033359528</v>
      </c>
      <c r="M371" s="21">
        <v>7.1427404880523682E-2</v>
      </c>
      <c r="N371" s="21">
        <v>3.6137573421001434E-2</v>
      </c>
      <c r="O371" s="21">
        <v>3.2949668820947409E-3</v>
      </c>
    </row>
    <row r="372" spans="5:15">
      <c r="E372" s="21">
        <v>0.26878759264945984</v>
      </c>
      <c r="F372" s="21">
        <v>0.25113657116889954</v>
      </c>
      <c r="G372" s="21">
        <v>0.23133598268032074</v>
      </c>
      <c r="H372" s="21">
        <v>0.21042235195636749</v>
      </c>
      <c r="I372" s="21">
        <v>0.18773025274276733</v>
      </c>
      <c r="J372" s="21">
        <v>0.16143283247947693</v>
      </c>
      <c r="K372" s="21">
        <v>0.13417413830757141</v>
      </c>
      <c r="L372" s="21">
        <v>0.10330931842327118</v>
      </c>
      <c r="M372" s="21">
        <v>7.0179171860218048E-2</v>
      </c>
      <c r="N372" s="21">
        <v>3.5486146807670593E-2</v>
      </c>
      <c r="O372" s="21">
        <v>3.2377797178924084E-3</v>
      </c>
    </row>
    <row r="373" spans="5:15">
      <c r="E373" s="21">
        <v>0.26413491368293762</v>
      </c>
      <c r="F373" s="21">
        <v>0.24678654968738556</v>
      </c>
      <c r="G373" s="21">
        <v>0.22729215025901794</v>
      </c>
      <c r="H373" s="21">
        <v>0.20678986608982086</v>
      </c>
      <c r="I373" s="21">
        <v>0.1845269501209259</v>
      </c>
      <c r="J373" s="21">
        <v>0.15858621895313263</v>
      </c>
      <c r="K373" s="21">
        <v>0.13185000419616699</v>
      </c>
      <c r="L373" s="21">
        <v>0.10152988880872726</v>
      </c>
      <c r="M373" s="21">
        <v>6.8955101072788239E-2</v>
      </c>
      <c r="N373" s="21">
        <v>3.4848496317863464E-2</v>
      </c>
      <c r="O373" s="21">
        <v>3.1806884799152613E-3</v>
      </c>
    </row>
    <row r="374" spans="5:15">
      <c r="E374" s="21">
        <v>0.25954955816268921</v>
      </c>
      <c r="F374" s="21">
        <v>0.24250520765781403</v>
      </c>
      <c r="G374" s="21">
        <v>0.22333867847919464</v>
      </c>
      <c r="H374" s="21">
        <v>0.20325802266597748</v>
      </c>
      <c r="I374" s="21">
        <v>0.18137046694755554</v>
      </c>
      <c r="J374" s="21">
        <v>0.15576519072055817</v>
      </c>
      <c r="K374" s="21">
        <v>0.12958118319511414</v>
      </c>
      <c r="L374" s="21">
        <v>9.978051483631134E-2</v>
      </c>
      <c r="M374" s="21">
        <v>6.7755177617073059E-2</v>
      </c>
      <c r="N374" s="21">
        <v>3.4224208444356918E-2</v>
      </c>
      <c r="O374" s="21">
        <v>3.1233725603669882E-3</v>
      </c>
    </row>
    <row r="375" spans="5:15">
      <c r="E375" s="21">
        <v>0.25499197840690613</v>
      </c>
      <c r="F375" s="21">
        <v>0.23824435472488403</v>
      </c>
      <c r="G375" s="21">
        <v>0.21942049264907837</v>
      </c>
      <c r="H375" s="21">
        <v>0.19975478947162628</v>
      </c>
      <c r="I375" s="21">
        <v>0.17821916937828064</v>
      </c>
      <c r="J375" s="21">
        <v>0.15294915437698364</v>
      </c>
      <c r="K375" s="21">
        <v>0.12731580436229706</v>
      </c>
      <c r="L375" s="21">
        <v>9.803425520658493E-2</v>
      </c>
      <c r="M375" s="21">
        <v>6.6556461155414581E-2</v>
      </c>
      <c r="N375" s="21">
        <v>3.3602606505155563E-2</v>
      </c>
      <c r="O375" s="21">
        <v>3.0659243930131197E-3</v>
      </c>
    </row>
    <row r="376" spans="5:15">
      <c r="E376" s="21">
        <v>0.25044488906860352</v>
      </c>
      <c r="F376" s="21">
        <v>0.23398473858833313</v>
      </c>
      <c r="G376" s="21">
        <v>0.21551784873008728</v>
      </c>
      <c r="H376" s="21">
        <v>0.19625256955623627</v>
      </c>
      <c r="I376" s="21">
        <v>0.17505262792110443</v>
      </c>
      <c r="J376" s="21">
        <v>0.15012845396995544</v>
      </c>
      <c r="K376" s="21">
        <v>0.1250341385602951</v>
      </c>
      <c r="L376" s="21">
        <v>9.6279025077819824E-2</v>
      </c>
      <c r="M376" s="21">
        <v>6.5350800752639771E-2</v>
      </c>
      <c r="N376" s="21">
        <v>3.2979629933834076E-2</v>
      </c>
      <c r="O376" s="21">
        <v>3.008170984685421E-3</v>
      </c>
    </row>
    <row r="377" spans="5:15">
      <c r="E377" s="21">
        <v>0.24586804211139679</v>
      </c>
      <c r="F377" s="21">
        <v>0.22967495024204254</v>
      </c>
      <c r="G377" s="21">
        <v>0.21158510446548462</v>
      </c>
      <c r="H377" s="21">
        <v>0.19268277287483215</v>
      </c>
      <c r="I377" s="21">
        <v>0.17181169986724854</v>
      </c>
      <c r="J377" s="21">
        <v>0.14727139472961426</v>
      </c>
      <c r="K377" s="21">
        <v>0.1226704865694046</v>
      </c>
      <c r="L377" s="21">
        <v>9.4484001398086548E-2</v>
      </c>
      <c r="M377" s="21">
        <v>6.4116060733795166E-2</v>
      </c>
      <c r="N377" s="21">
        <v>3.2341424375772476E-2</v>
      </c>
      <c r="O377" s="21">
        <v>2.9497230425477028E-3</v>
      </c>
    </row>
    <row r="378" spans="5:15">
      <c r="E378" s="21">
        <v>0.2412513792514801</v>
      </c>
      <c r="F378" s="21">
        <v>0.22530584037303925</v>
      </c>
      <c r="G378" s="21">
        <v>0.20761063694953918</v>
      </c>
      <c r="H378" s="21">
        <v>0.18903060257434845</v>
      </c>
      <c r="I378" s="21">
        <v>0.16848808526992798</v>
      </c>
      <c r="J378" s="21">
        <v>0.1443752646446228</v>
      </c>
      <c r="K378" s="21">
        <v>0.12021956592798233</v>
      </c>
      <c r="L378" s="21">
        <v>9.2642970383167267E-2</v>
      </c>
      <c r="M378" s="21">
        <v>6.2848463654518127E-2</v>
      </c>
      <c r="N378" s="21">
        <v>3.1686998903751373E-2</v>
      </c>
      <c r="O378" s="21">
        <v>2.8904746286571026E-3</v>
      </c>
    </row>
    <row r="379" spans="5:15">
      <c r="E379" s="21">
        <v>0.2366207093000412</v>
      </c>
      <c r="F379" s="21">
        <v>0.22091847658157349</v>
      </c>
      <c r="G379" s="21">
        <v>0.20362323522567749</v>
      </c>
      <c r="H379" s="21">
        <v>0.18534526228904724</v>
      </c>
      <c r="I379" s="21">
        <v>0.16513387858867645</v>
      </c>
      <c r="J379" s="21">
        <v>0.14147171378135681</v>
      </c>
      <c r="K379" s="21">
        <v>0.11774788796901703</v>
      </c>
      <c r="L379" s="21">
        <v>9.077899158000946E-2</v>
      </c>
      <c r="M379" s="21">
        <v>6.1566010117530823E-2</v>
      </c>
      <c r="N379" s="21">
        <v>3.103063628077507E-2</v>
      </c>
      <c r="O379" s="21">
        <v>2.8306557796895504E-3</v>
      </c>
    </row>
    <row r="380" spans="5:15">
      <c r="E380" s="21">
        <v>0.23197716474533081</v>
      </c>
      <c r="F380" s="21">
        <v>0.21651941537857056</v>
      </c>
      <c r="G380" s="21">
        <v>0.19962389767169952</v>
      </c>
      <c r="H380" s="21">
        <v>0.18163196742534637</v>
      </c>
      <c r="I380" s="21">
        <v>0.16175967454910278</v>
      </c>
      <c r="J380" s="21">
        <v>0.13856877386569977</v>
      </c>
      <c r="K380" s="21">
        <v>0.11527261883020401</v>
      </c>
      <c r="L380" s="21">
        <v>8.8895000517368317E-2</v>
      </c>
      <c r="M380" s="21">
        <v>6.02717325091362E-2</v>
      </c>
      <c r="N380" s="21">
        <v>3.0376121401786804E-2</v>
      </c>
      <c r="O380" s="21">
        <v>2.7702655643224716E-3</v>
      </c>
    </row>
    <row r="381" spans="5:15">
      <c r="E381" s="21">
        <v>0.2273048460483551</v>
      </c>
      <c r="F381" s="21">
        <v>0.212103471159935</v>
      </c>
      <c r="G381" s="21">
        <v>0.1956084668636322</v>
      </c>
      <c r="H381" s="21">
        <v>0.17788213491439819</v>
      </c>
      <c r="I381" s="21">
        <v>0.15837523341178894</v>
      </c>
      <c r="J381" s="21">
        <v>0.13568291068077087</v>
      </c>
      <c r="K381" s="21">
        <v>0.11283525824546814</v>
      </c>
      <c r="L381" s="21">
        <v>8.6981400847434998E-2</v>
      </c>
      <c r="M381" s="21">
        <v>5.8968227356672287E-2</v>
      </c>
      <c r="N381" s="21">
        <v>2.9732365161180496E-2</v>
      </c>
      <c r="O381" s="21">
        <v>2.7090110816061497E-3</v>
      </c>
    </row>
    <row r="382" spans="5:15">
      <c r="E382" s="21">
        <v>0.22261229157447815</v>
      </c>
      <c r="F382" s="21">
        <v>0.20768226683139801</v>
      </c>
      <c r="G382" s="21">
        <v>0.19158019125461578</v>
      </c>
      <c r="H382" s="21">
        <v>0.17410697042942047</v>
      </c>
      <c r="I382" s="21">
        <v>0.15499149262905121</v>
      </c>
      <c r="J382" s="21">
        <v>0.13281847536563873</v>
      </c>
      <c r="K382" s="21">
        <v>0.11044242233037949</v>
      </c>
      <c r="L382" s="21">
        <v>8.5046559572219849E-2</v>
      </c>
      <c r="M382" s="21">
        <v>5.7658709585666656E-2</v>
      </c>
      <c r="N382" s="21">
        <v>2.91009321808815E-2</v>
      </c>
      <c r="O382" s="21">
        <v>2.6470180600881577E-3</v>
      </c>
    </row>
    <row r="383" spans="5:15">
      <c r="E383" s="21">
        <v>0.21792982518672943</v>
      </c>
      <c r="F383" s="21">
        <v>0.20328244566917419</v>
      </c>
      <c r="G383" s="21">
        <v>0.18754887580871582</v>
      </c>
      <c r="H383" s="21">
        <v>0.17033527791500092</v>
      </c>
      <c r="I383" s="21">
        <v>0.15162043273448944</v>
      </c>
      <c r="J383" s="21">
        <v>0.12996906042098999</v>
      </c>
      <c r="K383" s="21">
        <v>0.10806965082883835</v>
      </c>
      <c r="L383" s="21">
        <v>8.3114862442016602E-2</v>
      </c>
      <c r="M383" s="21">
        <v>5.634693056344986E-2</v>
      </c>
      <c r="N383" s="21">
        <v>2.8476828709244728E-2</v>
      </c>
      <c r="O383" s="21">
        <v>2.5847849901765585E-3</v>
      </c>
    </row>
    <row r="384" spans="5:15">
      <c r="E384" s="21">
        <v>0.21327146887779236</v>
      </c>
      <c r="F384" s="21">
        <v>0.19891946017742157</v>
      </c>
      <c r="G384" s="21">
        <v>0.18351943790912628</v>
      </c>
      <c r="H384" s="21">
        <v>0.16658274829387665</v>
      </c>
      <c r="I384" s="21">
        <v>0.1482732892036438</v>
      </c>
      <c r="J384" s="21">
        <v>0.12713630497455597</v>
      </c>
      <c r="K384" s="21">
        <v>0.10571572184562683</v>
      </c>
      <c r="L384" s="21">
        <v>8.1198729574680328E-2</v>
      </c>
      <c r="M384" s="21">
        <v>5.5036243051290512E-2</v>
      </c>
      <c r="N384" s="21">
        <v>2.7859959751367569E-2</v>
      </c>
      <c r="O384" s="21">
        <v>2.5225318968296051E-3</v>
      </c>
    </row>
    <row r="385" spans="5:15">
      <c r="E385" s="21">
        <v>0.20863938331604004</v>
      </c>
      <c r="F385" s="21">
        <v>0.19461677968502045</v>
      </c>
      <c r="G385" s="21">
        <v>0.17946574091911316</v>
      </c>
      <c r="H385" s="21">
        <v>0.16286307573318481</v>
      </c>
      <c r="I385" s="21">
        <v>0.14495493471622467</v>
      </c>
      <c r="J385" s="21">
        <v>0.12430199980735779</v>
      </c>
      <c r="K385" s="21">
        <v>0.10336286574602127</v>
      </c>
      <c r="L385" s="21">
        <v>7.9316198825836182E-2</v>
      </c>
      <c r="M385" s="21">
        <v>5.3714200854301453E-2</v>
      </c>
      <c r="N385" s="21">
        <v>2.7248913422226906E-2</v>
      </c>
      <c r="O385" s="21">
        <v>2.4597044102847576E-3</v>
      </c>
    </row>
    <row r="386" spans="5:15">
      <c r="E386" s="21">
        <v>0.20405405759811401</v>
      </c>
      <c r="F386" s="21">
        <v>0.19038547575473785</v>
      </c>
      <c r="G386" s="21">
        <v>0.17540949583053589</v>
      </c>
      <c r="H386" s="21">
        <v>0.15919296443462372</v>
      </c>
      <c r="I386" s="21">
        <v>0.1416800320148468</v>
      </c>
      <c r="J386" s="21">
        <v>0.12147853523492813</v>
      </c>
      <c r="K386" s="21">
        <v>0.10101880133152008</v>
      </c>
      <c r="L386" s="21">
        <v>7.7476635575294495E-2</v>
      </c>
      <c r="M386" s="21">
        <v>5.2392710000276566E-2</v>
      </c>
      <c r="N386" s="21">
        <v>2.6644306257367134E-2</v>
      </c>
      <c r="O386" s="21">
        <v>2.3969423491507769E-3</v>
      </c>
    </row>
    <row r="387" spans="5:15">
      <c r="E387" s="21">
        <v>0.19954809546470642</v>
      </c>
      <c r="F387" s="21">
        <v>0.18622837960720062</v>
      </c>
      <c r="G387" s="21">
        <v>0.17140409350395203</v>
      </c>
      <c r="H387" s="21">
        <v>0.15559117496013641</v>
      </c>
      <c r="I387" s="21">
        <v>0.13846959173679352</v>
      </c>
      <c r="J387" s="21">
        <v>0.11869858950376511</v>
      </c>
      <c r="K387" s="21">
        <v>9.8708100616931915E-2</v>
      </c>
      <c r="L387" s="21">
        <v>7.5683705508708954E-2</v>
      </c>
      <c r="M387" s="21">
        <v>5.1099799573421478E-2</v>
      </c>
      <c r="N387" s="21">
        <v>2.6048101484775543E-2</v>
      </c>
      <c r="O387" s="21">
        <v>2.335675060749054E-3</v>
      </c>
    </row>
    <row r="388" spans="5:15">
      <c r="E388" s="21">
        <v>0.19514405727386475</v>
      </c>
      <c r="F388" s="21">
        <v>0.18215516209602356</v>
      </c>
      <c r="G388" s="21">
        <v>0.16747665405273438</v>
      </c>
      <c r="H388" s="21">
        <v>0.15207475423812866</v>
      </c>
      <c r="I388" s="21">
        <v>0.13533936440944672</v>
      </c>
      <c r="J388" s="21">
        <v>0.11597800254821777</v>
      </c>
      <c r="K388" s="21">
        <v>9.6441343426704407E-2</v>
      </c>
      <c r="L388" s="21">
        <v>7.3945797979831696E-2</v>
      </c>
      <c r="M388" s="21">
        <v>4.9850128591060638E-2</v>
      </c>
      <c r="N388" s="21">
        <v>2.5461146607995033E-2</v>
      </c>
      <c r="O388" s="21">
        <v>2.2766764741390944E-3</v>
      </c>
    </row>
    <row r="389" spans="5:15">
      <c r="E389" s="21">
        <v>0.19094610214233398</v>
      </c>
      <c r="F389" s="21">
        <v>0.17822015285491943</v>
      </c>
      <c r="G389" s="21">
        <v>0.16372478008270264</v>
      </c>
      <c r="H389" s="21">
        <v>0.14872527122497559</v>
      </c>
      <c r="I389" s="21">
        <v>0.13236388564109802</v>
      </c>
      <c r="J389" s="21">
        <v>0.11338493227958679</v>
      </c>
      <c r="K389" s="21">
        <v>9.4265028834342957E-2</v>
      </c>
      <c r="L389" s="21">
        <v>7.231660932302475E-2</v>
      </c>
      <c r="M389" s="21">
        <v>4.8708371818065643E-2</v>
      </c>
      <c r="N389" s="21">
        <v>2.4887708947062492E-2</v>
      </c>
      <c r="O389" s="21">
        <v>2.2226693108677864E-3</v>
      </c>
    </row>
    <row r="390" spans="5:15">
      <c r="E390" s="21">
        <v>0.1869240403175354</v>
      </c>
      <c r="F390" s="21">
        <v>0.17440415918827057</v>
      </c>
      <c r="G390" s="21">
        <v>0.16012999415397644</v>
      </c>
      <c r="H390" s="21">
        <v>0.14551813900470734</v>
      </c>
      <c r="I390" s="21">
        <v>0.12952084839344025</v>
      </c>
      <c r="J390" s="21">
        <v>0.11090142279863358</v>
      </c>
      <c r="K390" s="21">
        <v>9.2166543006896973E-2</v>
      </c>
      <c r="L390" s="21">
        <v>7.077527791261673E-2</v>
      </c>
      <c r="M390" s="21">
        <v>4.765685647726059E-2</v>
      </c>
      <c r="N390" s="21">
        <v>2.4326423183083534E-2</v>
      </c>
      <c r="O390" s="21">
        <v>2.1731678862124681E-3</v>
      </c>
    </row>
    <row r="391" spans="5:15">
      <c r="E391" s="21">
        <v>0.18298439681529999</v>
      </c>
      <c r="F391" s="21">
        <v>0.17065334320068359</v>
      </c>
      <c r="G391" s="21">
        <v>0.15661922097206116</v>
      </c>
      <c r="H391" s="21">
        <v>0.14237867295742035</v>
      </c>
      <c r="I391" s="21">
        <v>0.12674234807491302</v>
      </c>
      <c r="J391" s="21">
        <v>0.10846896469593048</v>
      </c>
      <c r="K391" s="21">
        <v>9.010537713766098E-2</v>
      </c>
      <c r="L391" s="21">
        <v>6.9265834987163544E-2</v>
      </c>
      <c r="M391" s="21">
        <v>4.6639103442430496E-2</v>
      </c>
      <c r="N391" s="21">
        <v>2.3773277178406715E-2</v>
      </c>
      <c r="O391" s="21">
        <v>2.1261756774038076E-3</v>
      </c>
    </row>
    <row r="392" spans="5:15">
      <c r="E392" s="21">
        <v>0.17909443378448486</v>
      </c>
      <c r="F392" s="21">
        <v>0.16694711148738861</v>
      </c>
      <c r="G392" s="21">
        <v>0.15317180752754211</v>
      </c>
      <c r="H392" s="21">
        <v>0.1392802894115448</v>
      </c>
      <c r="I392" s="21">
        <v>0.12400426715612411</v>
      </c>
      <c r="J392" s="21">
        <v>0.1060679629445076</v>
      </c>
      <c r="K392" s="21">
        <v>8.8067792356014252E-2</v>
      </c>
      <c r="L392" s="21">
        <v>6.7766010761260986E-2</v>
      </c>
      <c r="M392" s="21">
        <v>4.5635893940925598E-2</v>
      </c>
      <c r="N392" s="21">
        <v>2.3226801306009293E-2</v>
      </c>
      <c r="O392" s="21">
        <v>2.0811462309211493E-3</v>
      </c>
    </row>
    <row r="393" spans="5:15">
      <c r="E393" s="21">
        <v>0.17515189945697784</v>
      </c>
      <c r="F393" s="21">
        <v>0.16321468353271484</v>
      </c>
      <c r="G393" s="21">
        <v>0.1497344970703125</v>
      </c>
      <c r="H393" s="21">
        <v>0.13613159954547882</v>
      </c>
      <c r="I393" s="21">
        <v>0.12123614549636841</v>
      </c>
      <c r="J393" s="21">
        <v>0.1036384329199791</v>
      </c>
      <c r="K393" s="21">
        <v>8.5997350513935089E-2</v>
      </c>
      <c r="L393" s="21">
        <v>6.6195681691169739E-2</v>
      </c>
      <c r="M393" s="21">
        <v>4.4580888003110886E-2</v>
      </c>
      <c r="N393" s="21">
        <v>2.268126979470253E-2</v>
      </c>
      <c r="O393" s="21">
        <v>2.0371132995933294E-3</v>
      </c>
    </row>
    <row r="394" spans="5:15">
      <c r="E394" s="21">
        <v>0.17117609083652496</v>
      </c>
      <c r="F394" s="21">
        <v>0.15947304666042328</v>
      </c>
      <c r="G394" s="21">
        <v>0.14631104469299316</v>
      </c>
      <c r="H394" s="21">
        <v>0.1329544335603714</v>
      </c>
      <c r="I394" s="21">
        <v>0.11844854056835175</v>
      </c>
      <c r="J394" s="21">
        <v>0.10119102895259857</v>
      </c>
      <c r="K394" s="21">
        <v>8.391224592924118E-2</v>
      </c>
      <c r="L394" s="21">
        <v>6.4575880765914917E-2</v>
      </c>
      <c r="M394" s="21">
        <v>4.3490104377269745E-2</v>
      </c>
      <c r="N394" s="21">
        <v>2.2138398140668869E-2</v>
      </c>
      <c r="O394" s="21">
        <v>1.9938454497605562E-3</v>
      </c>
    </row>
    <row r="395" spans="5:15">
      <c r="E395" s="21">
        <v>0.16722345352172852</v>
      </c>
      <c r="F395" s="21">
        <v>0.15576598048210144</v>
      </c>
      <c r="G395" s="21">
        <v>0.14292271435260773</v>
      </c>
      <c r="H395" s="21">
        <v>0.12980517745018005</v>
      </c>
      <c r="I395" s="21">
        <v>0.11567677557468414</v>
      </c>
      <c r="J395" s="21">
        <v>9.8758004605770111E-2</v>
      </c>
      <c r="K395" s="21">
        <v>8.1853456795215607E-2</v>
      </c>
      <c r="L395" s="21">
        <v>6.2958508729934692E-2</v>
      </c>
      <c r="M395" s="21">
        <v>4.2404696345329285E-2</v>
      </c>
      <c r="N395" s="21">
        <v>2.1602177992463112E-2</v>
      </c>
      <c r="O395" s="21">
        <v>1.9513353472575545E-3</v>
      </c>
    </row>
    <row r="396" spans="5:15">
      <c r="E396" s="21">
        <v>0.16330567002296448</v>
      </c>
      <c r="F396" s="21">
        <v>0.15210495889186859</v>
      </c>
      <c r="G396" s="21">
        <v>0.13956969976425171</v>
      </c>
      <c r="H396" s="21">
        <v>0.12669858336448669</v>
      </c>
      <c r="I396" s="21">
        <v>0.11292634904384613</v>
      </c>
      <c r="J396" s="21">
        <v>9.6345610916614532E-2</v>
      </c>
      <c r="K396" s="21">
        <v>7.9834528267383575E-2</v>
      </c>
      <c r="L396" s="21">
        <v>6.1358287930488586E-2</v>
      </c>
      <c r="M396" s="21">
        <v>4.1335541754961014E-2</v>
      </c>
      <c r="N396" s="21">
        <v>2.1073866635560989E-2</v>
      </c>
      <c r="O396" s="21">
        <v>1.9093060400336981E-3</v>
      </c>
    </row>
    <row r="397" spans="5:15">
      <c r="E397" s="21">
        <v>0.15944521129131317</v>
      </c>
      <c r="F397" s="21">
        <v>0.14851990342140198</v>
      </c>
      <c r="G397" s="21">
        <v>0.13623808324337006</v>
      </c>
      <c r="H397" s="21">
        <v>0.12367473542690277</v>
      </c>
      <c r="I397" s="21">
        <v>0.11019519716501236</v>
      </c>
      <c r="J397" s="21">
        <v>9.3955740332603455E-2</v>
      </c>
      <c r="K397" s="21">
        <v>7.7898673713207245E-2</v>
      </c>
      <c r="L397" s="21">
        <v>5.9814460575580597E-2</v>
      </c>
      <c r="M397" s="21">
        <v>4.0327906608581543E-2</v>
      </c>
      <c r="N397" s="21">
        <v>2.0556282252073288E-2</v>
      </c>
      <c r="O397" s="21">
        <v>1.8673384329304099E-3</v>
      </c>
    </row>
    <row r="398" spans="5:15">
      <c r="E398" s="21">
        <v>0.15564478933811188</v>
      </c>
      <c r="F398" s="21">
        <v>0.14500686526298523</v>
      </c>
      <c r="G398" s="21">
        <v>0.13293996453285217</v>
      </c>
      <c r="H398" s="21">
        <v>0.12072715908288956</v>
      </c>
      <c r="I398" s="21">
        <v>0.10749518871307373</v>
      </c>
      <c r="J398" s="21">
        <v>9.1598302125930786E-2</v>
      </c>
      <c r="K398" s="21">
        <v>7.6034553349018097E-2</v>
      </c>
      <c r="L398" s="21">
        <v>5.832117423415184E-2</v>
      </c>
      <c r="M398" s="21">
        <v>3.9363827556371689E-2</v>
      </c>
      <c r="N398" s="21">
        <v>2.0049367100000381E-2</v>
      </c>
      <c r="O398" s="21">
        <v>1.8252738518640399E-3</v>
      </c>
    </row>
    <row r="399" spans="5:15">
      <c r="E399" s="21">
        <v>0.15190370380878448</v>
      </c>
      <c r="F399" s="21">
        <v>0.1415560245513916</v>
      </c>
      <c r="G399" s="21">
        <v>0.12969204783439636</v>
      </c>
      <c r="H399" s="21">
        <v>0.11784125119447708</v>
      </c>
      <c r="I399" s="21">
        <v>0.10484062880277634</v>
      </c>
      <c r="J399" s="21">
        <v>8.9284636080265045E-2</v>
      </c>
      <c r="K399" s="21">
        <v>7.4221260845661163E-2</v>
      </c>
      <c r="L399" s="21">
        <v>5.6864690035581589E-2</v>
      </c>
      <c r="M399" s="21">
        <v>3.8414295762777328E-2</v>
      </c>
      <c r="N399" s="21">
        <v>1.9552549347281456E-2</v>
      </c>
      <c r="O399" s="21">
        <v>1.7829990247264504E-3</v>
      </c>
    </row>
    <row r="400" spans="5:15">
      <c r="E400" s="21">
        <v>0.14822717010974884</v>
      </c>
      <c r="F400" s="21">
        <v>0.13816769421100616</v>
      </c>
      <c r="G400" s="21">
        <v>0.12650315463542938</v>
      </c>
      <c r="H400" s="21">
        <v>0.11501643806695938</v>
      </c>
      <c r="I400" s="21">
        <v>0.10224162042140961</v>
      </c>
      <c r="J400" s="21">
        <v>8.7023630738258362E-2</v>
      </c>
      <c r="K400" s="21">
        <v>7.2454363107681274E-2</v>
      </c>
      <c r="L400" s="21">
        <v>5.5444862693548203E-2</v>
      </c>
      <c r="M400" s="21">
        <v>3.7469349801540375E-2</v>
      </c>
      <c r="N400" s="21">
        <v>1.9066130742430687E-2</v>
      </c>
      <c r="O400" s="21">
        <v>1.7403222154825926E-3</v>
      </c>
    </row>
    <row r="401" spans="5:15">
      <c r="E401" s="21">
        <v>0.14463087916374207</v>
      </c>
      <c r="F401" s="21">
        <v>0.13484074175357819</v>
      </c>
      <c r="G401" s="21">
        <v>0.12340110540390015</v>
      </c>
      <c r="H401" s="21">
        <v>0.11226440966129303</v>
      </c>
      <c r="I401" s="21">
        <v>9.9735409021377563E-2</v>
      </c>
      <c r="J401" s="21">
        <v>8.4855757653713226E-2</v>
      </c>
      <c r="K401" s="21">
        <v>7.0729032158851624E-2</v>
      </c>
      <c r="L401" s="21">
        <v>5.4065324366092682E-2</v>
      </c>
      <c r="M401" s="21">
        <v>3.6480166018009186E-2</v>
      </c>
      <c r="N401" s="21">
        <v>1.8590725958347321E-2</v>
      </c>
      <c r="O401" s="21">
        <v>1.6966726398095489E-3</v>
      </c>
    </row>
    <row r="402" spans="5:15">
      <c r="E402" s="21">
        <v>0.14111043512821198</v>
      </c>
      <c r="F402" s="21">
        <v>0.13157689571380615</v>
      </c>
      <c r="G402" s="21">
        <v>0.12037722766399384</v>
      </c>
      <c r="H402" s="21">
        <v>0.10957328975200653</v>
      </c>
      <c r="I402" s="21">
        <v>9.7307085990905762E-2</v>
      </c>
      <c r="J402" s="21">
        <v>8.2760825753211975E-2</v>
      </c>
      <c r="K402" s="21">
        <v>6.90411776304245E-2</v>
      </c>
      <c r="L402" s="21">
        <v>5.2722454071044922E-2</v>
      </c>
      <c r="M402" s="21">
        <v>3.5472609102725983E-2</v>
      </c>
      <c r="N402" s="21">
        <v>1.8126348033547401E-2</v>
      </c>
      <c r="O402" s="21">
        <v>1.6522080404683948E-3</v>
      </c>
    </row>
    <row r="403" spans="5:15">
      <c r="E403" s="21">
        <v>0.13766010105609894</v>
      </c>
      <c r="F403" s="21">
        <v>0.12837806344032288</v>
      </c>
      <c r="G403" s="21">
        <v>0.11742044240236282</v>
      </c>
      <c r="H403" s="21">
        <v>0.10692963004112244</v>
      </c>
      <c r="I403" s="21">
        <v>9.4938293099403381E-2</v>
      </c>
      <c r="J403" s="21">
        <v>8.0714680254459381E-2</v>
      </c>
      <c r="K403" s="21">
        <v>6.7386746406555176E-2</v>
      </c>
      <c r="L403" s="21">
        <v>5.1412146538496017E-2</v>
      </c>
      <c r="M403" s="21">
        <v>3.4477453678846359E-2</v>
      </c>
      <c r="N403" s="21">
        <v>1.7672982066869736E-2</v>
      </c>
      <c r="O403" s="21">
        <v>1.6071341233327985E-3</v>
      </c>
    </row>
    <row r="404" spans="5:15">
      <c r="E404" s="21">
        <v>0.13427911698818207</v>
      </c>
      <c r="F404" s="21">
        <v>0.12524546682834625</v>
      </c>
      <c r="G404" s="21">
        <v>0.11452862620353699</v>
      </c>
      <c r="H404" s="21">
        <v>0.1043258011341095</v>
      </c>
      <c r="I404" s="21">
        <v>9.2623524367809296E-2</v>
      </c>
      <c r="J404" s="21">
        <v>7.8708052635192871E-2</v>
      </c>
      <c r="K404" s="21">
        <v>6.5761499106884003E-2</v>
      </c>
      <c r="L404" s="21">
        <v>5.0132088363170624E-2</v>
      </c>
      <c r="M404" s="21">
        <v>3.3507108688354492E-2</v>
      </c>
      <c r="N404" s="21">
        <v>1.7230750992894173E-2</v>
      </c>
      <c r="O404" s="21">
        <v>1.5614774310961366E-3</v>
      </c>
    </row>
    <row r="405" spans="5:15">
      <c r="E405" s="21">
        <v>0.13099105656147003</v>
      </c>
      <c r="F405" s="21">
        <v>0.12222545593976974</v>
      </c>
      <c r="G405" s="21">
        <v>0.11173968017101288</v>
      </c>
      <c r="H405" s="21">
        <v>0.1017635315656662</v>
      </c>
      <c r="I405" s="21">
        <v>9.0384557843208313E-2</v>
      </c>
      <c r="J405" s="21">
        <v>7.6730012893676758E-2</v>
      </c>
      <c r="K405" s="21">
        <v>6.4170181751251221E-2</v>
      </c>
      <c r="L405" s="21">
        <v>4.8900973051786423E-2</v>
      </c>
      <c r="M405" s="21">
        <v>3.2614599913358688E-2</v>
      </c>
      <c r="N405" s="21">
        <v>1.6807332634925842E-2</v>
      </c>
      <c r="O405" s="21">
        <v>1.5147948870435357E-3</v>
      </c>
    </row>
    <row r="406" spans="5:15">
      <c r="E406" s="21">
        <v>0.12777078151702881</v>
      </c>
      <c r="F406" s="21">
        <v>0.1192740797996521</v>
      </c>
      <c r="G406" s="21">
        <v>0.10901147872209549</v>
      </c>
      <c r="H406" s="21">
        <v>9.9225819110870361E-2</v>
      </c>
      <c r="I406" s="21">
        <v>8.8188566267490387E-2</v>
      </c>
      <c r="J406" s="21">
        <v>7.4772968888282776E-2</v>
      </c>
      <c r="K406" s="21">
        <v>6.2599591910839081E-2</v>
      </c>
      <c r="L406" s="21">
        <v>4.769546166062355E-2</v>
      </c>
      <c r="M406" s="21">
        <v>3.1771712005138397E-2</v>
      </c>
      <c r="N406" s="21">
        <v>1.6395298764109612E-2</v>
      </c>
      <c r="O406" s="21">
        <v>1.4675830025225878E-3</v>
      </c>
    </row>
    <row r="407" spans="5:15">
      <c r="E407" s="21">
        <v>0.12459449470043182</v>
      </c>
      <c r="F407" s="21">
        <v>0.11634991317987442</v>
      </c>
      <c r="G407" s="21">
        <v>0.10630414634943008</v>
      </c>
      <c r="H407" s="21">
        <v>9.6696160733699799E-2</v>
      </c>
      <c r="I407" s="21">
        <v>8.6004219949245453E-2</v>
      </c>
      <c r="J407" s="21">
        <v>7.2829261422157288E-2</v>
      </c>
      <c r="K407" s="21">
        <v>6.1037011444568634E-2</v>
      </c>
      <c r="L407" s="21">
        <v>4.6493392437696457E-2</v>
      </c>
      <c r="M407" s="21">
        <v>3.0952489003539085E-2</v>
      </c>
      <c r="N407" s="21">
        <v>1.5987638384103775E-2</v>
      </c>
      <c r="O407" s="21">
        <v>1.4203117461875081E-3</v>
      </c>
    </row>
    <row r="408" spans="5:15">
      <c r="E408" s="21">
        <v>0.12144805490970612</v>
      </c>
      <c r="F408" s="21">
        <v>0.11342941224575043</v>
      </c>
      <c r="G408" s="21">
        <v>0.10359364748001099</v>
      </c>
      <c r="H408" s="21">
        <v>9.416179358959198E-2</v>
      </c>
      <c r="I408" s="21">
        <v>8.3811014890670776E-2</v>
      </c>
      <c r="J408" s="21">
        <v>7.0890538394451141E-2</v>
      </c>
      <c r="K408" s="21">
        <v>5.9473302215337753E-2</v>
      </c>
      <c r="L408" s="21">
        <v>4.5280922204256058E-2</v>
      </c>
      <c r="M408" s="21">
        <v>3.0147066339850426E-2</v>
      </c>
      <c r="N408" s="21">
        <v>1.5580331906676292E-2</v>
      </c>
      <c r="O408" s="21">
        <v>1.3732651714235544E-3</v>
      </c>
    </row>
    <row r="409" spans="5:15">
      <c r="E409" s="21">
        <v>0.11825163662433624</v>
      </c>
      <c r="F409" s="21">
        <v>0.11037541925907135</v>
      </c>
      <c r="G409" s="21">
        <v>0.10072837769985199</v>
      </c>
      <c r="H409" s="21">
        <v>9.1521307826042175E-2</v>
      </c>
      <c r="I409" s="21">
        <v>8.1476099789142609E-2</v>
      </c>
      <c r="J409" s="21">
        <v>6.8877257406711578E-2</v>
      </c>
      <c r="K409" s="21">
        <v>5.7847067713737488E-2</v>
      </c>
      <c r="L409" s="21">
        <v>4.3970528990030289E-2</v>
      </c>
      <c r="M409" s="21">
        <v>2.931600995361805E-2</v>
      </c>
      <c r="N409" s="21">
        <v>1.5149880200624466E-2</v>
      </c>
      <c r="O409" s="21">
        <v>1.3256011297926307E-3</v>
      </c>
    </row>
    <row r="410" spans="5:15">
      <c r="E410" s="21">
        <v>0.11506201326847076</v>
      </c>
      <c r="F410" s="21">
        <v>0.10728704184293747</v>
      </c>
      <c r="G410" s="21">
        <v>9.7822003066539764E-2</v>
      </c>
      <c r="H410" s="21">
        <v>8.8857606053352356E-2</v>
      </c>
      <c r="I410" s="21">
        <v>7.9100266098976135E-2</v>
      </c>
      <c r="J410" s="21">
        <v>6.6857941448688507E-2</v>
      </c>
      <c r="K410" s="21">
        <v>5.6205548346042633E-2</v>
      </c>
      <c r="L410" s="21">
        <v>4.2627915740013123E-2</v>
      </c>
      <c r="M410" s="21">
        <v>2.8481392189860344E-2</v>
      </c>
      <c r="N410" s="21">
        <v>1.471329852938652E-2</v>
      </c>
      <c r="O410" s="21">
        <v>1.2788195163011551E-3</v>
      </c>
    </row>
    <row r="411" spans="5:15">
      <c r="E411" s="21">
        <v>0.11192018538713455</v>
      </c>
      <c r="F411" s="21">
        <v>0.10423611849546432</v>
      </c>
      <c r="G411" s="21">
        <v>9.4957582652568817E-2</v>
      </c>
      <c r="H411" s="21">
        <v>8.6232289671897888E-2</v>
      </c>
      <c r="I411" s="21">
        <v>7.675730437040329E-2</v>
      </c>
      <c r="J411" s="21">
        <v>6.4884014427661896E-2</v>
      </c>
      <c r="K411" s="21">
        <v>5.4583437740802765E-2</v>
      </c>
      <c r="L411" s="21">
        <v>4.1301090270280838E-2</v>
      </c>
      <c r="M411" s="21">
        <v>2.7658181264996529E-2</v>
      </c>
      <c r="N411" s="21">
        <v>1.4282926917076111E-2</v>
      </c>
      <c r="O411" s="21">
        <v>1.2341494439169765E-3</v>
      </c>
    </row>
    <row r="412" spans="5:15">
      <c r="E412" s="21">
        <v>0.10884621739387512</v>
      </c>
      <c r="F412" s="21">
        <v>0.10125827044248581</v>
      </c>
      <c r="G412" s="21">
        <v>9.2177480459213257E-2</v>
      </c>
      <c r="H412" s="21">
        <v>8.3678737282752991E-2</v>
      </c>
      <c r="I412" s="21">
        <v>7.4485220015048981E-2</v>
      </c>
      <c r="J412" s="21">
        <v>6.2984190881252289E-2</v>
      </c>
      <c r="K412" s="21">
        <v>5.2998784929513931E-2</v>
      </c>
      <c r="L412" s="21">
        <v>4.0014568716287613E-2</v>
      </c>
      <c r="M412" s="21">
        <v>2.6851916685700417E-2</v>
      </c>
      <c r="N412" s="21">
        <v>1.3864894397556782E-2</v>
      </c>
      <c r="O412" s="21">
        <v>1.1924614664167166E-3</v>
      </c>
    </row>
    <row r="413" spans="5:15">
      <c r="E413" s="21">
        <v>0.10593372583389282</v>
      </c>
      <c r="F413" s="21">
        <v>9.8502829670906067E-2</v>
      </c>
      <c r="G413" s="21">
        <v>8.9665941894054413E-2</v>
      </c>
      <c r="H413" s="21">
        <v>8.1335321068763733E-2</v>
      </c>
      <c r="I413" s="21">
        <v>7.2453923523426056E-2</v>
      </c>
      <c r="J413" s="21">
        <v>6.1308279633522034E-2</v>
      </c>
      <c r="K413" s="21">
        <v>5.1524214446544647E-2</v>
      </c>
      <c r="L413" s="21">
        <v>3.885834664106369E-2</v>
      </c>
      <c r="M413" s="21">
        <v>2.6092901825904846E-2</v>
      </c>
      <c r="N413" s="21">
        <v>1.3486742042005062E-2</v>
      </c>
      <c r="O413" s="21">
        <v>1.1572879739105701E-3</v>
      </c>
    </row>
    <row r="414" spans="5:15">
      <c r="E414" s="21">
        <v>0.10311800241470337</v>
      </c>
      <c r="F414" s="21">
        <v>9.5874354243278503E-2</v>
      </c>
      <c r="G414" s="21">
        <v>8.7301865220069885E-2</v>
      </c>
      <c r="H414" s="21">
        <v>7.9114377498626709E-2</v>
      </c>
      <c r="I414" s="21">
        <v>7.0549368858337402E-2</v>
      </c>
      <c r="J414" s="21">
        <v>5.9745468199253082E-2</v>
      </c>
      <c r="K414" s="21">
        <v>5.0114870071411133E-2</v>
      </c>
      <c r="L414" s="21">
        <v>3.7781495600938797E-2</v>
      </c>
      <c r="M414" s="21">
        <v>2.5358140468597412E-2</v>
      </c>
      <c r="N414" s="21">
        <v>1.3129917904734612E-2</v>
      </c>
      <c r="O414" s="21">
        <v>1.1264313943684101E-3</v>
      </c>
    </row>
    <row r="415" spans="5:15">
      <c r="E415" s="21">
        <v>0.10036445409059525</v>
      </c>
      <c r="F415" s="21">
        <v>9.3323983252048492E-2</v>
      </c>
      <c r="G415" s="21">
        <v>8.5022225975990295E-2</v>
      </c>
      <c r="H415" s="21">
        <v>7.6971247792243958E-2</v>
      </c>
      <c r="I415" s="21">
        <v>6.8711511790752411E-2</v>
      </c>
      <c r="J415" s="21">
        <v>5.8234550058841705E-2</v>
      </c>
      <c r="K415" s="21">
        <v>4.8748236149549484E-2</v>
      </c>
      <c r="L415" s="21">
        <v>3.6759898066520691E-2</v>
      </c>
      <c r="M415" s="21">
        <v>2.4634780362248421E-2</v>
      </c>
      <c r="N415" s="21">
        <v>1.2784643098711967E-2</v>
      </c>
      <c r="O415" s="21">
        <v>1.0987845016643405E-3</v>
      </c>
    </row>
    <row r="416" spans="5:15">
      <c r="E416" s="21">
        <v>9.7656711935997009E-2</v>
      </c>
      <c r="F416" s="21">
        <v>9.0831026434898376E-2</v>
      </c>
      <c r="G416" s="21">
        <v>8.2799173891544342E-2</v>
      </c>
      <c r="H416" s="21">
        <v>7.4887283146381378E-2</v>
      </c>
      <c r="I416" s="21">
        <v>6.6913016140460968E-2</v>
      </c>
      <c r="J416" s="21">
        <v>5.6744296103715897E-2</v>
      </c>
      <c r="K416" s="21">
        <v>4.741533100605011E-2</v>
      </c>
      <c r="L416" s="21">
        <v>3.5785652697086334E-2</v>
      </c>
      <c r="M416" s="21">
        <v>2.3916101083159447E-2</v>
      </c>
      <c r="N416" s="21">
        <v>1.2446439824998379E-2</v>
      </c>
      <c r="O416" s="21">
        <v>1.0738995624706149E-3</v>
      </c>
    </row>
    <row r="417" spans="5:15">
      <c r="E417" s="21">
        <v>9.4897493720054626E-2</v>
      </c>
      <c r="F417" s="21">
        <v>8.8321827352046967E-2</v>
      </c>
      <c r="G417" s="21">
        <v>8.0526880919933319E-2</v>
      </c>
      <c r="H417" s="21">
        <v>7.2788171470165253E-2</v>
      </c>
      <c r="I417" s="21">
        <v>6.5040178596973419E-2</v>
      </c>
      <c r="J417" s="21">
        <v>5.5143624544143677E-2</v>
      </c>
      <c r="K417" s="21">
        <v>4.6075344085693359E-2</v>
      </c>
      <c r="L417" s="21">
        <v>3.484407439827919E-2</v>
      </c>
      <c r="M417" s="21">
        <v>2.3140989243984222E-2</v>
      </c>
      <c r="N417" s="21">
        <v>1.209565345197916E-2</v>
      </c>
      <c r="O417" s="21">
        <v>1.0524129029363394E-3</v>
      </c>
    </row>
    <row r="418" spans="5:15">
      <c r="E418" s="21">
        <v>9.2169314622879028E-2</v>
      </c>
      <c r="F418" s="21">
        <v>8.5840404033660889E-2</v>
      </c>
      <c r="G418" s="21">
        <v>7.8272745013237E-2</v>
      </c>
      <c r="H418" s="21">
        <v>7.0723302662372589E-2</v>
      </c>
      <c r="I418" s="21">
        <v>6.3171178102493286E-2</v>
      </c>
      <c r="J418" s="21">
        <v>5.3523339331150055E-2</v>
      </c>
      <c r="K418" s="21">
        <v>4.4758178293704987E-2</v>
      </c>
      <c r="L418" s="21">
        <v>3.3935558050870895E-2</v>
      </c>
      <c r="M418" s="21">
        <v>2.2369192913174629E-2</v>
      </c>
      <c r="N418" s="21">
        <v>1.1746356263756752E-2</v>
      </c>
      <c r="O418" s="21">
        <v>1.0325517505407333E-3</v>
      </c>
    </row>
    <row r="419" spans="5:15">
      <c r="E419" s="21">
        <v>8.9508794248104095E-2</v>
      </c>
      <c r="F419" s="21">
        <v>8.3400741219520569E-2</v>
      </c>
      <c r="G419" s="21">
        <v>7.6059907674789429E-2</v>
      </c>
      <c r="H419" s="21">
        <v>6.8710476160049438E-2</v>
      </c>
      <c r="I419" s="21">
        <v>6.1335202306509018E-2</v>
      </c>
      <c r="J419" s="21">
        <v>5.1917590200901031E-2</v>
      </c>
      <c r="K419" s="21">
        <v>4.3475683778524399E-2</v>
      </c>
      <c r="L419" s="21">
        <v>3.3056650310754776E-2</v>
      </c>
      <c r="M419" s="21">
        <v>2.1629603579640388E-2</v>
      </c>
      <c r="N419" s="21">
        <v>1.1404010467231274E-2</v>
      </c>
      <c r="O419" s="21">
        <v>1.0131583549082279E-3</v>
      </c>
    </row>
    <row r="420" spans="5:15">
      <c r="E420" s="21">
        <v>8.693782240152359E-2</v>
      </c>
      <c r="F420" s="21">
        <v>8.100716769695282E-2</v>
      </c>
      <c r="G420" s="21">
        <v>7.3897369205951691E-2</v>
      </c>
      <c r="H420" s="21">
        <v>6.6757373511791229E-2</v>
      </c>
      <c r="I420" s="21">
        <v>5.9545736759901047E-2</v>
      </c>
      <c r="J420" s="21">
        <v>5.0342373549938202E-2</v>
      </c>
      <c r="K420" s="21">
        <v>4.2233914136886597E-2</v>
      </c>
      <c r="L420" s="21">
        <v>3.2202653586864471E-2</v>
      </c>
      <c r="M420" s="21">
        <v>2.0941220223903656E-2</v>
      </c>
      <c r="N420" s="21">
        <v>1.1071315966546535E-2</v>
      </c>
      <c r="O420" s="21">
        <v>9.9327228963375092E-4</v>
      </c>
    </row>
    <row r="421" spans="5:15">
      <c r="E421" s="21">
        <v>8.4592364728450775E-2</v>
      </c>
      <c r="F421" s="21">
        <v>7.8667595982551575E-2</v>
      </c>
      <c r="G421" s="21">
        <v>7.1835458278656006E-2</v>
      </c>
      <c r="H421" s="21">
        <v>6.4917035400867462E-2</v>
      </c>
      <c r="I421" s="21">
        <v>5.7864204049110413E-2</v>
      </c>
      <c r="J421" s="21">
        <v>4.8865478485822678E-2</v>
      </c>
      <c r="K421" s="21">
        <v>4.1088733822107315E-2</v>
      </c>
      <c r="L421" s="21">
        <v>3.1387023627758026E-2</v>
      </c>
      <c r="M421" s="21">
        <v>2.0416440442204475E-2</v>
      </c>
      <c r="N421" s="21">
        <v>1.0765022598206997E-2</v>
      </c>
      <c r="O421" s="21">
        <v>9.6944347023963928E-4</v>
      </c>
    </row>
    <row r="422" spans="5:15">
      <c r="E422" s="21">
        <v>8.2346968352794647E-2</v>
      </c>
      <c r="F422" s="21">
        <v>7.6381780207157135E-2</v>
      </c>
      <c r="G422" s="21">
        <v>6.9829739630222321E-2</v>
      </c>
      <c r="H422" s="21">
        <v>6.3138552010059357E-2</v>
      </c>
      <c r="I422" s="21">
        <v>5.6242160499095917E-2</v>
      </c>
      <c r="J422" s="21">
        <v>4.7435976564884186E-2</v>
      </c>
      <c r="K422" s="21">
        <v>3.9981871843338013E-2</v>
      </c>
      <c r="L422" s="21">
        <v>3.0581634491682053E-2</v>
      </c>
      <c r="M422" s="21">
        <v>1.9953599199652672E-2</v>
      </c>
      <c r="N422" s="21">
        <v>1.0469681583344936E-2</v>
      </c>
      <c r="O422" s="21">
        <v>9.4392761820927262E-4</v>
      </c>
    </row>
    <row r="423" spans="5:15">
      <c r="E423" s="21">
        <v>8.0159246921539307E-2</v>
      </c>
      <c r="F423" s="21">
        <v>7.4152052402496338E-2</v>
      </c>
      <c r="G423" s="21">
        <v>6.7865893244743347E-2</v>
      </c>
      <c r="H423" s="21">
        <v>6.14040307700634E-2</v>
      </c>
      <c r="I423" s="21">
        <v>5.4666072130203247E-2</v>
      </c>
      <c r="J423" s="21">
        <v>4.6040672808885574E-2</v>
      </c>
      <c r="K423" s="21">
        <v>3.8891330361366272E-2</v>
      </c>
      <c r="L423" s="21">
        <v>2.9771573841571808E-2</v>
      </c>
      <c r="M423" s="21">
        <v>1.9519064575433731E-2</v>
      </c>
      <c r="N423" s="21">
        <v>1.0180081240832806E-2</v>
      </c>
      <c r="O423" s="21">
        <v>9.171671699732542E-4</v>
      </c>
    </row>
    <row r="424" spans="5:15">
      <c r="E424" s="21">
        <v>7.799983024597168E-2</v>
      </c>
      <c r="F424" s="21">
        <v>7.1981176733970642E-2</v>
      </c>
      <c r="G424" s="21">
        <v>6.5934300422668457E-2</v>
      </c>
      <c r="H424" s="21">
        <v>5.9700768440961838E-2</v>
      </c>
      <c r="I424" s="21">
        <v>5.3127873688936234E-2</v>
      </c>
      <c r="J424" s="21">
        <v>4.4672265648841858E-2</v>
      </c>
      <c r="K424" s="21">
        <v>3.7800788879394531E-2</v>
      </c>
      <c r="L424" s="21">
        <v>2.8944000601768494E-2</v>
      </c>
      <c r="M424" s="21">
        <v>1.9089838489890099E-2</v>
      </c>
      <c r="N424" s="21">
        <v>9.8926043137907982E-3</v>
      </c>
      <c r="O424" s="21">
        <v>8.8932097423821688E-4</v>
      </c>
    </row>
    <row r="425" spans="5:15">
      <c r="E425" s="21">
        <v>7.5692005455493927E-2</v>
      </c>
      <c r="F425" s="21">
        <v>6.9858558475971222E-2</v>
      </c>
      <c r="G425" s="21">
        <v>6.3958339393138885E-2</v>
      </c>
      <c r="H425" s="21">
        <v>5.7954698801040649E-2</v>
      </c>
      <c r="I425" s="21">
        <v>5.1591958850622177E-2</v>
      </c>
      <c r="J425" s="21">
        <v>4.3264821171760559E-2</v>
      </c>
      <c r="K425" s="21">
        <v>3.6603149026632309E-2</v>
      </c>
      <c r="L425" s="21">
        <v>2.7998363599181175E-2</v>
      </c>
      <c r="M425" s="21">
        <v>1.857614703476429E-2</v>
      </c>
      <c r="N425" s="21">
        <v>9.5820175483822823E-3</v>
      </c>
      <c r="O425" s="21">
        <v>8.586098556406796E-4</v>
      </c>
    </row>
    <row r="426" spans="5:15">
      <c r="E426" s="21">
        <v>7.3406361043453217E-2</v>
      </c>
      <c r="F426" s="21">
        <v>6.780504435300827E-2</v>
      </c>
      <c r="G426" s="21">
        <v>6.2019374221563339E-2</v>
      </c>
      <c r="H426" s="21">
        <v>5.6236390024423599E-2</v>
      </c>
      <c r="I426" s="21">
        <v>5.0087630748748779E-2</v>
      </c>
      <c r="J426" s="21">
        <v>4.1890628635883331E-2</v>
      </c>
      <c r="K426" s="21">
        <v>3.5405293107032776E-2</v>
      </c>
      <c r="L426" s="21">
        <v>2.7040865272283554E-2</v>
      </c>
      <c r="M426" s="21">
        <v>1.8045635893940926E-2</v>
      </c>
      <c r="N426" s="21">
        <v>9.2740515246987343E-3</v>
      </c>
      <c r="O426" s="21">
        <v>8.2782347453758121E-4</v>
      </c>
    </row>
    <row r="427" spans="5:15">
      <c r="E427" s="21">
        <v>7.1184560656547546E-2</v>
      </c>
      <c r="F427" s="21">
        <v>6.5829813480377197E-2</v>
      </c>
      <c r="G427" s="21">
        <v>6.0140103101730347E-2</v>
      </c>
      <c r="H427" s="21">
        <v>5.456271767616272E-2</v>
      </c>
      <c r="I427" s="21">
        <v>4.862009733915329E-2</v>
      </c>
      <c r="J427" s="21">
        <v>4.0570668876171112E-2</v>
      </c>
      <c r="K427" s="21">
        <v>3.4234669059514999E-2</v>
      </c>
      <c r="L427" s="21">
        <v>2.6100954040884972E-2</v>
      </c>
      <c r="M427" s="21">
        <v>1.7507513985037804E-2</v>
      </c>
      <c r="N427" s="21">
        <v>8.9755179360508919E-3</v>
      </c>
      <c r="O427" s="21">
        <v>7.9805526183918118E-4</v>
      </c>
    </row>
    <row r="428" spans="5:15">
      <c r="E428" s="21">
        <v>6.9061949849128723E-2</v>
      </c>
      <c r="F428" s="21">
        <v>6.3941985368728638E-2</v>
      </c>
      <c r="G428" s="21">
        <v>5.8340717107057571E-2</v>
      </c>
      <c r="H428" s="21">
        <v>5.2947964519262314E-2</v>
      </c>
      <c r="I428" s="21">
        <v>4.7193292528390884E-2</v>
      </c>
      <c r="J428" s="21">
        <v>3.93238365650177E-2</v>
      </c>
      <c r="K428" s="21">
        <v>3.3114723861217499E-2</v>
      </c>
      <c r="L428" s="21">
        <v>2.5204362347722054E-2</v>
      </c>
      <c r="M428" s="21">
        <v>1.696760393679142E-2</v>
      </c>
      <c r="N428" s="21">
        <v>8.6923344060778618E-3</v>
      </c>
      <c r="O428" s="21">
        <v>7.7034614514559507E-4</v>
      </c>
    </row>
    <row r="429" spans="5:15">
      <c r="E429" s="21">
        <v>6.72169029712677E-2</v>
      </c>
      <c r="F429" s="21">
        <v>6.2213961035013199E-2</v>
      </c>
      <c r="G429" s="21">
        <v>5.6741267442703247E-2</v>
      </c>
      <c r="H429" s="21">
        <v>5.1468472927808762E-2</v>
      </c>
      <c r="I429" s="21">
        <v>4.5829117298126221E-2</v>
      </c>
      <c r="J429" s="21">
        <v>3.8268476724624634E-2</v>
      </c>
      <c r="K429" s="21">
        <v>3.2145727425813675E-2</v>
      </c>
      <c r="L429" s="21">
        <v>2.4465747177600861E-2</v>
      </c>
      <c r="M429" s="21">
        <v>1.6444694250822067E-2</v>
      </c>
      <c r="N429" s="21">
        <v>8.4544820711016655E-3</v>
      </c>
      <c r="O429" s="21">
        <v>7.5060082599520683E-4</v>
      </c>
    </row>
    <row r="430" spans="5:15">
      <c r="E430" s="21">
        <v>6.5475814044475555E-2</v>
      </c>
      <c r="F430" s="21">
        <v>6.0562402009963989E-2</v>
      </c>
      <c r="G430" s="21">
        <v>5.5216055363416672E-2</v>
      </c>
      <c r="H430" s="21">
        <v>5.0047829747200012E-2</v>
      </c>
      <c r="I430" s="21">
        <v>4.4505275785923004E-2</v>
      </c>
      <c r="J430" s="21">
        <v>3.7278197705745697E-2</v>
      </c>
      <c r="K430" s="21">
        <v>3.1238880008459091E-2</v>
      </c>
      <c r="L430" s="21">
        <v>2.3780917748808861E-2</v>
      </c>
      <c r="M430" s="21">
        <v>1.5925653278827667E-2</v>
      </c>
      <c r="N430" s="21">
        <v>8.2327183336019516E-3</v>
      </c>
      <c r="O430" s="21">
        <v>7.3275406612083316E-4</v>
      </c>
    </row>
    <row r="431" spans="5:15">
      <c r="E431" s="21">
        <v>6.3811652362346649E-2</v>
      </c>
      <c r="F431" s="21">
        <v>5.8968812227249146E-2</v>
      </c>
      <c r="G431" s="21">
        <v>5.3741693496704102E-2</v>
      </c>
      <c r="H431" s="21">
        <v>4.867321252822876E-2</v>
      </c>
      <c r="I431" s="21">
        <v>4.3217867612838745E-2</v>
      </c>
      <c r="J431" s="21">
        <v>3.6328501999378204E-2</v>
      </c>
      <c r="K431" s="21">
        <v>3.0384102836251259E-2</v>
      </c>
      <c r="L431" s="21">
        <v>2.3136800155043602E-2</v>
      </c>
      <c r="M431" s="21">
        <v>1.5410640276968479E-2</v>
      </c>
      <c r="N431" s="21">
        <v>8.0224573612213135E-3</v>
      </c>
      <c r="O431" s="21">
        <v>7.1572442539036274E-4</v>
      </c>
    </row>
    <row r="432" spans="5:15">
      <c r="E432" s="21">
        <v>6.2193289399147034E-2</v>
      </c>
      <c r="F432" s="21">
        <v>5.7409863919019699E-2</v>
      </c>
      <c r="G432" s="21">
        <v>5.2288401871919632E-2</v>
      </c>
      <c r="H432" s="21">
        <v>4.7328460961580276E-2</v>
      </c>
      <c r="I432" s="21">
        <v>4.1961301118135452E-2</v>
      </c>
      <c r="J432" s="21">
        <v>3.5388976335525513E-2</v>
      </c>
      <c r="K432" s="21">
        <v>2.9569126665592194E-2</v>
      </c>
      <c r="L432" s="21">
        <v>2.2516533732414246E-2</v>
      </c>
      <c r="M432" s="21">
        <v>1.4895820058882236E-2</v>
      </c>
      <c r="N432" s="21">
        <v>7.8178774565458298E-3</v>
      </c>
      <c r="O432" s="21">
        <v>6.9816579343751073E-4</v>
      </c>
    </row>
    <row r="433" spans="5:15">
      <c r="E433" s="21">
        <v>6.0546986758708954E-2</v>
      </c>
      <c r="F433" s="21">
        <v>5.5811643600463867E-2</v>
      </c>
      <c r="G433" s="21">
        <v>5.0759449601173401E-2</v>
      </c>
      <c r="H433" s="21">
        <v>4.596240445971489E-2</v>
      </c>
      <c r="I433" s="21">
        <v>4.071224108338356E-2</v>
      </c>
      <c r="J433" s="21">
        <v>3.4367263317108154E-2</v>
      </c>
      <c r="K433" s="21">
        <v>2.875874936580658E-2</v>
      </c>
      <c r="L433" s="21">
        <v>2.1863598376512527E-2</v>
      </c>
      <c r="M433" s="21">
        <v>1.4335602521896362E-2</v>
      </c>
      <c r="N433" s="21">
        <v>7.6002101413905621E-3</v>
      </c>
      <c r="O433" s="21">
        <v>6.7596411099657416E-4</v>
      </c>
    </row>
    <row r="434" spans="5:15">
      <c r="E434" s="21">
        <v>5.8921072632074356E-2</v>
      </c>
      <c r="F434" s="21">
        <v>5.4245125502347946E-2</v>
      </c>
      <c r="G434" s="21">
        <v>4.924987256526947E-2</v>
      </c>
      <c r="H434" s="21">
        <v>4.4624160975217819E-2</v>
      </c>
      <c r="I434" s="21">
        <v>3.9498176425695419E-2</v>
      </c>
      <c r="J434" s="21">
        <v>3.3348433673381805E-2</v>
      </c>
      <c r="K434" s="21">
        <v>2.7983453124761581E-2</v>
      </c>
      <c r="L434" s="21">
        <v>2.1235069260001183E-2</v>
      </c>
      <c r="M434" s="21">
        <v>1.3804009184241295E-2</v>
      </c>
      <c r="N434" s="21">
        <v>7.3877712711691856E-3</v>
      </c>
      <c r="O434" s="21">
        <v>6.5293419174849987E-4</v>
      </c>
    </row>
    <row r="435" spans="5:15">
      <c r="E435" s="21">
        <v>5.7311519980430603E-2</v>
      </c>
      <c r="F435" s="21">
        <v>5.2719138562679291E-2</v>
      </c>
      <c r="G435" s="21">
        <v>4.7772452235221863E-2</v>
      </c>
      <c r="H435" s="21">
        <v>4.3319825083017349E-2</v>
      </c>
      <c r="I435" s="21">
        <v>3.8324803113937378E-2</v>
      </c>
      <c r="J435" s="21">
        <v>3.2341450452804565E-2</v>
      </c>
      <c r="K435" s="21">
        <v>2.7245543897151947E-2</v>
      </c>
      <c r="L435" s="21">
        <v>2.0639292895793915E-2</v>
      </c>
      <c r="M435" s="21">
        <v>1.3323752209544182E-2</v>
      </c>
      <c r="N435" s="21">
        <v>7.1829669177532196E-3</v>
      </c>
      <c r="O435" s="21">
        <v>6.294898921623826E-4</v>
      </c>
    </row>
    <row r="436" spans="5:15">
      <c r="E436" s="21">
        <v>5.5710293352603912E-2</v>
      </c>
      <c r="F436" s="21">
        <v>5.1251590251922607E-2</v>
      </c>
      <c r="G436" s="21">
        <v>4.6345870941877365E-2</v>
      </c>
      <c r="H436" s="21">
        <v>4.2059134691953659E-2</v>
      </c>
      <c r="I436" s="21">
        <v>3.7200719118118286E-2</v>
      </c>
      <c r="J436" s="21">
        <v>3.1359922140836716E-2</v>
      </c>
      <c r="K436" s="21">
        <v>2.6554867625236511E-2</v>
      </c>
      <c r="L436" s="21">
        <v>2.0094159990549088E-2</v>
      </c>
      <c r="M436" s="21">
        <v>1.2938356958329678E-2</v>
      </c>
      <c r="N436" s="21">
        <v>6.9908103905618191E-3</v>
      </c>
      <c r="O436" s="21">
        <v>6.0589885106310248E-4</v>
      </c>
    </row>
    <row r="437" spans="5:15">
      <c r="E437" s="21">
        <v>5.4093539714813232E-2</v>
      </c>
      <c r="F437" s="21">
        <v>4.9896392971277237E-2</v>
      </c>
      <c r="G437" s="21">
        <v>4.5012179762125015E-2</v>
      </c>
      <c r="H437" s="21">
        <v>4.0866252034902573E-2</v>
      </c>
      <c r="I437" s="21">
        <v>3.6146014928817749E-2</v>
      </c>
      <c r="J437" s="21">
        <v>3.0435819178819656E-2</v>
      </c>
      <c r="K437" s="21">
        <v>2.5951100513339043E-2</v>
      </c>
      <c r="L437" s="21">
        <v>1.9655326381325722E-2</v>
      </c>
      <c r="M437" s="21">
        <v>1.2773748487234116E-2</v>
      </c>
      <c r="N437" s="21">
        <v>6.8266247399151325E-3</v>
      </c>
      <c r="O437" s="21">
        <v>5.8185134548693895E-4</v>
      </c>
    </row>
    <row r="438" spans="5:15">
      <c r="E438" s="21">
        <v>5.2494451403617859E-2</v>
      </c>
      <c r="F438" s="21">
        <v>4.8577714711427689E-2</v>
      </c>
      <c r="G438" s="21">
        <v>4.3729186058044434E-2</v>
      </c>
      <c r="H438" s="21">
        <v>3.9713356643915176E-2</v>
      </c>
      <c r="I438" s="21">
        <v>3.5139333456754684E-2</v>
      </c>
      <c r="J438" s="21">
        <v>2.9534900560975075E-2</v>
      </c>
      <c r="K438" s="21">
        <v>2.5366378948092461E-2</v>
      </c>
      <c r="L438" s="21">
        <v>1.9242309033870697E-2</v>
      </c>
      <c r="M438" s="21">
        <v>1.2658840976655483E-2</v>
      </c>
      <c r="N438" s="21">
        <v>6.6685653291642666E-3</v>
      </c>
      <c r="O438" s="21">
        <v>5.5911962408572435E-4</v>
      </c>
    </row>
    <row r="439" spans="5:15">
      <c r="E439" s="21">
        <v>5.092085525393486E-2</v>
      </c>
      <c r="F439" s="21">
        <v>4.7277405858039856E-2</v>
      </c>
      <c r="G439" s="21">
        <v>4.2492140084505081E-2</v>
      </c>
      <c r="H439" s="21">
        <v>3.8595739752054214E-2</v>
      </c>
      <c r="I439" s="21">
        <v>3.4177746623754501E-2</v>
      </c>
      <c r="J439" s="21">
        <v>2.8652360662817955E-2</v>
      </c>
      <c r="K439" s="21">
        <v>2.4780653417110443E-2</v>
      </c>
      <c r="L439" s="21">
        <v>1.8835147842764854E-2</v>
      </c>
      <c r="M439" s="21">
        <v>1.2554595246911049E-2</v>
      </c>
      <c r="N439" s="21">
        <v>6.5113133750855923E-3</v>
      </c>
      <c r="O439" s="21">
        <v>5.3855031728744507E-4</v>
      </c>
    </row>
    <row r="440" spans="5:15">
      <c r="E440" s="21">
        <v>4.9388319253921509E-2</v>
      </c>
      <c r="F440" s="21">
        <v>4.5965373516082764E-2</v>
      </c>
      <c r="G440" s="21">
        <v>4.1302550584077835E-2</v>
      </c>
      <c r="H440" s="21">
        <v>3.7511792033910751E-2</v>
      </c>
      <c r="I440" s="21">
        <v>3.3266693353652954E-2</v>
      </c>
      <c r="J440" s="21">
        <v>2.778385765850544E-2</v>
      </c>
      <c r="K440" s="21">
        <v>2.4158347398042679E-2</v>
      </c>
      <c r="L440" s="21">
        <v>1.8402684479951859E-2</v>
      </c>
      <c r="M440" s="21">
        <v>1.2397881597280502E-2</v>
      </c>
      <c r="N440" s="21">
        <v>6.3457423821091652E-3</v>
      </c>
      <c r="O440" s="21">
        <v>5.2211806178092957E-4</v>
      </c>
    </row>
    <row r="441" spans="5:15">
      <c r="E441" s="21">
        <v>4.7925375401973724E-2</v>
      </c>
      <c r="F441" s="21">
        <v>4.4591482728719711E-2</v>
      </c>
      <c r="G441" s="21">
        <v>4.017239436507225E-2</v>
      </c>
      <c r="H441" s="21">
        <v>3.6465100944042206E-2</v>
      </c>
      <c r="I441" s="21">
        <v>3.2425671815872192E-2</v>
      </c>
      <c r="J441" s="21">
        <v>2.6925824582576752E-2</v>
      </c>
      <c r="K441" s="21">
        <v>2.3437844589352608E-2</v>
      </c>
      <c r="L441" s="21">
        <v>1.7894957214593887E-2</v>
      </c>
      <c r="M441" s="21">
        <v>1.2085147202014923E-2</v>
      </c>
      <c r="N441" s="21">
        <v>6.1563402414321899E-3</v>
      </c>
      <c r="O441" s="21">
        <v>5.1368994172662497E-4</v>
      </c>
    </row>
    <row r="442" spans="5:15">
      <c r="E442" s="21">
        <v>4.6492654830217361E-2</v>
      </c>
      <c r="F442" s="21">
        <v>4.3210480362176895E-2</v>
      </c>
      <c r="G442" s="21">
        <v>3.9058826863765717E-2</v>
      </c>
      <c r="H442" s="21">
        <v>3.5432051867246628E-2</v>
      </c>
      <c r="I442" s="21">
        <v>3.1600646674633026E-2</v>
      </c>
      <c r="J442" s="21">
        <v>2.6070641353726387E-2</v>
      </c>
      <c r="K442" s="21">
        <v>2.269384078681469E-2</v>
      </c>
      <c r="L442" s="21">
        <v>1.7360392957925797E-2</v>
      </c>
      <c r="M442" s="21">
        <v>1.1724406853318214E-2</v>
      </c>
      <c r="N442" s="21">
        <v>5.9610195457935333E-3</v>
      </c>
      <c r="O442" s="21">
        <v>5.0722790183499455E-4</v>
      </c>
    </row>
    <row r="443" spans="5:15">
      <c r="E443" s="21">
        <v>4.5082263648509979E-2</v>
      </c>
      <c r="F443" s="21">
        <v>4.182850569486618E-2</v>
      </c>
      <c r="G443" s="21">
        <v>3.7944406270980835E-2</v>
      </c>
      <c r="H443" s="21">
        <v>3.4401629120111465E-2</v>
      </c>
      <c r="I443" s="21">
        <v>3.0771670863032341E-2</v>
      </c>
      <c r="J443" s="21">
        <v>2.5212569162249565E-2</v>
      </c>
      <c r="K443" s="21">
        <v>2.1937845274806023E-2</v>
      </c>
      <c r="L443" s="21">
        <v>1.680181547999382E-2</v>
      </c>
      <c r="M443" s="21">
        <v>1.1325608938932419E-2</v>
      </c>
      <c r="N443" s="21">
        <v>5.762199405580759E-3</v>
      </c>
      <c r="O443" s="21">
        <v>5.0128501607105136E-4</v>
      </c>
    </row>
    <row r="444" spans="5:15">
      <c r="E444" s="21">
        <v>4.3671157211065292E-2</v>
      </c>
      <c r="F444" s="21">
        <v>4.0443878620862961E-2</v>
      </c>
      <c r="G444" s="21">
        <v>3.6789365112781525E-2</v>
      </c>
      <c r="H444" s="21">
        <v>3.3347960561513901E-2</v>
      </c>
      <c r="I444" s="21">
        <v>2.9893923550844193E-2</v>
      </c>
      <c r="J444" s="21">
        <v>2.4327881634235382E-2</v>
      </c>
      <c r="K444" s="21">
        <v>2.1180529147386551E-2</v>
      </c>
      <c r="L444" s="21">
        <v>1.6211971640586853E-2</v>
      </c>
      <c r="M444" s="21">
        <v>1.0895189829170704E-2</v>
      </c>
      <c r="N444" s="21">
        <v>5.5620996281504631E-3</v>
      </c>
      <c r="O444" s="21">
        <v>4.934202297590673E-4</v>
      </c>
    </row>
    <row r="445" spans="5:15">
      <c r="E445" s="21">
        <v>4.2230222374200821E-2</v>
      </c>
      <c r="F445" s="21">
        <v>3.9051804691553116E-2</v>
      </c>
      <c r="G445" s="21">
        <v>3.5544980317354202E-2</v>
      </c>
      <c r="H445" s="21">
        <v>3.2239194959402084E-2</v>
      </c>
      <c r="I445" s="21">
        <v>2.8912631794810295E-2</v>
      </c>
      <c r="J445" s="21">
        <v>2.3385640233755112E-2</v>
      </c>
      <c r="K445" s="21">
        <v>2.0432218909263611E-2</v>
      </c>
      <c r="L445" s="21">
        <v>1.5579571016132832E-2</v>
      </c>
      <c r="M445" s="21">
        <v>1.0438177734613419E-2</v>
      </c>
      <c r="N445" s="21">
        <v>5.3628594614565372E-3</v>
      </c>
      <c r="O445" s="21">
        <v>4.8079394036903977E-4</v>
      </c>
    </row>
    <row r="446" spans="5:15">
      <c r="E446" s="21">
        <v>4.0816735476255417E-2</v>
      </c>
      <c r="F446" s="21">
        <v>3.7691999226808548E-2</v>
      </c>
      <c r="G446" s="21">
        <v>3.4289900213479996E-2</v>
      </c>
      <c r="H446" s="21">
        <v>3.1128318980336189E-2</v>
      </c>
      <c r="I446" s="21">
        <v>2.7914794161915779E-2</v>
      </c>
      <c r="J446" s="21">
        <v>2.2457480430603027E-2</v>
      </c>
      <c r="K446" s="21">
        <v>1.9708059728145599E-2</v>
      </c>
      <c r="L446" s="21">
        <v>1.4950777404010296E-2</v>
      </c>
      <c r="M446" s="21">
        <v>9.9796326830983162E-3</v>
      </c>
      <c r="N446" s="21">
        <v>5.1677576266229153E-3</v>
      </c>
      <c r="O446" s="21">
        <v>4.6623637899756432E-4</v>
      </c>
    </row>
    <row r="447" spans="5:15">
      <c r="E447" s="21">
        <v>3.9445701986551285E-2</v>
      </c>
      <c r="F447" s="21">
        <v>3.6382399499416351E-2</v>
      </c>
      <c r="G447" s="21">
        <v>3.3040452748537064E-2</v>
      </c>
      <c r="H447" s="21">
        <v>3.0026806518435478E-2</v>
      </c>
      <c r="I447" s="21">
        <v>2.6918046176433563E-2</v>
      </c>
      <c r="J447" s="21">
        <v>2.1564850583672523E-2</v>
      </c>
      <c r="K447" s="21">
        <v>1.9020838662981987E-2</v>
      </c>
      <c r="L447" s="21">
        <v>1.4343645423650742E-2</v>
      </c>
      <c r="M447" s="21">
        <v>9.5348116010427475E-3</v>
      </c>
      <c r="N447" s="21">
        <v>4.9795159138739109E-3</v>
      </c>
      <c r="O447" s="21">
        <v>4.4980354141443968E-4</v>
      </c>
    </row>
    <row r="448" spans="5:15">
      <c r="E448" s="21">
        <v>3.8160726428031921E-2</v>
      </c>
      <c r="F448" s="21">
        <v>3.5179942846298218E-2</v>
      </c>
      <c r="G448" s="21">
        <v>3.183257207274437E-2</v>
      </c>
      <c r="H448" s="21">
        <v>2.8955718502402306E-2</v>
      </c>
      <c r="I448" s="21">
        <v>2.5961240753531456E-2</v>
      </c>
      <c r="J448" s="21">
        <v>2.0765088498592377E-2</v>
      </c>
      <c r="K448" s="21">
        <v>1.8421119078993797E-2</v>
      </c>
      <c r="L448" s="21">
        <v>1.3802622444927692E-2</v>
      </c>
      <c r="M448" s="21">
        <v>9.1437259688973427E-3</v>
      </c>
      <c r="N448" s="21">
        <v>4.8057083040475845E-3</v>
      </c>
      <c r="O448" s="21">
        <v>4.3052449473179877E-4</v>
      </c>
    </row>
    <row r="449" spans="5:15">
      <c r="E449" s="21">
        <v>3.699527308344841E-2</v>
      </c>
      <c r="F449" s="21">
        <v>3.4127745777368546E-2</v>
      </c>
      <c r="G449" s="21">
        <v>3.0695244669914246E-2</v>
      </c>
      <c r="H449" s="21">
        <v>2.7932716533541679E-2</v>
      </c>
      <c r="I449" s="21">
        <v>2.5075701996684074E-2</v>
      </c>
      <c r="J449" s="21">
        <v>2.0102804526686668E-2</v>
      </c>
      <c r="K449" s="21">
        <v>1.7946064472198486E-2</v>
      </c>
      <c r="L449" s="21">
        <v>1.3362796977162361E-2</v>
      </c>
      <c r="M449" s="21">
        <v>8.8376058265566826E-3</v>
      </c>
      <c r="N449" s="21">
        <v>4.6521881595253944E-3</v>
      </c>
      <c r="O449" s="21">
        <v>4.0779256960377097E-4</v>
      </c>
    </row>
    <row r="450" spans="5:15">
      <c r="E450" s="21">
        <v>3.587166965007782E-2</v>
      </c>
      <c r="F450" s="21">
        <v>3.3117324113845825E-2</v>
      </c>
      <c r="G450" s="21">
        <v>2.9581248760223389E-2</v>
      </c>
      <c r="H450" s="21">
        <v>2.6938220486044884E-2</v>
      </c>
      <c r="I450" s="21">
        <v>2.4210289120674133E-2</v>
      </c>
      <c r="J450" s="21">
        <v>1.9483130425214767E-2</v>
      </c>
      <c r="K450" s="21">
        <v>1.7486052587628365E-2</v>
      </c>
      <c r="L450" s="21">
        <v>1.2956677004694939E-2</v>
      </c>
      <c r="M450" s="21">
        <v>8.5514988750219345E-3</v>
      </c>
      <c r="N450" s="21">
        <v>4.5059504918754101E-3</v>
      </c>
      <c r="O450" s="21">
        <v>3.8499166839756072E-4</v>
      </c>
    </row>
    <row r="451" spans="5:15">
      <c r="E451" s="21">
        <v>3.4770481288433075E-2</v>
      </c>
      <c r="F451" s="21">
        <v>3.2119624316692352E-2</v>
      </c>
      <c r="G451" s="21">
        <v>2.8483297675848007E-2</v>
      </c>
      <c r="H451" s="21">
        <v>2.5972165167331696E-2</v>
      </c>
      <c r="I451" s="21">
        <v>2.3357070982456207E-2</v>
      </c>
      <c r="J451" s="21">
        <v>1.8884284421801567E-2</v>
      </c>
      <c r="K451" s="21">
        <v>1.7008373513817787E-2</v>
      </c>
      <c r="L451" s="21">
        <v>1.2570520862936974E-2</v>
      </c>
      <c r="M451" s="21">
        <v>8.270852267742157E-3</v>
      </c>
      <c r="N451" s="21">
        <v>4.3638707138597965E-3</v>
      </c>
      <c r="O451" s="21">
        <v>3.6341458326205611E-4</v>
      </c>
    </row>
    <row r="452" spans="5:15">
      <c r="E452" s="21">
        <v>3.3653099089860916E-2</v>
      </c>
      <c r="F452" s="21">
        <v>3.106674924492836E-2</v>
      </c>
      <c r="G452" s="21">
        <v>2.7378533035516739E-2</v>
      </c>
      <c r="H452" s="21">
        <v>2.5050206109881401E-2</v>
      </c>
      <c r="I452" s="21">
        <v>2.2500067949295044E-2</v>
      </c>
      <c r="J452" s="21">
        <v>1.8264679238200188E-2</v>
      </c>
      <c r="K452" s="21">
        <v>1.6420571133494377E-2</v>
      </c>
      <c r="L452" s="21">
        <v>1.2183329090476036E-2</v>
      </c>
      <c r="M452" s="21">
        <v>7.9569229856133461E-3</v>
      </c>
      <c r="N452" s="21">
        <v>4.2200000025331974E-3</v>
      </c>
      <c r="O452" s="21">
        <v>3.470732772257179E-4</v>
      </c>
    </row>
    <row r="453" spans="5:15">
      <c r="E453" s="21">
        <v>3.2497476786375046E-2</v>
      </c>
      <c r="F453" s="21">
        <v>2.992434985935688E-2</v>
      </c>
      <c r="G453" s="21">
        <v>2.6257546618580818E-2</v>
      </c>
      <c r="H453" s="21">
        <v>2.417442575097084E-2</v>
      </c>
      <c r="I453" s="21">
        <v>2.163025364279747E-2</v>
      </c>
      <c r="J453" s="21">
        <v>1.7599834129214287E-2</v>
      </c>
      <c r="K453" s="21">
        <v>1.5681793913245201E-2</v>
      </c>
      <c r="L453" s="21">
        <v>1.1780370026826859E-2</v>
      </c>
      <c r="M453" s="21">
        <v>7.5918594375252724E-3</v>
      </c>
      <c r="N453" s="21">
        <v>4.0708286687731743E-3</v>
      </c>
      <c r="O453" s="21">
        <v>3.3763129613362253E-4</v>
      </c>
    </row>
    <row r="454" spans="5:15">
      <c r="E454" s="21">
        <v>3.1332757323980331E-2</v>
      </c>
      <c r="F454" s="21">
        <v>2.8761841356754303E-2</v>
      </c>
      <c r="G454" s="21">
        <v>2.5152495130896568E-2</v>
      </c>
      <c r="H454" s="21">
        <v>2.3304907605051994E-2</v>
      </c>
      <c r="I454" s="21">
        <v>2.0760102197527885E-2</v>
      </c>
      <c r="J454" s="21">
        <v>1.6918150708079338E-2</v>
      </c>
      <c r="K454" s="21">
        <v>1.4910743571817875E-2</v>
      </c>
      <c r="L454" s="21">
        <v>1.1366302147507668E-2</v>
      </c>
      <c r="M454" s="21">
        <v>7.2224140167236328E-3</v>
      </c>
      <c r="N454" s="21">
        <v>3.9203958585858345E-3</v>
      </c>
      <c r="O454" s="21">
        <v>3.2949086744338274E-4</v>
      </c>
    </row>
    <row r="455" spans="5:15">
      <c r="E455" s="21">
        <v>3.0158719047904015E-2</v>
      </c>
      <c r="F455" s="21">
        <v>2.758912555873394E-2</v>
      </c>
      <c r="G455" s="21">
        <v>2.4071695283055305E-2</v>
      </c>
      <c r="H455" s="21">
        <v>2.2425822913646698E-2</v>
      </c>
      <c r="I455" s="21">
        <v>1.9889753311872482E-2</v>
      </c>
      <c r="J455" s="21">
        <v>1.6217699274420738E-2</v>
      </c>
      <c r="K455" s="21">
        <v>1.4134613797068596E-2</v>
      </c>
      <c r="L455" s="21">
        <v>1.0934662073850632E-2</v>
      </c>
      <c r="M455" s="21">
        <v>6.8582873791456223E-3</v>
      </c>
      <c r="N455" s="21">
        <v>3.7684112321585417E-3</v>
      </c>
      <c r="O455" s="21">
        <v>3.2121886033564806E-4</v>
      </c>
    </row>
    <row r="456" spans="5:15">
      <c r="E456" s="21">
        <v>2.9012748971581459E-2</v>
      </c>
      <c r="F456" s="21">
        <v>2.6464957743883133E-2</v>
      </c>
      <c r="G456" s="21">
        <v>2.3083442822098732E-2</v>
      </c>
      <c r="H456" s="21">
        <v>2.1526999771595001E-2</v>
      </c>
      <c r="I456" s="21">
        <v>1.9050596281886101E-2</v>
      </c>
      <c r="J456" s="21">
        <v>1.5521774999797344E-2</v>
      </c>
      <c r="K456" s="21">
        <v>1.3433978892862797E-2</v>
      </c>
      <c r="L456" s="21">
        <v>1.0482724756002426E-2</v>
      </c>
      <c r="M456" s="21">
        <v>6.5378649160265923E-3</v>
      </c>
      <c r="N456" s="21">
        <v>3.6219563335180283E-3</v>
      </c>
      <c r="O456" s="21">
        <v>3.0967115890234709E-4</v>
      </c>
    </row>
    <row r="457" spans="5:15">
      <c r="E457" s="21">
        <v>2.7884900569915771E-2</v>
      </c>
      <c r="F457" s="21">
        <v>2.5386601686477661E-2</v>
      </c>
      <c r="G457" s="21">
        <v>2.2180540487170219E-2</v>
      </c>
      <c r="H457" s="21">
        <v>2.0591143518686295E-2</v>
      </c>
      <c r="I457" s="21">
        <v>1.8234686926007271E-2</v>
      </c>
      <c r="J457" s="21">
        <v>1.4821924269199371E-2</v>
      </c>
      <c r="K457" s="21">
        <v>1.2822221964597702E-2</v>
      </c>
      <c r="L457" s="21">
        <v>1.0003060102462769E-2</v>
      </c>
      <c r="M457" s="21">
        <v>6.2634265050292015E-3</v>
      </c>
      <c r="N457" s="21">
        <v>3.478833707049489E-3</v>
      </c>
      <c r="O457" s="21">
        <v>2.9385721427388489E-4</v>
      </c>
    </row>
    <row r="458" spans="5:15">
      <c r="E458" s="21">
        <v>2.6700343936681747E-2</v>
      </c>
      <c r="F458" s="21">
        <v>2.4267025291919708E-2</v>
      </c>
      <c r="G458" s="21">
        <v>2.1252267062664032E-2</v>
      </c>
      <c r="H458" s="21">
        <v>1.9591202959418297E-2</v>
      </c>
      <c r="I458" s="21">
        <v>1.7380170524120331E-2</v>
      </c>
      <c r="J458" s="21">
        <v>1.4066161587834358E-2</v>
      </c>
      <c r="K458" s="21">
        <v>1.2220596894621849E-2</v>
      </c>
      <c r="L458" s="21">
        <v>9.4817942008376122E-3</v>
      </c>
      <c r="M458" s="21">
        <v>5.9877452440559864E-3</v>
      </c>
      <c r="N458" s="21">
        <v>3.3241237979382277E-3</v>
      </c>
      <c r="O458" s="21">
        <v>2.7573923580348492E-4</v>
      </c>
    </row>
    <row r="459" spans="5:15">
      <c r="E459" s="21">
        <v>2.5427017360925674E-2</v>
      </c>
      <c r="F459" s="21">
        <v>2.3074755445122719E-2</v>
      </c>
      <c r="G459" s="21">
        <v>2.0256135612726212E-2</v>
      </c>
      <c r="H459" s="21">
        <v>1.8506556749343872E-2</v>
      </c>
      <c r="I459" s="21">
        <v>1.6460724174976349E-2</v>
      </c>
      <c r="J459" s="21">
        <v>1.3231191784143448E-2</v>
      </c>
      <c r="K459" s="21">
        <v>1.161107886582613E-2</v>
      </c>
      <c r="L459" s="21">
        <v>8.9093027636408806E-3</v>
      </c>
      <c r="M459" s="21">
        <v>5.6962245143949986E-3</v>
      </c>
      <c r="N459" s="21">
        <v>3.1512919813394547E-3</v>
      </c>
      <c r="O459" s="21">
        <v>2.5533334701322019E-4</v>
      </c>
    </row>
    <row r="460" spans="5:15">
      <c r="E460" s="21">
        <v>2.3955492302775383E-2</v>
      </c>
      <c r="F460" s="21">
        <v>2.1709226071834564E-2</v>
      </c>
      <c r="G460" s="21">
        <v>1.9063547253608704E-2</v>
      </c>
      <c r="H460" s="21">
        <v>1.7247557640075684E-2</v>
      </c>
      <c r="I460" s="21">
        <v>1.5379130840301514E-2</v>
      </c>
      <c r="J460" s="21">
        <v>1.222857553511858E-2</v>
      </c>
      <c r="K460" s="21">
        <v>1.0978436097502708E-2</v>
      </c>
      <c r="L460" s="21">
        <v>8.2472916692495346E-3</v>
      </c>
      <c r="M460" s="21">
        <v>5.3716674447059631E-3</v>
      </c>
      <c r="N460" s="21">
        <v>2.9420692007988691E-3</v>
      </c>
      <c r="O460" s="21">
        <v>2.3199134739115834E-4</v>
      </c>
    </row>
    <row r="461" spans="5:15">
      <c r="E461" s="21">
        <v>2.2296803072094917E-2</v>
      </c>
      <c r="F461" s="21">
        <v>2.0177455618977547E-2</v>
      </c>
      <c r="G461" s="21">
        <v>1.7679978162050247E-2</v>
      </c>
      <c r="H461" s="21">
        <v>1.5832040458917618E-2</v>
      </c>
      <c r="I461" s="21">
        <v>1.4148561283946037E-2</v>
      </c>
      <c r="J461" s="21">
        <v>1.1071307584643364E-2</v>
      </c>
      <c r="K461" s="21">
        <v>1.0303088463842869E-2</v>
      </c>
      <c r="L461" s="21">
        <v>7.5021036900579929E-3</v>
      </c>
      <c r="M461" s="21">
        <v>5.0009246915578842E-3</v>
      </c>
      <c r="N461" s="21">
        <v>2.6964580174535513E-3</v>
      </c>
      <c r="O461" s="21">
        <v>2.0609931380022317E-4</v>
      </c>
    </row>
    <row r="462" spans="5:15">
      <c r="E462" s="21">
        <v>2.0540481433272362E-2</v>
      </c>
      <c r="F462" s="21">
        <v>1.8556574359536171E-2</v>
      </c>
      <c r="G462" s="21">
        <v>1.6198273748159409E-2</v>
      </c>
      <c r="H462" s="21">
        <v>1.4347869902849197E-2</v>
      </c>
      <c r="I462" s="21">
        <v>1.2854129076004028E-2</v>
      </c>
      <c r="J462" s="21">
        <v>9.8384879529476166E-3</v>
      </c>
      <c r="K462" s="21">
        <v>9.5626227557659149E-3</v>
      </c>
      <c r="L462" s="21">
        <v>6.7091714590787888E-3</v>
      </c>
      <c r="M462" s="21">
        <v>4.5734858140349388E-3</v>
      </c>
      <c r="N462" s="21">
        <v>2.4263663217425346E-3</v>
      </c>
      <c r="O462" s="21">
        <v>1.7871729505714029E-4</v>
      </c>
    </row>
    <row r="463" spans="5:15" ht="17.25" thickBot="1">
      <c r="E463" s="22">
        <v>1.8710989505052567E-2</v>
      </c>
      <c r="F463" s="22">
        <v>1.6865590587258339E-2</v>
      </c>
      <c r="G463" s="22">
        <v>1.4638848602771759E-2</v>
      </c>
      <c r="H463" s="22">
        <v>1.2824855744838715E-2</v>
      </c>
      <c r="I463" s="22">
        <v>1.152130588889122E-2</v>
      </c>
      <c r="J463" s="22">
        <v>8.554418571293354E-3</v>
      </c>
      <c r="K463" s="22">
        <v>8.7369745597243309E-3</v>
      </c>
      <c r="L463" s="22">
        <v>5.879813339561224E-3</v>
      </c>
      <c r="M463" s="22">
        <v>4.0766526944935322E-3</v>
      </c>
      <c r="N463" s="22">
        <v>2.1338323131203651E-3</v>
      </c>
      <c r="O463" s="22">
        <v>1.5034663374535739E-4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D69"/>
  <sheetViews>
    <sheetView workbookViewId="0">
      <selection activeCell="C7" sqref="A1:XFD1048576"/>
    </sheetView>
  </sheetViews>
  <sheetFormatPr defaultRowHeight="16.5"/>
  <cols>
    <col min="1" max="1" width="12.5" bestFit="1" customWidth="1"/>
    <col min="3" max="3" width="11.625" bestFit="1" customWidth="1"/>
    <col min="8" max="8" width="15.25" bestFit="1" customWidth="1"/>
    <col min="21" max="21" width="10.5" bestFit="1" customWidth="1"/>
    <col min="22" max="22" width="11.75" bestFit="1" customWidth="1"/>
    <col min="23" max="23" width="12.25" bestFit="1" customWidth="1"/>
    <col min="24" max="24" width="12.75" bestFit="1" customWidth="1"/>
    <col min="25" max="25" width="11.375" bestFit="1" customWidth="1"/>
    <col min="27" max="27" width="16.625" bestFit="1" customWidth="1"/>
  </cols>
  <sheetData>
    <row r="1" spans="1:30">
      <c r="F1">
        <v>5600</v>
      </c>
      <c r="G1">
        <v>0</v>
      </c>
      <c r="H1">
        <v>3.5028831179309492</v>
      </c>
      <c r="I1">
        <v>6.3226639237370108</v>
      </c>
      <c r="J1">
        <v>8.4157488631590667</v>
      </c>
      <c r="K1">
        <v>9.78480758971169</v>
      </c>
      <c r="L1">
        <v>10.01069910836808</v>
      </c>
      <c r="M1">
        <v>9.7080585567734445</v>
      </c>
      <c r="N1">
        <v>8.3289705621891201</v>
      </c>
      <c r="O1">
        <v>5.9882383156007215</v>
      </c>
      <c r="P1">
        <v>3.2448184991563878</v>
      </c>
      <c r="Q1">
        <v>0</v>
      </c>
    </row>
    <row r="2" spans="1:30">
      <c r="F2">
        <v>4200</v>
      </c>
      <c r="G2">
        <v>0</v>
      </c>
      <c r="H2">
        <v>1.3459872224423322</v>
      </c>
      <c r="I2">
        <v>2.9440827266321747</v>
      </c>
      <c r="J2">
        <v>4.2609419956288548</v>
      </c>
      <c r="K2">
        <v>4.9400541469808417</v>
      </c>
      <c r="L2">
        <v>5.2641535612346431</v>
      </c>
      <c r="M2">
        <v>4.8483409328426319</v>
      </c>
      <c r="N2">
        <v>4.3265965458302702</v>
      </c>
      <c r="O2">
        <v>3.1612722937387829</v>
      </c>
      <c r="P2">
        <v>1.467379459415719</v>
      </c>
      <c r="Q2">
        <v>0</v>
      </c>
      <c r="X2">
        <f>X7/2500</f>
        <v>4.0042796433472317E-3</v>
      </c>
    </row>
    <row r="3" spans="1:30">
      <c r="A3" t="s">
        <v>45</v>
      </c>
      <c r="B3">
        <v>2700</v>
      </c>
      <c r="C3">
        <v>2800</v>
      </c>
      <c r="F3">
        <v>2800</v>
      </c>
      <c r="G3">
        <v>0</v>
      </c>
      <c r="H3">
        <v>3.0313174493295918</v>
      </c>
      <c r="I3">
        <v>5.5597698395649502</v>
      </c>
      <c r="J3">
        <v>7.5681218544461757</v>
      </c>
      <c r="K3">
        <v>8.6516910918719532</v>
      </c>
      <c r="L3">
        <v>9.5126727902901891</v>
      </c>
      <c r="M3">
        <v>9.238235946375255</v>
      </c>
      <c r="N3">
        <v>8.1144113308683288</v>
      </c>
      <c r="O3">
        <v>6.1714802106640008</v>
      </c>
      <c r="P3">
        <v>3.3985008207138314</v>
      </c>
      <c r="Q3">
        <v>0</v>
      </c>
      <c r="X3">
        <f>X7/25</f>
        <v>0.40042796433472316</v>
      </c>
    </row>
    <row r="4" spans="1:30">
      <c r="A4" t="s">
        <v>46</v>
      </c>
      <c r="B4">
        <v>5600</v>
      </c>
    </row>
    <row r="5" spans="1:30">
      <c r="A5" t="s">
        <v>47</v>
      </c>
      <c r="B5">
        <f>(C3+B4)/2</f>
        <v>4200</v>
      </c>
      <c r="AA5" t="s">
        <v>61</v>
      </c>
      <c r="AC5" t="s">
        <v>58</v>
      </c>
    </row>
    <row r="6" spans="1:30">
      <c r="E6" t="s">
        <v>48</v>
      </c>
      <c r="G6" s="1">
        <v>100</v>
      </c>
      <c r="H6" s="1">
        <v>90</v>
      </c>
      <c r="I6" s="1">
        <v>80</v>
      </c>
      <c r="J6" s="1">
        <v>70</v>
      </c>
      <c r="K6" s="1">
        <v>60</v>
      </c>
      <c r="L6" s="1">
        <v>50</v>
      </c>
      <c r="M6" s="1">
        <v>40</v>
      </c>
      <c r="N6" s="1">
        <v>30</v>
      </c>
      <c r="O6" s="1">
        <v>20</v>
      </c>
      <c r="P6" s="1">
        <v>10</v>
      </c>
      <c r="Q6" s="1">
        <v>0</v>
      </c>
      <c r="S6" t="s">
        <v>50</v>
      </c>
      <c r="T6" t="s">
        <v>51</v>
      </c>
      <c r="U6" t="s">
        <v>52</v>
      </c>
      <c r="W6" t="s">
        <v>53</v>
      </c>
      <c r="X6" t="s">
        <v>54</v>
      </c>
      <c r="Y6" t="s">
        <v>55</v>
      </c>
      <c r="AA6" t="s">
        <v>56</v>
      </c>
      <c r="AB6" t="s">
        <v>57</v>
      </c>
      <c r="AC6" t="s">
        <v>59</v>
      </c>
      <c r="AD6" t="s">
        <v>60</v>
      </c>
    </row>
    <row r="7" spans="1:30">
      <c r="E7">
        <v>5600</v>
      </c>
      <c r="F7">
        <f>ABS(E7-$B$5)/10</f>
        <v>140</v>
      </c>
      <c r="G7">
        <v>0</v>
      </c>
      <c r="H7">
        <v>3.5028831179309492</v>
      </c>
      <c r="I7">
        <v>6.3226639237370108</v>
      </c>
      <c r="J7">
        <v>8.4157488631590667</v>
      </c>
      <c r="K7">
        <v>9.78480758971169</v>
      </c>
      <c r="L7">
        <v>10.01069910836808</v>
      </c>
      <c r="M7">
        <v>9.7080585567734445</v>
      </c>
      <c r="N7">
        <v>8.3289705621891201</v>
      </c>
      <c r="O7">
        <v>5.9882383156007215</v>
      </c>
      <c r="P7">
        <v>3.2448184991563878</v>
      </c>
      <c r="Q7">
        <v>0</v>
      </c>
      <c r="S7">
        <f>$Q$6</f>
        <v>0</v>
      </c>
      <c r="T7">
        <f>$L$6</f>
        <v>50</v>
      </c>
      <c r="U7">
        <f>$G$6</f>
        <v>100</v>
      </c>
      <c r="W7">
        <f>G7</f>
        <v>0</v>
      </c>
      <c r="X7">
        <f>L7</f>
        <v>10.01069910836808</v>
      </c>
      <c r="Y7">
        <f>Q7</f>
        <v>0</v>
      </c>
      <c r="AA7">
        <f>-X7/2500</f>
        <v>-4.0042796433472317E-3</v>
      </c>
      <c r="AB7">
        <f>X7/25</f>
        <v>0.40042796433472316</v>
      </c>
      <c r="AC7">
        <v>50</v>
      </c>
      <c r="AD7">
        <f>AA7*AC7*AC7+AB7*AC7</f>
        <v>10.01069910836808</v>
      </c>
    </row>
    <row r="8" spans="1:30">
      <c r="E8">
        <v>5500</v>
      </c>
      <c r="F8">
        <f t="shared" ref="F8:F35" si="0">ABS(E8-$B$5)/10</f>
        <v>130</v>
      </c>
      <c r="G8">
        <v>0</v>
      </c>
      <c r="L8">
        <f t="shared" ref="L8:L20" si="1">F8*$A$13+$L$21</f>
        <v>11.764153561234643</v>
      </c>
      <c r="Q8">
        <v>0</v>
      </c>
      <c r="S8">
        <f t="shared" ref="S8:S35" si="2">$Q$6</f>
        <v>0</v>
      </c>
      <c r="T8">
        <f t="shared" ref="T8:T35" si="3">$L$6</f>
        <v>50</v>
      </c>
      <c r="U8">
        <f t="shared" ref="U8:U35" si="4">$G$6</f>
        <v>100</v>
      </c>
      <c r="W8">
        <f t="shared" ref="W8:W35" si="5">G8</f>
        <v>0</v>
      </c>
      <c r="X8">
        <f t="shared" ref="X8:X35" si="6">L8</f>
        <v>11.764153561234643</v>
      </c>
      <c r="Y8">
        <f t="shared" ref="Y8:Y35" si="7">Q8</f>
        <v>0</v>
      </c>
      <c r="AA8">
        <f t="shared" ref="AA8:AA35" si="8">-X8/2500</f>
        <v>-4.7056614244938575E-3</v>
      </c>
      <c r="AB8">
        <f t="shared" ref="AB8:AB35" si="9">X8/25</f>
        <v>0.47056614244938572</v>
      </c>
      <c r="AC8">
        <f>AC7</f>
        <v>50</v>
      </c>
      <c r="AD8">
        <f t="shared" ref="AD8:AD35" si="10">AA8*AC8*AC8+AB8*AC8</f>
        <v>11.764153561234641</v>
      </c>
    </row>
    <row r="9" spans="1:30">
      <c r="A9" t="s">
        <v>94</v>
      </c>
      <c r="B9">
        <v>19</v>
      </c>
      <c r="E9">
        <v>5400</v>
      </c>
      <c r="F9">
        <f t="shared" si="0"/>
        <v>120</v>
      </c>
      <c r="G9">
        <v>0</v>
      </c>
      <c r="L9">
        <f t="shared" si="1"/>
        <v>11.264153561234643</v>
      </c>
      <c r="Q9">
        <v>0</v>
      </c>
      <c r="S9">
        <f t="shared" si="2"/>
        <v>0</v>
      </c>
      <c r="T9">
        <f t="shared" si="3"/>
        <v>50</v>
      </c>
      <c r="U9">
        <f t="shared" si="4"/>
        <v>100</v>
      </c>
      <c r="W9">
        <f t="shared" si="5"/>
        <v>0</v>
      </c>
      <c r="X9">
        <f t="shared" si="6"/>
        <v>11.264153561234643</v>
      </c>
      <c r="Y9">
        <f t="shared" si="7"/>
        <v>0</v>
      </c>
      <c r="AA9">
        <f t="shared" si="8"/>
        <v>-4.5056614244938569E-3</v>
      </c>
      <c r="AB9">
        <f t="shared" si="9"/>
        <v>0.4505661424493857</v>
      </c>
      <c r="AC9">
        <f t="shared" ref="AC9:AC35" si="11">AC8</f>
        <v>50</v>
      </c>
      <c r="AD9">
        <f t="shared" si="10"/>
        <v>11.264153561234643</v>
      </c>
    </row>
    <row r="10" spans="1:30">
      <c r="A10" t="s">
        <v>93</v>
      </c>
      <c r="B10">
        <v>12</v>
      </c>
      <c r="E10">
        <v>5300</v>
      </c>
      <c r="F10">
        <f t="shared" si="0"/>
        <v>110</v>
      </c>
      <c r="G10">
        <v>0</v>
      </c>
      <c r="L10">
        <f t="shared" si="1"/>
        <v>10.764153561234643</v>
      </c>
      <c r="Q10">
        <v>0</v>
      </c>
      <c r="S10">
        <f t="shared" si="2"/>
        <v>0</v>
      </c>
      <c r="T10">
        <f t="shared" si="3"/>
        <v>50</v>
      </c>
      <c r="U10">
        <f t="shared" si="4"/>
        <v>100</v>
      </c>
      <c r="W10">
        <f t="shared" si="5"/>
        <v>0</v>
      </c>
      <c r="X10">
        <f t="shared" si="6"/>
        <v>10.764153561234643</v>
      </c>
      <c r="Y10">
        <f t="shared" si="7"/>
        <v>0</v>
      </c>
      <c r="AA10">
        <f t="shared" si="8"/>
        <v>-4.3056614244938573E-3</v>
      </c>
      <c r="AB10">
        <f t="shared" si="9"/>
        <v>0.43056614244938574</v>
      </c>
      <c r="AC10">
        <f t="shared" si="11"/>
        <v>50</v>
      </c>
      <c r="AD10">
        <f t="shared" si="10"/>
        <v>10.764153561234643</v>
      </c>
    </row>
    <row r="11" spans="1:30">
      <c r="E11">
        <v>5200</v>
      </c>
      <c r="F11">
        <f t="shared" si="0"/>
        <v>100</v>
      </c>
      <c r="G11">
        <v>0</v>
      </c>
      <c r="L11">
        <f t="shared" si="1"/>
        <v>10.264153561234643</v>
      </c>
      <c r="Q11">
        <v>0</v>
      </c>
      <c r="S11">
        <f t="shared" si="2"/>
        <v>0</v>
      </c>
      <c r="T11">
        <f t="shared" si="3"/>
        <v>50</v>
      </c>
      <c r="U11">
        <f t="shared" si="4"/>
        <v>100</v>
      </c>
      <c r="W11">
        <f t="shared" si="5"/>
        <v>0</v>
      </c>
      <c r="X11">
        <f t="shared" si="6"/>
        <v>10.264153561234643</v>
      </c>
      <c r="Y11">
        <f t="shared" si="7"/>
        <v>0</v>
      </c>
      <c r="AA11">
        <f t="shared" si="8"/>
        <v>-4.1056614244938576E-3</v>
      </c>
      <c r="AB11">
        <f t="shared" si="9"/>
        <v>0.41056614244938572</v>
      </c>
      <c r="AC11">
        <f t="shared" si="11"/>
        <v>50</v>
      </c>
      <c r="AD11">
        <f t="shared" si="10"/>
        <v>10.264153561234641</v>
      </c>
    </row>
    <row r="12" spans="1:30">
      <c r="A12" t="s">
        <v>49</v>
      </c>
      <c r="E12">
        <v>5100</v>
      </c>
      <c r="F12">
        <f t="shared" si="0"/>
        <v>90</v>
      </c>
      <c r="G12">
        <v>0</v>
      </c>
      <c r="L12">
        <f t="shared" si="1"/>
        <v>9.7641535612346431</v>
      </c>
      <c r="Q12">
        <v>0</v>
      </c>
      <c r="S12">
        <f t="shared" si="2"/>
        <v>0</v>
      </c>
      <c r="T12">
        <f t="shared" si="3"/>
        <v>50</v>
      </c>
      <c r="U12">
        <f t="shared" si="4"/>
        <v>100</v>
      </c>
      <c r="W12">
        <f t="shared" si="5"/>
        <v>0</v>
      </c>
      <c r="X12">
        <f t="shared" si="6"/>
        <v>9.7641535612346431</v>
      </c>
      <c r="Y12">
        <f t="shared" si="7"/>
        <v>0</v>
      </c>
      <c r="AA12">
        <f t="shared" si="8"/>
        <v>-3.9056614244938571E-3</v>
      </c>
      <c r="AB12">
        <f t="shared" si="9"/>
        <v>0.3905661424493857</v>
      </c>
      <c r="AC12">
        <f t="shared" si="11"/>
        <v>50</v>
      </c>
      <c r="AD12">
        <f t="shared" si="10"/>
        <v>9.7641535612346431</v>
      </c>
    </row>
    <row r="13" spans="1:30">
      <c r="A13">
        <f>(B9-B10)/((B4-B5)/10)</f>
        <v>0.05</v>
      </c>
      <c r="E13">
        <v>5000</v>
      </c>
      <c r="F13">
        <f t="shared" si="0"/>
        <v>80</v>
      </c>
      <c r="G13">
        <v>0</v>
      </c>
      <c r="L13">
        <f t="shared" si="1"/>
        <v>9.2641535612346431</v>
      </c>
      <c r="Q13">
        <v>0</v>
      </c>
      <c r="S13">
        <f t="shared" si="2"/>
        <v>0</v>
      </c>
      <c r="T13">
        <f t="shared" si="3"/>
        <v>50</v>
      </c>
      <c r="U13">
        <f t="shared" si="4"/>
        <v>100</v>
      </c>
      <c r="W13">
        <f t="shared" si="5"/>
        <v>0</v>
      </c>
      <c r="X13">
        <f t="shared" si="6"/>
        <v>9.2641535612346431</v>
      </c>
      <c r="Y13">
        <f t="shared" si="7"/>
        <v>0</v>
      </c>
      <c r="AA13">
        <f t="shared" si="8"/>
        <v>-3.705661424493857E-3</v>
      </c>
      <c r="AB13">
        <f t="shared" si="9"/>
        <v>0.37056614244938574</v>
      </c>
      <c r="AC13">
        <f t="shared" si="11"/>
        <v>50</v>
      </c>
      <c r="AD13">
        <f t="shared" si="10"/>
        <v>9.2641535612346448</v>
      </c>
    </row>
    <row r="14" spans="1:30">
      <c r="A14" s="55">
        <f>INT(A13*1000+0.5)</f>
        <v>50</v>
      </c>
      <c r="B14" t="s">
        <v>82</v>
      </c>
      <c r="E14">
        <v>4900</v>
      </c>
      <c r="F14">
        <f t="shared" si="0"/>
        <v>70</v>
      </c>
      <c r="G14">
        <v>0</v>
      </c>
      <c r="L14">
        <f t="shared" si="1"/>
        <v>8.7641535612346431</v>
      </c>
      <c r="Q14">
        <v>0</v>
      </c>
      <c r="S14">
        <f t="shared" si="2"/>
        <v>0</v>
      </c>
      <c r="T14">
        <f t="shared" si="3"/>
        <v>50</v>
      </c>
      <c r="U14">
        <f t="shared" si="4"/>
        <v>100</v>
      </c>
      <c r="W14">
        <f t="shared" si="5"/>
        <v>0</v>
      </c>
      <c r="X14">
        <f t="shared" si="6"/>
        <v>8.7641535612346431</v>
      </c>
      <c r="Y14">
        <f t="shared" si="7"/>
        <v>0</v>
      </c>
      <c r="AA14">
        <f t="shared" si="8"/>
        <v>-3.5056614244938574E-3</v>
      </c>
      <c r="AB14">
        <f t="shared" si="9"/>
        <v>0.35056614244938572</v>
      </c>
      <c r="AC14">
        <f t="shared" si="11"/>
        <v>50</v>
      </c>
      <c r="AD14">
        <f t="shared" si="10"/>
        <v>8.7641535612346431</v>
      </c>
    </row>
    <row r="15" spans="1:30">
      <c r="E15">
        <v>4800</v>
      </c>
      <c r="F15">
        <f t="shared" si="0"/>
        <v>60</v>
      </c>
      <c r="G15">
        <v>0</v>
      </c>
      <c r="L15">
        <f t="shared" si="1"/>
        <v>8.2641535612346431</v>
      </c>
      <c r="Q15">
        <v>0</v>
      </c>
      <c r="S15">
        <f t="shared" si="2"/>
        <v>0</v>
      </c>
      <c r="T15">
        <f t="shared" si="3"/>
        <v>50</v>
      </c>
      <c r="U15">
        <f t="shared" si="4"/>
        <v>100</v>
      </c>
      <c r="W15">
        <f t="shared" si="5"/>
        <v>0</v>
      </c>
      <c r="X15">
        <f t="shared" si="6"/>
        <v>8.2641535612346431</v>
      </c>
      <c r="Y15">
        <f t="shared" si="7"/>
        <v>0</v>
      </c>
      <c r="AA15">
        <f t="shared" si="8"/>
        <v>-3.3056614244938573E-3</v>
      </c>
      <c r="AB15">
        <f t="shared" si="9"/>
        <v>0.3305661424493857</v>
      </c>
      <c r="AC15">
        <f t="shared" si="11"/>
        <v>50</v>
      </c>
      <c r="AD15">
        <f t="shared" si="10"/>
        <v>8.2641535612346431</v>
      </c>
    </row>
    <row r="16" spans="1:30">
      <c r="A16" t="s">
        <v>80</v>
      </c>
      <c r="E16">
        <v>4700</v>
      </c>
      <c r="F16">
        <f t="shared" si="0"/>
        <v>50</v>
      </c>
      <c r="G16">
        <v>0</v>
      </c>
      <c r="L16">
        <f t="shared" si="1"/>
        <v>7.7641535612346431</v>
      </c>
      <c r="Q16">
        <v>0</v>
      </c>
      <c r="S16">
        <f t="shared" si="2"/>
        <v>0</v>
      </c>
      <c r="T16">
        <f t="shared" si="3"/>
        <v>50</v>
      </c>
      <c r="U16">
        <f t="shared" si="4"/>
        <v>100</v>
      </c>
      <c r="W16">
        <f t="shared" si="5"/>
        <v>0</v>
      </c>
      <c r="X16">
        <f t="shared" si="6"/>
        <v>7.7641535612346431</v>
      </c>
      <c r="Y16">
        <f t="shared" si="7"/>
        <v>0</v>
      </c>
      <c r="AA16">
        <f t="shared" si="8"/>
        <v>-3.1056614244938572E-3</v>
      </c>
      <c r="AB16">
        <f t="shared" si="9"/>
        <v>0.31056614244938574</v>
      </c>
      <c r="AC16">
        <f t="shared" si="11"/>
        <v>50</v>
      </c>
      <c r="AD16">
        <f t="shared" si="10"/>
        <v>7.7641535612346431</v>
      </c>
    </row>
    <row r="17" spans="1:30">
      <c r="A17" s="55">
        <f>B10*1000</f>
        <v>12000</v>
      </c>
      <c r="B17" t="s">
        <v>81</v>
      </c>
      <c r="E17">
        <v>4600</v>
      </c>
      <c r="F17">
        <f t="shared" si="0"/>
        <v>40</v>
      </c>
      <c r="G17">
        <v>0</v>
      </c>
      <c r="L17">
        <f t="shared" si="1"/>
        <v>7.2641535612346431</v>
      </c>
      <c r="Q17">
        <v>0</v>
      </c>
      <c r="S17">
        <f t="shared" si="2"/>
        <v>0</v>
      </c>
      <c r="T17">
        <f t="shared" si="3"/>
        <v>50</v>
      </c>
      <c r="U17">
        <f t="shared" si="4"/>
        <v>100</v>
      </c>
      <c r="W17">
        <f t="shared" si="5"/>
        <v>0</v>
      </c>
      <c r="X17">
        <f t="shared" si="6"/>
        <v>7.2641535612346431</v>
      </c>
      <c r="Y17">
        <f t="shared" si="7"/>
        <v>0</v>
      </c>
      <c r="AA17">
        <f t="shared" si="8"/>
        <v>-2.9056614244938571E-3</v>
      </c>
      <c r="AB17">
        <f t="shared" si="9"/>
        <v>0.29056614244938572</v>
      </c>
      <c r="AC17">
        <f t="shared" si="11"/>
        <v>50</v>
      </c>
      <c r="AD17">
        <f t="shared" si="10"/>
        <v>7.2641535612346431</v>
      </c>
    </row>
    <row r="18" spans="1:30">
      <c r="E18">
        <v>4500</v>
      </c>
      <c r="F18">
        <f t="shared" si="0"/>
        <v>30</v>
      </c>
      <c r="G18">
        <v>0</v>
      </c>
      <c r="L18">
        <f t="shared" si="1"/>
        <v>6.7641535612346431</v>
      </c>
      <c r="Q18">
        <v>0</v>
      </c>
      <c r="S18">
        <f t="shared" si="2"/>
        <v>0</v>
      </c>
      <c r="T18">
        <f t="shared" si="3"/>
        <v>50</v>
      </c>
      <c r="U18">
        <f t="shared" si="4"/>
        <v>100</v>
      </c>
      <c r="W18">
        <f t="shared" si="5"/>
        <v>0</v>
      </c>
      <c r="X18">
        <f t="shared" si="6"/>
        <v>6.7641535612346431</v>
      </c>
      <c r="Y18">
        <f t="shared" si="7"/>
        <v>0</v>
      </c>
      <c r="AA18">
        <f t="shared" si="8"/>
        <v>-2.7056614244938574E-3</v>
      </c>
      <c r="AB18">
        <f t="shared" si="9"/>
        <v>0.2705661424493857</v>
      </c>
      <c r="AC18">
        <f t="shared" si="11"/>
        <v>50</v>
      </c>
      <c r="AD18">
        <f t="shared" si="10"/>
        <v>6.7641535612346422</v>
      </c>
    </row>
    <row r="19" spans="1:30">
      <c r="E19">
        <v>4400</v>
      </c>
      <c r="F19">
        <f t="shared" si="0"/>
        <v>20</v>
      </c>
      <c r="G19">
        <v>0</v>
      </c>
      <c r="L19">
        <f t="shared" si="1"/>
        <v>6.2641535612346431</v>
      </c>
      <c r="Q19">
        <v>0</v>
      </c>
      <c r="S19">
        <f t="shared" si="2"/>
        <v>0</v>
      </c>
      <c r="T19">
        <f t="shared" si="3"/>
        <v>50</v>
      </c>
      <c r="U19">
        <f t="shared" si="4"/>
        <v>100</v>
      </c>
      <c r="W19">
        <f t="shared" si="5"/>
        <v>0</v>
      </c>
      <c r="X19">
        <f t="shared" si="6"/>
        <v>6.2641535612346431</v>
      </c>
      <c r="Y19">
        <f t="shared" si="7"/>
        <v>0</v>
      </c>
      <c r="AA19">
        <f t="shared" si="8"/>
        <v>-2.5056614244938573E-3</v>
      </c>
      <c r="AB19">
        <f t="shared" si="9"/>
        <v>0.25056614244938574</v>
      </c>
      <c r="AC19">
        <f t="shared" si="11"/>
        <v>50</v>
      </c>
      <c r="AD19">
        <f t="shared" si="10"/>
        <v>6.264153561234644</v>
      </c>
    </row>
    <row r="20" spans="1:30">
      <c r="E20">
        <v>4300</v>
      </c>
      <c r="F20">
        <f t="shared" si="0"/>
        <v>10</v>
      </c>
      <c r="G20">
        <v>0</v>
      </c>
      <c r="L20">
        <f t="shared" si="1"/>
        <v>5.7641535612346431</v>
      </c>
      <c r="Q20">
        <v>0</v>
      </c>
      <c r="S20">
        <f t="shared" si="2"/>
        <v>0</v>
      </c>
      <c r="T20">
        <f t="shared" si="3"/>
        <v>50</v>
      </c>
      <c r="U20">
        <f t="shared" si="4"/>
        <v>100</v>
      </c>
      <c r="W20">
        <f t="shared" si="5"/>
        <v>0</v>
      </c>
      <c r="X20">
        <f t="shared" si="6"/>
        <v>5.7641535612346431</v>
      </c>
      <c r="Y20">
        <f t="shared" si="7"/>
        <v>0</v>
      </c>
      <c r="AA20">
        <f t="shared" si="8"/>
        <v>-2.3056614244938572E-3</v>
      </c>
      <c r="AB20">
        <f t="shared" si="9"/>
        <v>0.23056614244938572</v>
      </c>
      <c r="AC20">
        <f t="shared" si="11"/>
        <v>50</v>
      </c>
      <c r="AD20">
        <f t="shared" si="10"/>
        <v>5.7641535612346431</v>
      </c>
    </row>
    <row r="21" spans="1:30">
      <c r="E21">
        <v>4200</v>
      </c>
      <c r="F21">
        <f t="shared" si="0"/>
        <v>0</v>
      </c>
      <c r="G21">
        <v>0</v>
      </c>
      <c r="H21">
        <v>1.3459872224423322</v>
      </c>
      <c r="I21">
        <v>2.9440827266321747</v>
      </c>
      <c r="J21">
        <v>4.2609419956288548</v>
      </c>
      <c r="K21">
        <v>4.9400541469808417</v>
      </c>
      <c r="L21" s="55">
        <v>5.2641535612346431</v>
      </c>
      <c r="M21">
        <v>4.8483409328426319</v>
      </c>
      <c r="N21">
        <v>4.3265965458302702</v>
      </c>
      <c r="O21">
        <v>3.1612722937387829</v>
      </c>
      <c r="P21">
        <v>1.467379459415719</v>
      </c>
      <c r="Q21">
        <v>0</v>
      </c>
      <c r="S21">
        <f t="shared" si="2"/>
        <v>0</v>
      </c>
      <c r="T21">
        <f t="shared" si="3"/>
        <v>50</v>
      </c>
      <c r="U21">
        <f t="shared" si="4"/>
        <v>100</v>
      </c>
      <c r="W21">
        <f t="shared" si="5"/>
        <v>0</v>
      </c>
      <c r="X21">
        <f t="shared" si="6"/>
        <v>5.2641535612346431</v>
      </c>
      <c r="Y21">
        <f t="shared" si="7"/>
        <v>0</v>
      </c>
      <c r="AA21">
        <f t="shared" si="8"/>
        <v>-2.1056614244938572E-3</v>
      </c>
      <c r="AB21">
        <f t="shared" si="9"/>
        <v>0.21056614244938573</v>
      </c>
      <c r="AC21">
        <f t="shared" si="11"/>
        <v>50</v>
      </c>
      <c r="AD21">
        <f t="shared" si="10"/>
        <v>5.2641535612346431</v>
      </c>
    </row>
    <row r="22" spans="1:30">
      <c r="E22">
        <v>4100</v>
      </c>
      <c r="F22">
        <f t="shared" si="0"/>
        <v>10</v>
      </c>
      <c r="G22">
        <v>0</v>
      </c>
      <c r="L22">
        <f t="shared" ref="L22:L35" si="12">F22*$A$13+$L$21</f>
        <v>5.7641535612346431</v>
      </c>
      <c r="Q22">
        <v>0</v>
      </c>
      <c r="S22">
        <f t="shared" si="2"/>
        <v>0</v>
      </c>
      <c r="T22">
        <f t="shared" si="3"/>
        <v>50</v>
      </c>
      <c r="U22">
        <f t="shared" si="4"/>
        <v>100</v>
      </c>
      <c r="W22">
        <f t="shared" si="5"/>
        <v>0</v>
      </c>
      <c r="X22">
        <f t="shared" si="6"/>
        <v>5.7641535612346431</v>
      </c>
      <c r="Y22">
        <f t="shared" si="7"/>
        <v>0</v>
      </c>
      <c r="AA22">
        <f t="shared" si="8"/>
        <v>-2.3056614244938572E-3</v>
      </c>
      <c r="AB22">
        <f t="shared" si="9"/>
        <v>0.23056614244938572</v>
      </c>
      <c r="AC22">
        <f t="shared" si="11"/>
        <v>50</v>
      </c>
      <c r="AD22">
        <f t="shared" si="10"/>
        <v>5.7641535612346431</v>
      </c>
    </row>
    <row r="23" spans="1:30">
      <c r="E23">
        <v>4000</v>
      </c>
      <c r="F23">
        <f t="shared" si="0"/>
        <v>20</v>
      </c>
      <c r="G23">
        <v>0</v>
      </c>
      <c r="L23">
        <f t="shared" si="12"/>
        <v>6.2641535612346431</v>
      </c>
      <c r="Q23">
        <v>0</v>
      </c>
      <c r="S23">
        <f t="shared" si="2"/>
        <v>0</v>
      </c>
      <c r="T23">
        <f t="shared" si="3"/>
        <v>50</v>
      </c>
      <c r="U23">
        <f t="shared" si="4"/>
        <v>100</v>
      </c>
      <c r="W23">
        <f t="shared" si="5"/>
        <v>0</v>
      </c>
      <c r="X23">
        <f t="shared" si="6"/>
        <v>6.2641535612346431</v>
      </c>
      <c r="Y23">
        <f t="shared" si="7"/>
        <v>0</v>
      </c>
      <c r="AA23">
        <f t="shared" si="8"/>
        <v>-2.5056614244938573E-3</v>
      </c>
      <c r="AB23">
        <f t="shared" si="9"/>
        <v>0.25056614244938574</v>
      </c>
      <c r="AC23">
        <f t="shared" si="11"/>
        <v>50</v>
      </c>
      <c r="AD23">
        <f t="shared" si="10"/>
        <v>6.264153561234644</v>
      </c>
    </row>
    <row r="24" spans="1:30">
      <c r="E24">
        <v>3900</v>
      </c>
      <c r="F24">
        <f t="shared" si="0"/>
        <v>30</v>
      </c>
      <c r="G24">
        <v>0</v>
      </c>
      <c r="L24">
        <f t="shared" si="12"/>
        <v>6.7641535612346431</v>
      </c>
      <c r="Q24">
        <v>0</v>
      </c>
      <c r="S24">
        <f t="shared" si="2"/>
        <v>0</v>
      </c>
      <c r="T24">
        <f t="shared" si="3"/>
        <v>50</v>
      </c>
      <c r="U24">
        <f t="shared" si="4"/>
        <v>100</v>
      </c>
      <c r="W24">
        <f t="shared" si="5"/>
        <v>0</v>
      </c>
      <c r="X24">
        <f t="shared" si="6"/>
        <v>6.7641535612346431</v>
      </c>
      <c r="Y24">
        <f t="shared" si="7"/>
        <v>0</v>
      </c>
      <c r="AA24">
        <f t="shared" si="8"/>
        <v>-2.7056614244938574E-3</v>
      </c>
      <c r="AB24">
        <f t="shared" si="9"/>
        <v>0.2705661424493857</v>
      </c>
      <c r="AC24">
        <f t="shared" si="11"/>
        <v>50</v>
      </c>
      <c r="AD24">
        <f t="shared" si="10"/>
        <v>6.7641535612346422</v>
      </c>
    </row>
    <row r="25" spans="1:30">
      <c r="E25">
        <v>3800</v>
      </c>
      <c r="F25">
        <f t="shared" si="0"/>
        <v>40</v>
      </c>
      <c r="G25">
        <v>0</v>
      </c>
      <c r="L25">
        <f t="shared" si="12"/>
        <v>7.2641535612346431</v>
      </c>
      <c r="Q25">
        <v>0</v>
      </c>
      <c r="S25">
        <f t="shared" si="2"/>
        <v>0</v>
      </c>
      <c r="T25">
        <f t="shared" si="3"/>
        <v>50</v>
      </c>
      <c r="U25">
        <f t="shared" si="4"/>
        <v>100</v>
      </c>
      <c r="W25">
        <f t="shared" si="5"/>
        <v>0</v>
      </c>
      <c r="X25">
        <f t="shared" si="6"/>
        <v>7.2641535612346431</v>
      </c>
      <c r="Y25">
        <f t="shared" si="7"/>
        <v>0</v>
      </c>
      <c r="AA25">
        <f t="shared" si="8"/>
        <v>-2.9056614244938571E-3</v>
      </c>
      <c r="AB25">
        <f t="shared" si="9"/>
        <v>0.29056614244938572</v>
      </c>
      <c r="AC25">
        <f t="shared" si="11"/>
        <v>50</v>
      </c>
      <c r="AD25">
        <f t="shared" si="10"/>
        <v>7.2641535612346431</v>
      </c>
    </row>
    <row r="26" spans="1:30">
      <c r="E26">
        <v>3700</v>
      </c>
      <c r="F26">
        <f t="shared" si="0"/>
        <v>50</v>
      </c>
      <c r="G26">
        <v>0</v>
      </c>
      <c r="L26">
        <f t="shared" si="12"/>
        <v>7.7641535612346431</v>
      </c>
      <c r="Q26">
        <v>0</v>
      </c>
      <c r="S26">
        <f t="shared" si="2"/>
        <v>0</v>
      </c>
      <c r="T26">
        <f t="shared" si="3"/>
        <v>50</v>
      </c>
      <c r="U26">
        <f t="shared" si="4"/>
        <v>100</v>
      </c>
      <c r="W26">
        <f t="shared" si="5"/>
        <v>0</v>
      </c>
      <c r="X26">
        <f t="shared" si="6"/>
        <v>7.7641535612346431</v>
      </c>
      <c r="Y26">
        <f t="shared" si="7"/>
        <v>0</v>
      </c>
      <c r="AA26">
        <f t="shared" si="8"/>
        <v>-3.1056614244938572E-3</v>
      </c>
      <c r="AB26">
        <f t="shared" si="9"/>
        <v>0.31056614244938574</v>
      </c>
      <c r="AC26">
        <f t="shared" si="11"/>
        <v>50</v>
      </c>
      <c r="AD26">
        <f t="shared" si="10"/>
        <v>7.7641535612346431</v>
      </c>
    </row>
    <row r="27" spans="1:30">
      <c r="E27">
        <v>3600</v>
      </c>
      <c r="F27">
        <f t="shared" si="0"/>
        <v>60</v>
      </c>
      <c r="G27">
        <v>0</v>
      </c>
      <c r="L27">
        <f t="shared" si="12"/>
        <v>8.2641535612346431</v>
      </c>
      <c r="Q27">
        <v>0</v>
      </c>
      <c r="S27">
        <f t="shared" si="2"/>
        <v>0</v>
      </c>
      <c r="T27">
        <f t="shared" si="3"/>
        <v>50</v>
      </c>
      <c r="U27">
        <f t="shared" si="4"/>
        <v>100</v>
      </c>
      <c r="W27">
        <f t="shared" si="5"/>
        <v>0</v>
      </c>
      <c r="X27">
        <f t="shared" si="6"/>
        <v>8.2641535612346431</v>
      </c>
      <c r="Y27">
        <f t="shared" si="7"/>
        <v>0</v>
      </c>
      <c r="AA27">
        <f t="shared" si="8"/>
        <v>-3.3056614244938573E-3</v>
      </c>
      <c r="AB27">
        <f t="shared" si="9"/>
        <v>0.3305661424493857</v>
      </c>
      <c r="AC27">
        <f t="shared" si="11"/>
        <v>50</v>
      </c>
      <c r="AD27">
        <f t="shared" si="10"/>
        <v>8.2641535612346431</v>
      </c>
    </row>
    <row r="28" spans="1:30">
      <c r="E28">
        <v>3500</v>
      </c>
      <c r="F28">
        <f t="shared" si="0"/>
        <v>70</v>
      </c>
      <c r="G28">
        <v>0</v>
      </c>
      <c r="L28">
        <f t="shared" si="12"/>
        <v>8.7641535612346431</v>
      </c>
      <c r="Q28">
        <v>0</v>
      </c>
      <c r="S28">
        <f t="shared" si="2"/>
        <v>0</v>
      </c>
      <c r="T28">
        <f t="shared" si="3"/>
        <v>50</v>
      </c>
      <c r="U28">
        <f t="shared" si="4"/>
        <v>100</v>
      </c>
      <c r="W28">
        <f t="shared" si="5"/>
        <v>0</v>
      </c>
      <c r="X28">
        <f t="shared" si="6"/>
        <v>8.7641535612346431</v>
      </c>
      <c r="Y28">
        <f t="shared" si="7"/>
        <v>0</v>
      </c>
      <c r="AA28">
        <f t="shared" si="8"/>
        <v>-3.5056614244938574E-3</v>
      </c>
      <c r="AB28">
        <f t="shared" si="9"/>
        <v>0.35056614244938572</v>
      </c>
      <c r="AC28">
        <f t="shared" si="11"/>
        <v>50</v>
      </c>
      <c r="AD28">
        <f t="shared" si="10"/>
        <v>8.7641535612346431</v>
      </c>
    </row>
    <row r="29" spans="1:30">
      <c r="E29">
        <v>3400</v>
      </c>
      <c r="F29">
        <f t="shared" si="0"/>
        <v>80</v>
      </c>
      <c r="G29">
        <v>0</v>
      </c>
      <c r="L29">
        <f t="shared" si="12"/>
        <v>9.2641535612346431</v>
      </c>
      <c r="Q29">
        <v>0</v>
      </c>
      <c r="S29">
        <f t="shared" si="2"/>
        <v>0</v>
      </c>
      <c r="T29">
        <f t="shared" si="3"/>
        <v>50</v>
      </c>
      <c r="U29">
        <f t="shared" si="4"/>
        <v>100</v>
      </c>
      <c r="W29">
        <f t="shared" si="5"/>
        <v>0</v>
      </c>
      <c r="X29">
        <f t="shared" si="6"/>
        <v>9.2641535612346431</v>
      </c>
      <c r="Y29">
        <f t="shared" si="7"/>
        <v>0</v>
      </c>
      <c r="AA29">
        <f t="shared" si="8"/>
        <v>-3.705661424493857E-3</v>
      </c>
      <c r="AB29">
        <f t="shared" si="9"/>
        <v>0.37056614244938574</v>
      </c>
      <c r="AC29">
        <f t="shared" si="11"/>
        <v>50</v>
      </c>
      <c r="AD29">
        <f t="shared" si="10"/>
        <v>9.2641535612346448</v>
      </c>
    </row>
    <row r="30" spans="1:30">
      <c r="E30">
        <v>3300</v>
      </c>
      <c r="F30">
        <f t="shared" si="0"/>
        <v>90</v>
      </c>
      <c r="G30">
        <v>0</v>
      </c>
      <c r="L30">
        <f t="shared" si="12"/>
        <v>9.7641535612346431</v>
      </c>
      <c r="Q30">
        <v>0</v>
      </c>
      <c r="S30">
        <f t="shared" si="2"/>
        <v>0</v>
      </c>
      <c r="T30">
        <f t="shared" si="3"/>
        <v>50</v>
      </c>
      <c r="U30">
        <f t="shared" si="4"/>
        <v>100</v>
      </c>
      <c r="W30">
        <f t="shared" si="5"/>
        <v>0</v>
      </c>
      <c r="X30">
        <f t="shared" si="6"/>
        <v>9.7641535612346431</v>
      </c>
      <c r="Y30">
        <f t="shared" si="7"/>
        <v>0</v>
      </c>
      <c r="AA30">
        <f t="shared" si="8"/>
        <v>-3.9056614244938571E-3</v>
      </c>
      <c r="AB30">
        <f t="shared" si="9"/>
        <v>0.3905661424493857</v>
      </c>
      <c r="AC30">
        <f t="shared" si="11"/>
        <v>50</v>
      </c>
      <c r="AD30">
        <f t="shared" si="10"/>
        <v>9.7641535612346431</v>
      </c>
    </row>
    <row r="31" spans="1:30">
      <c r="E31">
        <v>3200</v>
      </c>
      <c r="F31">
        <f t="shared" si="0"/>
        <v>100</v>
      </c>
      <c r="G31">
        <v>0</v>
      </c>
      <c r="L31">
        <f t="shared" si="12"/>
        <v>10.264153561234643</v>
      </c>
      <c r="Q31">
        <v>0</v>
      </c>
      <c r="S31">
        <f t="shared" si="2"/>
        <v>0</v>
      </c>
      <c r="T31">
        <f t="shared" si="3"/>
        <v>50</v>
      </c>
      <c r="U31">
        <f t="shared" si="4"/>
        <v>100</v>
      </c>
      <c r="W31">
        <f t="shared" si="5"/>
        <v>0</v>
      </c>
      <c r="X31">
        <f t="shared" si="6"/>
        <v>10.264153561234643</v>
      </c>
      <c r="Y31">
        <f t="shared" si="7"/>
        <v>0</v>
      </c>
      <c r="AA31">
        <f t="shared" si="8"/>
        <v>-4.1056614244938576E-3</v>
      </c>
      <c r="AB31">
        <f t="shared" si="9"/>
        <v>0.41056614244938572</v>
      </c>
      <c r="AC31">
        <f t="shared" si="11"/>
        <v>50</v>
      </c>
      <c r="AD31">
        <f t="shared" si="10"/>
        <v>10.264153561234641</v>
      </c>
    </row>
    <row r="32" spans="1:30">
      <c r="B32">
        <v>771327</v>
      </c>
      <c r="E32">
        <v>3100</v>
      </c>
      <c r="F32">
        <f t="shared" si="0"/>
        <v>110</v>
      </c>
      <c r="G32">
        <v>0</v>
      </c>
      <c r="L32">
        <f t="shared" si="12"/>
        <v>10.764153561234643</v>
      </c>
      <c r="Q32">
        <v>0</v>
      </c>
      <c r="S32">
        <f t="shared" si="2"/>
        <v>0</v>
      </c>
      <c r="T32">
        <f t="shared" si="3"/>
        <v>50</v>
      </c>
      <c r="U32">
        <f t="shared" si="4"/>
        <v>100</v>
      </c>
      <c r="W32">
        <f t="shared" si="5"/>
        <v>0</v>
      </c>
      <c r="X32">
        <f t="shared" si="6"/>
        <v>10.764153561234643</v>
      </c>
      <c r="Y32">
        <f t="shared" si="7"/>
        <v>0</v>
      </c>
      <c r="AA32">
        <f t="shared" si="8"/>
        <v>-4.3056614244938573E-3</v>
      </c>
      <c r="AB32">
        <f t="shared" si="9"/>
        <v>0.43056614244938574</v>
      </c>
      <c r="AC32">
        <f t="shared" si="11"/>
        <v>50</v>
      </c>
      <c r="AD32">
        <f t="shared" si="10"/>
        <v>10.764153561234643</v>
      </c>
    </row>
    <row r="33" spans="3:30">
      <c r="E33">
        <v>3000</v>
      </c>
      <c r="F33">
        <f t="shared" si="0"/>
        <v>120</v>
      </c>
      <c r="G33">
        <v>0</v>
      </c>
      <c r="L33">
        <f t="shared" si="12"/>
        <v>11.264153561234643</v>
      </c>
      <c r="Q33">
        <v>0</v>
      </c>
      <c r="S33">
        <f t="shared" si="2"/>
        <v>0</v>
      </c>
      <c r="T33">
        <f t="shared" si="3"/>
        <v>50</v>
      </c>
      <c r="U33">
        <f t="shared" si="4"/>
        <v>100</v>
      </c>
      <c r="W33">
        <f t="shared" si="5"/>
        <v>0</v>
      </c>
      <c r="X33">
        <f t="shared" si="6"/>
        <v>11.264153561234643</v>
      </c>
      <c r="Y33">
        <f t="shared" si="7"/>
        <v>0</v>
      </c>
      <c r="AA33">
        <f t="shared" si="8"/>
        <v>-4.5056614244938569E-3</v>
      </c>
      <c r="AB33">
        <f t="shared" si="9"/>
        <v>0.4505661424493857</v>
      </c>
      <c r="AC33">
        <f t="shared" si="11"/>
        <v>50</v>
      </c>
      <c r="AD33">
        <f t="shared" si="10"/>
        <v>11.264153561234643</v>
      </c>
    </row>
    <row r="34" spans="3:30">
      <c r="E34">
        <v>2900</v>
      </c>
      <c r="F34">
        <f t="shared" si="0"/>
        <v>130</v>
      </c>
      <c r="G34">
        <v>0</v>
      </c>
      <c r="L34">
        <f t="shared" si="12"/>
        <v>11.764153561234643</v>
      </c>
      <c r="Q34">
        <v>0</v>
      </c>
      <c r="S34">
        <f t="shared" si="2"/>
        <v>0</v>
      </c>
      <c r="T34">
        <f t="shared" si="3"/>
        <v>50</v>
      </c>
      <c r="U34">
        <f t="shared" si="4"/>
        <v>100</v>
      </c>
      <c r="W34">
        <f t="shared" si="5"/>
        <v>0</v>
      </c>
      <c r="X34">
        <f t="shared" si="6"/>
        <v>11.764153561234643</v>
      </c>
      <c r="Y34">
        <f t="shared" si="7"/>
        <v>0</v>
      </c>
      <c r="AA34">
        <f t="shared" si="8"/>
        <v>-4.7056614244938575E-3</v>
      </c>
      <c r="AB34">
        <f t="shared" si="9"/>
        <v>0.47056614244938572</v>
      </c>
      <c r="AC34">
        <f t="shared" si="11"/>
        <v>50</v>
      </c>
      <c r="AD34">
        <f t="shared" si="10"/>
        <v>11.764153561234641</v>
      </c>
    </row>
    <row r="35" spans="3:30">
      <c r="E35">
        <v>2800</v>
      </c>
      <c r="F35">
        <f t="shared" si="0"/>
        <v>140</v>
      </c>
      <c r="G35">
        <v>0</v>
      </c>
      <c r="L35">
        <f t="shared" si="12"/>
        <v>12.264153561234643</v>
      </c>
      <c r="Q35">
        <v>0</v>
      </c>
      <c r="S35">
        <f t="shared" si="2"/>
        <v>0</v>
      </c>
      <c r="T35">
        <f t="shared" si="3"/>
        <v>50</v>
      </c>
      <c r="U35">
        <f t="shared" si="4"/>
        <v>100</v>
      </c>
      <c r="W35">
        <f t="shared" si="5"/>
        <v>0</v>
      </c>
      <c r="X35">
        <f t="shared" si="6"/>
        <v>12.264153561234643</v>
      </c>
      <c r="Y35">
        <f t="shared" si="7"/>
        <v>0</v>
      </c>
      <c r="AA35">
        <f t="shared" si="8"/>
        <v>-4.9056614244938571E-3</v>
      </c>
      <c r="AB35">
        <f t="shared" si="9"/>
        <v>0.49056614244938573</v>
      </c>
      <c r="AC35">
        <f t="shared" si="11"/>
        <v>50</v>
      </c>
      <c r="AD35">
        <f t="shared" si="10"/>
        <v>12.264153561234643</v>
      </c>
    </row>
    <row r="37" spans="3:30">
      <c r="Q37" t="s">
        <v>58</v>
      </c>
    </row>
    <row r="38" spans="3:30">
      <c r="C38">
        <f>POWER(2,32)</f>
        <v>4294967296</v>
      </c>
      <c r="H38" t="s">
        <v>76</v>
      </c>
      <c r="Q38" t="s">
        <v>84</v>
      </c>
    </row>
    <row r="39" spans="3:30">
      <c r="H39" t="s">
        <v>75</v>
      </c>
      <c r="Q39" s="56" t="s">
        <v>59</v>
      </c>
      <c r="V39" t="s">
        <v>77</v>
      </c>
      <c r="W39" t="s">
        <v>78</v>
      </c>
      <c r="Y39" t="s">
        <v>79</v>
      </c>
      <c r="AA39">
        <v>72000</v>
      </c>
    </row>
    <row r="40" spans="3:30">
      <c r="E40" t="s">
        <v>48</v>
      </c>
      <c r="I40" s="56" t="s">
        <v>62</v>
      </c>
      <c r="J40" s="56" t="s">
        <v>63</v>
      </c>
      <c r="K40" s="56" t="s">
        <v>64</v>
      </c>
      <c r="L40" s="56" t="s">
        <v>65</v>
      </c>
      <c r="M40" s="56" t="s">
        <v>66</v>
      </c>
      <c r="N40" s="56" t="s">
        <v>67</v>
      </c>
      <c r="O40" s="56" t="s">
        <v>56</v>
      </c>
      <c r="P40" s="56" t="s">
        <v>57</v>
      </c>
      <c r="Q40" s="58">
        <v>50</v>
      </c>
      <c r="R40" s="56" t="s">
        <v>60</v>
      </c>
      <c r="S40" s="56" t="s">
        <v>68</v>
      </c>
      <c r="T40" s="56" t="s">
        <v>69</v>
      </c>
      <c r="U40" s="56" t="s">
        <v>70</v>
      </c>
      <c r="V40" s="56" t="s">
        <v>71</v>
      </c>
      <c r="W40" s="56" t="s">
        <v>72</v>
      </c>
      <c r="X40" s="56" t="s">
        <v>73</v>
      </c>
      <c r="Y40" s="56" t="s">
        <v>74</v>
      </c>
      <c r="AA40" s="56" t="s">
        <v>83</v>
      </c>
    </row>
    <row r="41" spans="3:30">
      <c r="E41">
        <v>5600</v>
      </c>
      <c r="F41">
        <f>ABS(E41-$B$5)/10</f>
        <v>140</v>
      </c>
      <c r="G41">
        <f t="shared" ref="G41:G69" si="13">F41*$A$14</f>
        <v>7000</v>
      </c>
      <c r="H41" s="57">
        <f t="shared" ref="H41:H53" si="14">$H$55+G41</f>
        <v>19000</v>
      </c>
      <c r="I41">
        <v>0</v>
      </c>
      <c r="J41">
        <v>0</v>
      </c>
      <c r="K41">
        <v>50</v>
      </c>
      <c r="L41">
        <f>H41</f>
        <v>19000</v>
      </c>
      <c r="M41">
        <v>100</v>
      </c>
      <c r="N41">
        <v>0</v>
      </c>
      <c r="O41">
        <f>-L41/2500</f>
        <v>-7.6</v>
      </c>
      <c r="P41">
        <f>L41/25</f>
        <v>760</v>
      </c>
      <c r="Q41">
        <f>IF(Q40&gt;50,100-Q40,Q40)</f>
        <v>50</v>
      </c>
      <c r="R41">
        <f>O41*Q41*Q41+P41*Q41</f>
        <v>19000</v>
      </c>
      <c r="S41" s="57">
        <f>-L41*4</f>
        <v>-76000</v>
      </c>
      <c r="T41" s="57">
        <f>L41*400</f>
        <v>7600000</v>
      </c>
      <c r="U41">
        <f>S41*Q41*Q41+T41*Q41</f>
        <v>190000000</v>
      </c>
      <c r="V41" s="57">
        <f>INT(-L41/25)</f>
        <v>-760</v>
      </c>
      <c r="W41" s="57">
        <f>L41*4</f>
        <v>76000</v>
      </c>
      <c r="X41" s="57">
        <f>V41*Q41*Q41+W41*Q41</f>
        <v>1900000</v>
      </c>
      <c r="Y41" s="57">
        <f>INT(X41/1000)</f>
        <v>1900</v>
      </c>
      <c r="AA41">
        <f>$AA$39*$Q$40/100</f>
        <v>36000</v>
      </c>
      <c r="AB41">
        <f>AA41*Y41/10000</f>
        <v>6840</v>
      </c>
      <c r="AC41">
        <f>AA41-AB41</f>
        <v>29160</v>
      </c>
    </row>
    <row r="42" spans="3:30">
      <c r="E42">
        <v>5500</v>
      </c>
      <c r="F42">
        <f t="shared" ref="F42:F69" si="15">ABS(E42-$B$5)/10</f>
        <v>130</v>
      </c>
      <c r="G42">
        <f t="shared" si="13"/>
        <v>6500</v>
      </c>
      <c r="H42" s="57">
        <f t="shared" si="14"/>
        <v>18500</v>
      </c>
      <c r="I42">
        <v>0</v>
      </c>
      <c r="J42">
        <v>0</v>
      </c>
      <c r="K42">
        <v>50</v>
      </c>
      <c r="L42">
        <f t="shared" ref="L42:L69" si="16">H42</f>
        <v>18500</v>
      </c>
      <c r="M42">
        <v>100</v>
      </c>
      <c r="N42">
        <v>0</v>
      </c>
      <c r="O42">
        <f t="shared" ref="O42:O69" si="17">-L42/2500</f>
        <v>-7.4</v>
      </c>
      <c r="P42">
        <f t="shared" ref="P42:P69" si="18">L42/25</f>
        <v>740</v>
      </c>
      <c r="Q42">
        <f>Q41</f>
        <v>50</v>
      </c>
      <c r="R42">
        <f t="shared" ref="R42:R69" si="19">O42*Q42*Q42+P42*Q42</f>
        <v>18500</v>
      </c>
      <c r="S42" s="57">
        <f t="shared" ref="S42:S69" si="20">-L42*4</f>
        <v>-74000</v>
      </c>
      <c r="T42" s="57">
        <f t="shared" ref="T42:T69" si="21">L42*400</f>
        <v>7400000</v>
      </c>
      <c r="U42">
        <f t="shared" ref="U42:U69" si="22">S42*Q42*Q42+T42*Q42</f>
        <v>185000000</v>
      </c>
      <c r="V42" s="57">
        <f t="shared" ref="V42:V69" si="23">INT(-L42/25)</f>
        <v>-740</v>
      </c>
      <c r="W42" s="57">
        <f t="shared" ref="W42:W69" si="24">L42*4</f>
        <v>74000</v>
      </c>
      <c r="X42" s="57">
        <f t="shared" ref="X42:X69" si="25">V42*Q42*Q42+W42*Q42</f>
        <v>1850000</v>
      </c>
      <c r="Y42" s="57">
        <f t="shared" ref="Y42:Y69" si="26">INT(X42/1000)</f>
        <v>1850</v>
      </c>
      <c r="AA42">
        <f t="shared" ref="AA42:AA69" si="27">$AA$39*$Q$40/100</f>
        <v>36000</v>
      </c>
      <c r="AB42">
        <f t="shared" ref="AB42:AB69" si="28">AA42*Y42/10000</f>
        <v>6660</v>
      </c>
      <c r="AC42">
        <f t="shared" ref="AC42:AC69" si="29">AA42-AB42</f>
        <v>29340</v>
      </c>
    </row>
    <row r="43" spans="3:30">
      <c r="E43">
        <v>5400</v>
      </c>
      <c r="F43">
        <f t="shared" si="15"/>
        <v>120</v>
      </c>
      <c r="G43">
        <f t="shared" si="13"/>
        <v>6000</v>
      </c>
      <c r="H43" s="57">
        <f t="shared" si="14"/>
        <v>18000</v>
      </c>
      <c r="I43">
        <v>0</v>
      </c>
      <c r="J43">
        <v>0</v>
      </c>
      <c r="K43">
        <v>50</v>
      </c>
      <c r="L43">
        <f t="shared" si="16"/>
        <v>18000</v>
      </c>
      <c r="M43">
        <v>100</v>
      </c>
      <c r="N43">
        <v>0</v>
      </c>
      <c r="O43">
        <f t="shared" si="17"/>
        <v>-7.2</v>
      </c>
      <c r="P43">
        <f t="shared" si="18"/>
        <v>720</v>
      </c>
      <c r="Q43">
        <f t="shared" ref="Q43:Q69" si="30">Q42</f>
        <v>50</v>
      </c>
      <c r="R43">
        <f t="shared" si="19"/>
        <v>18000</v>
      </c>
      <c r="S43" s="57">
        <f t="shared" si="20"/>
        <v>-72000</v>
      </c>
      <c r="T43" s="57">
        <f t="shared" si="21"/>
        <v>7200000</v>
      </c>
      <c r="U43">
        <f t="shared" si="22"/>
        <v>180000000</v>
      </c>
      <c r="V43" s="57">
        <f t="shared" si="23"/>
        <v>-720</v>
      </c>
      <c r="W43" s="57">
        <f t="shared" si="24"/>
        <v>72000</v>
      </c>
      <c r="X43" s="57">
        <f t="shared" si="25"/>
        <v>1800000</v>
      </c>
      <c r="Y43" s="57">
        <f t="shared" si="26"/>
        <v>1800</v>
      </c>
      <c r="AA43">
        <f t="shared" si="27"/>
        <v>36000</v>
      </c>
      <c r="AB43">
        <f t="shared" si="28"/>
        <v>6480</v>
      </c>
      <c r="AC43">
        <f t="shared" si="29"/>
        <v>29520</v>
      </c>
    </row>
    <row r="44" spans="3:30">
      <c r="E44">
        <v>5300</v>
      </c>
      <c r="F44">
        <f t="shared" si="15"/>
        <v>110</v>
      </c>
      <c r="G44">
        <f t="shared" si="13"/>
        <v>5500</v>
      </c>
      <c r="H44" s="57">
        <f t="shared" si="14"/>
        <v>17500</v>
      </c>
      <c r="I44">
        <v>0</v>
      </c>
      <c r="J44">
        <v>0</v>
      </c>
      <c r="K44">
        <v>50</v>
      </c>
      <c r="L44">
        <f t="shared" si="16"/>
        <v>17500</v>
      </c>
      <c r="M44">
        <v>100</v>
      </c>
      <c r="N44">
        <v>0</v>
      </c>
      <c r="O44">
        <f t="shared" si="17"/>
        <v>-7</v>
      </c>
      <c r="P44">
        <f t="shared" si="18"/>
        <v>700</v>
      </c>
      <c r="Q44">
        <f t="shared" si="30"/>
        <v>50</v>
      </c>
      <c r="R44">
        <f t="shared" si="19"/>
        <v>17500</v>
      </c>
      <c r="S44" s="57">
        <f t="shared" si="20"/>
        <v>-70000</v>
      </c>
      <c r="T44" s="57">
        <f t="shared" si="21"/>
        <v>7000000</v>
      </c>
      <c r="U44">
        <f t="shared" si="22"/>
        <v>175000000</v>
      </c>
      <c r="V44" s="57">
        <f t="shared" si="23"/>
        <v>-700</v>
      </c>
      <c r="W44" s="57">
        <f t="shared" si="24"/>
        <v>70000</v>
      </c>
      <c r="X44" s="57">
        <f t="shared" si="25"/>
        <v>1750000</v>
      </c>
      <c r="Y44" s="57">
        <f t="shared" si="26"/>
        <v>1750</v>
      </c>
      <c r="AA44">
        <f t="shared" si="27"/>
        <v>36000</v>
      </c>
      <c r="AB44">
        <f t="shared" si="28"/>
        <v>6300</v>
      </c>
      <c r="AC44">
        <f t="shared" si="29"/>
        <v>29700</v>
      </c>
    </row>
    <row r="45" spans="3:30">
      <c r="E45">
        <v>5200</v>
      </c>
      <c r="F45">
        <f t="shared" si="15"/>
        <v>100</v>
      </c>
      <c r="G45">
        <f t="shared" si="13"/>
        <v>5000</v>
      </c>
      <c r="H45" s="57">
        <f t="shared" si="14"/>
        <v>17000</v>
      </c>
      <c r="I45">
        <v>0</v>
      </c>
      <c r="J45">
        <v>0</v>
      </c>
      <c r="K45">
        <v>50</v>
      </c>
      <c r="L45">
        <f t="shared" si="16"/>
        <v>17000</v>
      </c>
      <c r="M45">
        <v>100</v>
      </c>
      <c r="N45">
        <v>0</v>
      </c>
      <c r="O45">
        <f t="shared" si="17"/>
        <v>-6.8</v>
      </c>
      <c r="P45">
        <f t="shared" si="18"/>
        <v>680</v>
      </c>
      <c r="Q45">
        <f t="shared" si="30"/>
        <v>50</v>
      </c>
      <c r="R45">
        <f t="shared" si="19"/>
        <v>17000</v>
      </c>
      <c r="S45" s="57">
        <f t="shared" si="20"/>
        <v>-68000</v>
      </c>
      <c r="T45" s="57">
        <f t="shared" si="21"/>
        <v>6800000</v>
      </c>
      <c r="U45">
        <f t="shared" si="22"/>
        <v>170000000</v>
      </c>
      <c r="V45" s="57">
        <f t="shared" si="23"/>
        <v>-680</v>
      </c>
      <c r="W45" s="57">
        <f t="shared" si="24"/>
        <v>68000</v>
      </c>
      <c r="X45" s="57">
        <f t="shared" si="25"/>
        <v>1700000</v>
      </c>
      <c r="Y45" s="57">
        <f t="shared" si="26"/>
        <v>1700</v>
      </c>
      <c r="AA45">
        <f t="shared" si="27"/>
        <v>36000</v>
      </c>
      <c r="AB45">
        <f t="shared" si="28"/>
        <v>6120</v>
      </c>
      <c r="AC45">
        <f t="shared" si="29"/>
        <v>29880</v>
      </c>
    </row>
    <row r="46" spans="3:30">
      <c r="E46">
        <v>5100</v>
      </c>
      <c r="F46">
        <f t="shared" si="15"/>
        <v>90</v>
      </c>
      <c r="G46">
        <f t="shared" si="13"/>
        <v>4500</v>
      </c>
      <c r="H46" s="57">
        <f t="shared" si="14"/>
        <v>16500</v>
      </c>
      <c r="I46">
        <v>0</v>
      </c>
      <c r="J46">
        <v>0</v>
      </c>
      <c r="K46">
        <v>50</v>
      </c>
      <c r="L46">
        <f t="shared" si="16"/>
        <v>16500</v>
      </c>
      <c r="M46">
        <v>100</v>
      </c>
      <c r="N46">
        <v>0</v>
      </c>
      <c r="O46">
        <f t="shared" si="17"/>
        <v>-6.6</v>
      </c>
      <c r="P46">
        <f t="shared" si="18"/>
        <v>660</v>
      </c>
      <c r="Q46">
        <f t="shared" si="30"/>
        <v>50</v>
      </c>
      <c r="R46">
        <f t="shared" si="19"/>
        <v>16500</v>
      </c>
      <c r="S46" s="57">
        <f t="shared" si="20"/>
        <v>-66000</v>
      </c>
      <c r="T46" s="57">
        <f t="shared" si="21"/>
        <v>6600000</v>
      </c>
      <c r="U46">
        <f t="shared" si="22"/>
        <v>165000000</v>
      </c>
      <c r="V46" s="57">
        <f t="shared" si="23"/>
        <v>-660</v>
      </c>
      <c r="W46" s="57">
        <f t="shared" si="24"/>
        <v>66000</v>
      </c>
      <c r="X46" s="57">
        <f t="shared" si="25"/>
        <v>1650000</v>
      </c>
      <c r="Y46" s="57">
        <f t="shared" si="26"/>
        <v>1650</v>
      </c>
      <c r="AA46">
        <f t="shared" si="27"/>
        <v>36000</v>
      </c>
      <c r="AB46">
        <f t="shared" si="28"/>
        <v>5940</v>
      </c>
      <c r="AC46">
        <f t="shared" si="29"/>
        <v>30060</v>
      </c>
    </row>
    <row r="47" spans="3:30">
      <c r="E47">
        <v>5000</v>
      </c>
      <c r="F47">
        <f t="shared" si="15"/>
        <v>80</v>
      </c>
      <c r="G47">
        <f t="shared" si="13"/>
        <v>4000</v>
      </c>
      <c r="H47" s="57">
        <f t="shared" si="14"/>
        <v>16000</v>
      </c>
      <c r="I47">
        <v>0</v>
      </c>
      <c r="J47">
        <v>0</v>
      </c>
      <c r="K47">
        <v>50</v>
      </c>
      <c r="L47">
        <f t="shared" si="16"/>
        <v>16000</v>
      </c>
      <c r="M47">
        <v>100</v>
      </c>
      <c r="N47">
        <v>0</v>
      </c>
      <c r="O47">
        <f t="shared" si="17"/>
        <v>-6.4</v>
      </c>
      <c r="P47">
        <f t="shared" si="18"/>
        <v>640</v>
      </c>
      <c r="Q47">
        <f t="shared" si="30"/>
        <v>50</v>
      </c>
      <c r="R47">
        <f t="shared" si="19"/>
        <v>16000</v>
      </c>
      <c r="S47" s="57">
        <f t="shared" si="20"/>
        <v>-64000</v>
      </c>
      <c r="T47" s="57">
        <f t="shared" si="21"/>
        <v>6400000</v>
      </c>
      <c r="U47">
        <f t="shared" si="22"/>
        <v>160000000</v>
      </c>
      <c r="V47" s="57">
        <f t="shared" si="23"/>
        <v>-640</v>
      </c>
      <c r="W47" s="57">
        <f t="shared" si="24"/>
        <v>64000</v>
      </c>
      <c r="X47" s="57">
        <f t="shared" si="25"/>
        <v>1600000</v>
      </c>
      <c r="Y47" s="57">
        <f t="shared" si="26"/>
        <v>1600</v>
      </c>
      <c r="AA47">
        <f t="shared" si="27"/>
        <v>36000</v>
      </c>
      <c r="AB47">
        <f t="shared" si="28"/>
        <v>5760</v>
      </c>
      <c r="AC47">
        <f t="shared" si="29"/>
        <v>30240</v>
      </c>
    </row>
    <row r="48" spans="3:30">
      <c r="E48">
        <v>4900</v>
      </c>
      <c r="F48">
        <f t="shared" si="15"/>
        <v>70</v>
      </c>
      <c r="G48">
        <f t="shared" si="13"/>
        <v>3500</v>
      </c>
      <c r="H48" s="57">
        <f t="shared" si="14"/>
        <v>15500</v>
      </c>
      <c r="I48">
        <v>0</v>
      </c>
      <c r="J48">
        <v>0</v>
      </c>
      <c r="K48">
        <v>50</v>
      </c>
      <c r="L48">
        <f t="shared" si="16"/>
        <v>15500</v>
      </c>
      <c r="M48">
        <v>100</v>
      </c>
      <c r="N48">
        <v>0</v>
      </c>
      <c r="O48">
        <f t="shared" si="17"/>
        <v>-6.2</v>
      </c>
      <c r="P48">
        <f t="shared" si="18"/>
        <v>620</v>
      </c>
      <c r="Q48">
        <f t="shared" si="30"/>
        <v>50</v>
      </c>
      <c r="R48">
        <f t="shared" si="19"/>
        <v>15500</v>
      </c>
      <c r="S48" s="57">
        <f t="shared" si="20"/>
        <v>-62000</v>
      </c>
      <c r="T48" s="57">
        <f t="shared" si="21"/>
        <v>6200000</v>
      </c>
      <c r="U48">
        <f t="shared" si="22"/>
        <v>155000000</v>
      </c>
      <c r="V48" s="57">
        <f t="shared" si="23"/>
        <v>-620</v>
      </c>
      <c r="W48" s="57">
        <f t="shared" si="24"/>
        <v>62000</v>
      </c>
      <c r="X48" s="57">
        <f t="shared" si="25"/>
        <v>1550000</v>
      </c>
      <c r="Y48" s="57">
        <f t="shared" si="26"/>
        <v>1550</v>
      </c>
      <c r="AA48">
        <f t="shared" si="27"/>
        <v>36000</v>
      </c>
      <c r="AB48">
        <f t="shared" si="28"/>
        <v>5580</v>
      </c>
      <c r="AC48">
        <f t="shared" si="29"/>
        <v>30420</v>
      </c>
    </row>
    <row r="49" spans="5:29">
      <c r="E49">
        <v>4800</v>
      </c>
      <c r="F49">
        <f t="shared" si="15"/>
        <v>60</v>
      </c>
      <c r="G49">
        <f t="shared" si="13"/>
        <v>3000</v>
      </c>
      <c r="H49" s="57">
        <f t="shared" si="14"/>
        <v>15000</v>
      </c>
      <c r="I49">
        <v>0</v>
      </c>
      <c r="J49">
        <v>0</v>
      </c>
      <c r="K49">
        <v>50</v>
      </c>
      <c r="L49">
        <f t="shared" si="16"/>
        <v>15000</v>
      </c>
      <c r="M49">
        <v>100</v>
      </c>
      <c r="N49">
        <v>0</v>
      </c>
      <c r="O49">
        <f t="shared" si="17"/>
        <v>-6</v>
      </c>
      <c r="P49">
        <f t="shared" si="18"/>
        <v>600</v>
      </c>
      <c r="Q49">
        <f t="shared" si="30"/>
        <v>50</v>
      </c>
      <c r="R49">
        <f t="shared" si="19"/>
        <v>15000</v>
      </c>
      <c r="S49" s="57">
        <f t="shared" si="20"/>
        <v>-60000</v>
      </c>
      <c r="T49" s="57">
        <f t="shared" si="21"/>
        <v>6000000</v>
      </c>
      <c r="U49">
        <f t="shared" si="22"/>
        <v>150000000</v>
      </c>
      <c r="V49" s="57">
        <f t="shared" si="23"/>
        <v>-600</v>
      </c>
      <c r="W49" s="57">
        <f t="shared" si="24"/>
        <v>60000</v>
      </c>
      <c r="X49" s="57">
        <f t="shared" si="25"/>
        <v>1500000</v>
      </c>
      <c r="Y49" s="57">
        <f t="shared" si="26"/>
        <v>1500</v>
      </c>
      <c r="AA49">
        <f t="shared" si="27"/>
        <v>36000</v>
      </c>
      <c r="AB49">
        <f t="shared" si="28"/>
        <v>5400</v>
      </c>
      <c r="AC49">
        <f t="shared" si="29"/>
        <v>30600</v>
      </c>
    </row>
    <row r="50" spans="5:29">
      <c r="E50">
        <v>4700</v>
      </c>
      <c r="F50">
        <f t="shared" si="15"/>
        <v>50</v>
      </c>
      <c r="G50">
        <f t="shared" si="13"/>
        <v>2500</v>
      </c>
      <c r="H50" s="57">
        <f t="shared" si="14"/>
        <v>14500</v>
      </c>
      <c r="I50">
        <v>0</v>
      </c>
      <c r="J50">
        <v>0</v>
      </c>
      <c r="K50">
        <v>50</v>
      </c>
      <c r="L50">
        <f t="shared" si="16"/>
        <v>14500</v>
      </c>
      <c r="M50">
        <v>100</v>
      </c>
      <c r="N50">
        <v>0</v>
      </c>
      <c r="O50">
        <f t="shared" si="17"/>
        <v>-5.8</v>
      </c>
      <c r="P50">
        <f t="shared" si="18"/>
        <v>580</v>
      </c>
      <c r="Q50">
        <f t="shared" si="30"/>
        <v>50</v>
      </c>
      <c r="R50">
        <f t="shared" si="19"/>
        <v>14500</v>
      </c>
      <c r="S50" s="57">
        <f t="shared" si="20"/>
        <v>-58000</v>
      </c>
      <c r="T50" s="57">
        <f t="shared" si="21"/>
        <v>5800000</v>
      </c>
      <c r="U50">
        <f t="shared" si="22"/>
        <v>145000000</v>
      </c>
      <c r="V50" s="57">
        <f t="shared" si="23"/>
        <v>-580</v>
      </c>
      <c r="W50" s="57">
        <f t="shared" si="24"/>
        <v>58000</v>
      </c>
      <c r="X50" s="57">
        <f t="shared" si="25"/>
        <v>1450000</v>
      </c>
      <c r="Y50" s="57">
        <f t="shared" si="26"/>
        <v>1450</v>
      </c>
      <c r="AA50">
        <f t="shared" si="27"/>
        <v>36000</v>
      </c>
      <c r="AB50">
        <f t="shared" si="28"/>
        <v>5220</v>
      </c>
      <c r="AC50">
        <f t="shared" si="29"/>
        <v>30780</v>
      </c>
    </row>
    <row r="51" spans="5:29">
      <c r="E51">
        <v>4600</v>
      </c>
      <c r="F51">
        <f t="shared" si="15"/>
        <v>40</v>
      </c>
      <c r="G51">
        <f t="shared" si="13"/>
        <v>2000</v>
      </c>
      <c r="H51" s="57">
        <f t="shared" si="14"/>
        <v>14000</v>
      </c>
      <c r="I51">
        <v>0</v>
      </c>
      <c r="J51">
        <v>0</v>
      </c>
      <c r="K51">
        <v>50</v>
      </c>
      <c r="L51">
        <f t="shared" si="16"/>
        <v>14000</v>
      </c>
      <c r="M51">
        <v>100</v>
      </c>
      <c r="N51">
        <v>0</v>
      </c>
      <c r="O51">
        <f t="shared" si="17"/>
        <v>-5.6</v>
      </c>
      <c r="P51">
        <f t="shared" si="18"/>
        <v>560</v>
      </c>
      <c r="Q51">
        <f t="shared" si="30"/>
        <v>50</v>
      </c>
      <c r="R51">
        <f t="shared" si="19"/>
        <v>14000</v>
      </c>
      <c r="S51" s="57">
        <f t="shared" si="20"/>
        <v>-56000</v>
      </c>
      <c r="T51" s="57">
        <f t="shared" si="21"/>
        <v>5600000</v>
      </c>
      <c r="U51">
        <f t="shared" si="22"/>
        <v>140000000</v>
      </c>
      <c r="V51" s="57">
        <f t="shared" si="23"/>
        <v>-560</v>
      </c>
      <c r="W51" s="57">
        <f t="shared" si="24"/>
        <v>56000</v>
      </c>
      <c r="X51" s="57">
        <f t="shared" si="25"/>
        <v>1400000</v>
      </c>
      <c r="Y51" s="57">
        <f t="shared" si="26"/>
        <v>1400</v>
      </c>
      <c r="AA51">
        <f t="shared" si="27"/>
        <v>36000</v>
      </c>
      <c r="AB51">
        <f t="shared" si="28"/>
        <v>5040</v>
      </c>
      <c r="AC51">
        <f t="shared" si="29"/>
        <v>30960</v>
      </c>
    </row>
    <row r="52" spans="5:29">
      <c r="E52">
        <v>4500</v>
      </c>
      <c r="F52">
        <f t="shared" si="15"/>
        <v>30</v>
      </c>
      <c r="G52">
        <f t="shared" si="13"/>
        <v>1500</v>
      </c>
      <c r="H52" s="57">
        <f t="shared" si="14"/>
        <v>13500</v>
      </c>
      <c r="I52">
        <v>0</v>
      </c>
      <c r="J52">
        <v>0</v>
      </c>
      <c r="K52">
        <v>50</v>
      </c>
      <c r="L52">
        <f t="shared" si="16"/>
        <v>13500</v>
      </c>
      <c r="M52">
        <v>100</v>
      </c>
      <c r="N52">
        <v>0</v>
      </c>
      <c r="O52">
        <f t="shared" si="17"/>
        <v>-5.4</v>
      </c>
      <c r="P52">
        <f t="shared" si="18"/>
        <v>540</v>
      </c>
      <c r="Q52">
        <f t="shared" si="30"/>
        <v>50</v>
      </c>
      <c r="R52">
        <f t="shared" si="19"/>
        <v>13500</v>
      </c>
      <c r="S52" s="57">
        <f t="shared" si="20"/>
        <v>-54000</v>
      </c>
      <c r="T52" s="57">
        <f t="shared" si="21"/>
        <v>5400000</v>
      </c>
      <c r="U52">
        <f t="shared" si="22"/>
        <v>135000000</v>
      </c>
      <c r="V52" s="57">
        <f t="shared" si="23"/>
        <v>-540</v>
      </c>
      <c r="W52" s="57">
        <f t="shared" si="24"/>
        <v>54000</v>
      </c>
      <c r="X52" s="57">
        <f t="shared" si="25"/>
        <v>1350000</v>
      </c>
      <c r="Y52" s="57">
        <f t="shared" si="26"/>
        <v>1350</v>
      </c>
      <c r="AA52">
        <f t="shared" si="27"/>
        <v>36000</v>
      </c>
      <c r="AB52">
        <f t="shared" si="28"/>
        <v>4860</v>
      </c>
      <c r="AC52">
        <f t="shared" si="29"/>
        <v>31140</v>
      </c>
    </row>
    <row r="53" spans="5:29">
      <c r="E53">
        <v>4400</v>
      </c>
      <c r="F53">
        <f t="shared" si="15"/>
        <v>20</v>
      </c>
      <c r="G53">
        <f t="shared" si="13"/>
        <v>1000</v>
      </c>
      <c r="H53" s="57">
        <f t="shared" si="14"/>
        <v>13000</v>
      </c>
      <c r="I53">
        <v>0</v>
      </c>
      <c r="J53">
        <v>0</v>
      </c>
      <c r="K53">
        <v>50</v>
      </c>
      <c r="L53">
        <f t="shared" si="16"/>
        <v>13000</v>
      </c>
      <c r="M53">
        <v>100</v>
      </c>
      <c r="N53">
        <v>0</v>
      </c>
      <c r="O53">
        <f t="shared" si="17"/>
        <v>-5.2</v>
      </c>
      <c r="P53">
        <f t="shared" si="18"/>
        <v>520</v>
      </c>
      <c r="Q53">
        <f t="shared" si="30"/>
        <v>50</v>
      </c>
      <c r="R53">
        <f t="shared" si="19"/>
        <v>13000</v>
      </c>
      <c r="S53" s="57">
        <f t="shared" si="20"/>
        <v>-52000</v>
      </c>
      <c r="T53" s="57">
        <f t="shared" si="21"/>
        <v>5200000</v>
      </c>
      <c r="U53">
        <f t="shared" si="22"/>
        <v>130000000</v>
      </c>
      <c r="V53" s="57">
        <f t="shared" si="23"/>
        <v>-520</v>
      </c>
      <c r="W53" s="57">
        <f t="shared" si="24"/>
        <v>52000</v>
      </c>
      <c r="X53" s="57">
        <f t="shared" si="25"/>
        <v>1300000</v>
      </c>
      <c r="Y53" s="57">
        <f t="shared" si="26"/>
        <v>1300</v>
      </c>
      <c r="AA53">
        <f t="shared" si="27"/>
        <v>36000</v>
      </c>
      <c r="AB53">
        <f t="shared" si="28"/>
        <v>4680</v>
      </c>
      <c r="AC53">
        <f t="shared" si="29"/>
        <v>31320</v>
      </c>
    </row>
    <row r="54" spans="5:29">
      <c r="E54">
        <v>4300</v>
      </c>
      <c r="F54">
        <f t="shared" si="15"/>
        <v>10</v>
      </c>
      <c r="G54">
        <f t="shared" si="13"/>
        <v>500</v>
      </c>
      <c r="H54" s="57">
        <f>$H$55+G54</f>
        <v>12500</v>
      </c>
      <c r="I54">
        <v>0</v>
      </c>
      <c r="J54">
        <v>0</v>
      </c>
      <c r="K54">
        <v>50</v>
      </c>
      <c r="L54">
        <f t="shared" si="16"/>
        <v>12500</v>
      </c>
      <c r="M54">
        <v>100</v>
      </c>
      <c r="N54">
        <v>0</v>
      </c>
      <c r="O54">
        <f t="shared" si="17"/>
        <v>-5</v>
      </c>
      <c r="P54">
        <f t="shared" si="18"/>
        <v>500</v>
      </c>
      <c r="Q54">
        <f t="shared" si="30"/>
        <v>50</v>
      </c>
      <c r="R54">
        <f t="shared" si="19"/>
        <v>12500</v>
      </c>
      <c r="S54" s="57">
        <f t="shared" si="20"/>
        <v>-50000</v>
      </c>
      <c r="T54" s="57">
        <f t="shared" si="21"/>
        <v>5000000</v>
      </c>
      <c r="U54">
        <f t="shared" si="22"/>
        <v>125000000</v>
      </c>
      <c r="V54" s="57">
        <f t="shared" si="23"/>
        <v>-500</v>
      </c>
      <c r="W54" s="57">
        <f t="shared" si="24"/>
        <v>50000</v>
      </c>
      <c r="X54" s="57">
        <f t="shared" si="25"/>
        <v>1250000</v>
      </c>
      <c r="Y54" s="57">
        <f t="shared" si="26"/>
        <v>1250</v>
      </c>
      <c r="AA54">
        <f t="shared" si="27"/>
        <v>36000</v>
      </c>
      <c r="AB54">
        <f t="shared" si="28"/>
        <v>4500</v>
      </c>
      <c r="AC54">
        <f t="shared" si="29"/>
        <v>31500</v>
      </c>
    </row>
    <row r="55" spans="5:29" s="59" customFormat="1">
      <c r="E55" s="59">
        <v>4200</v>
      </c>
      <c r="F55" s="59">
        <f t="shared" si="15"/>
        <v>0</v>
      </c>
      <c r="G55" s="59">
        <f t="shared" si="13"/>
        <v>0</v>
      </c>
      <c r="H55" s="60">
        <f>A17</f>
        <v>12000</v>
      </c>
      <c r="I55" s="59">
        <v>0</v>
      </c>
      <c r="J55" s="59">
        <v>0</v>
      </c>
      <c r="K55" s="59">
        <v>50</v>
      </c>
      <c r="L55" s="59">
        <f t="shared" si="16"/>
        <v>12000</v>
      </c>
      <c r="M55" s="59">
        <v>100</v>
      </c>
      <c r="N55" s="59">
        <v>0</v>
      </c>
      <c r="O55" s="59">
        <f t="shared" si="17"/>
        <v>-4.8</v>
      </c>
      <c r="P55" s="59">
        <f t="shared" si="18"/>
        <v>480</v>
      </c>
      <c r="Q55" s="59">
        <f t="shared" si="30"/>
        <v>50</v>
      </c>
      <c r="R55" s="59">
        <f t="shared" si="19"/>
        <v>12000</v>
      </c>
      <c r="S55" s="61">
        <f t="shared" si="20"/>
        <v>-48000</v>
      </c>
      <c r="T55" s="61">
        <f t="shared" si="21"/>
        <v>4800000</v>
      </c>
      <c r="U55" s="59">
        <f t="shared" si="22"/>
        <v>120000000</v>
      </c>
      <c r="V55" s="61">
        <f t="shared" si="23"/>
        <v>-480</v>
      </c>
      <c r="W55" s="61">
        <f t="shared" si="24"/>
        <v>48000</v>
      </c>
      <c r="X55" s="61">
        <f t="shared" si="25"/>
        <v>1200000</v>
      </c>
      <c r="Y55" s="61">
        <f t="shared" si="26"/>
        <v>1200</v>
      </c>
      <c r="AA55" s="59">
        <f t="shared" si="27"/>
        <v>36000</v>
      </c>
      <c r="AB55" s="59">
        <f t="shared" si="28"/>
        <v>4320</v>
      </c>
      <c r="AC55" s="59">
        <f t="shared" si="29"/>
        <v>31680</v>
      </c>
    </row>
    <row r="56" spans="5:29">
      <c r="E56">
        <v>4100</v>
      </c>
      <c r="F56">
        <f t="shared" si="15"/>
        <v>10</v>
      </c>
      <c r="G56">
        <f t="shared" si="13"/>
        <v>500</v>
      </c>
      <c r="H56" s="57">
        <f>$H$55+G56</f>
        <v>12500</v>
      </c>
      <c r="I56">
        <v>0</v>
      </c>
      <c r="J56">
        <v>0</v>
      </c>
      <c r="K56">
        <v>50</v>
      </c>
      <c r="L56">
        <f t="shared" si="16"/>
        <v>12500</v>
      </c>
      <c r="M56">
        <v>100</v>
      </c>
      <c r="N56">
        <v>0</v>
      </c>
      <c r="O56">
        <f t="shared" si="17"/>
        <v>-5</v>
      </c>
      <c r="P56">
        <f t="shared" si="18"/>
        <v>500</v>
      </c>
      <c r="Q56">
        <f t="shared" si="30"/>
        <v>50</v>
      </c>
      <c r="R56">
        <f t="shared" si="19"/>
        <v>12500</v>
      </c>
      <c r="S56" s="57">
        <f t="shared" si="20"/>
        <v>-50000</v>
      </c>
      <c r="T56" s="57">
        <f t="shared" si="21"/>
        <v>5000000</v>
      </c>
      <c r="U56">
        <f t="shared" si="22"/>
        <v>125000000</v>
      </c>
      <c r="V56" s="57">
        <f t="shared" si="23"/>
        <v>-500</v>
      </c>
      <c r="W56" s="57">
        <f t="shared" si="24"/>
        <v>50000</v>
      </c>
      <c r="X56" s="57">
        <f t="shared" si="25"/>
        <v>1250000</v>
      </c>
      <c r="Y56" s="57">
        <f t="shared" si="26"/>
        <v>1250</v>
      </c>
      <c r="AA56">
        <f t="shared" si="27"/>
        <v>36000</v>
      </c>
      <c r="AB56">
        <f t="shared" si="28"/>
        <v>4500</v>
      </c>
      <c r="AC56">
        <f t="shared" si="29"/>
        <v>31500</v>
      </c>
    </row>
    <row r="57" spans="5:29">
      <c r="E57">
        <v>4000</v>
      </c>
      <c r="F57">
        <f t="shared" si="15"/>
        <v>20</v>
      </c>
      <c r="G57">
        <f t="shared" si="13"/>
        <v>1000</v>
      </c>
      <c r="H57" s="57">
        <f t="shared" ref="H57:H69" si="31">$H$55+G57</f>
        <v>13000</v>
      </c>
      <c r="I57">
        <v>0</v>
      </c>
      <c r="J57">
        <v>0</v>
      </c>
      <c r="K57">
        <v>50</v>
      </c>
      <c r="L57">
        <f t="shared" si="16"/>
        <v>13000</v>
      </c>
      <c r="M57">
        <v>100</v>
      </c>
      <c r="N57">
        <v>0</v>
      </c>
      <c r="O57">
        <f t="shared" si="17"/>
        <v>-5.2</v>
      </c>
      <c r="P57">
        <f t="shared" si="18"/>
        <v>520</v>
      </c>
      <c r="Q57">
        <f t="shared" si="30"/>
        <v>50</v>
      </c>
      <c r="R57">
        <f t="shared" si="19"/>
        <v>13000</v>
      </c>
      <c r="S57" s="57">
        <f t="shared" si="20"/>
        <v>-52000</v>
      </c>
      <c r="T57" s="57">
        <f t="shared" si="21"/>
        <v>5200000</v>
      </c>
      <c r="U57">
        <f t="shared" si="22"/>
        <v>130000000</v>
      </c>
      <c r="V57" s="57">
        <f t="shared" si="23"/>
        <v>-520</v>
      </c>
      <c r="W57" s="57">
        <f t="shared" si="24"/>
        <v>52000</v>
      </c>
      <c r="X57" s="57">
        <f t="shared" si="25"/>
        <v>1300000</v>
      </c>
      <c r="Y57" s="57">
        <f t="shared" si="26"/>
        <v>1300</v>
      </c>
      <c r="AA57">
        <f t="shared" si="27"/>
        <v>36000</v>
      </c>
      <c r="AB57">
        <f t="shared" si="28"/>
        <v>4680</v>
      </c>
      <c r="AC57">
        <f t="shared" si="29"/>
        <v>31320</v>
      </c>
    </row>
    <row r="58" spans="5:29">
      <c r="E58">
        <v>3900</v>
      </c>
      <c r="F58">
        <f t="shared" si="15"/>
        <v>30</v>
      </c>
      <c r="G58">
        <f t="shared" si="13"/>
        <v>1500</v>
      </c>
      <c r="H58" s="57">
        <f t="shared" si="31"/>
        <v>13500</v>
      </c>
      <c r="I58">
        <v>0</v>
      </c>
      <c r="J58">
        <v>0</v>
      </c>
      <c r="K58">
        <v>50</v>
      </c>
      <c r="L58">
        <f t="shared" si="16"/>
        <v>13500</v>
      </c>
      <c r="M58">
        <v>100</v>
      </c>
      <c r="N58">
        <v>0</v>
      </c>
      <c r="O58">
        <f t="shared" si="17"/>
        <v>-5.4</v>
      </c>
      <c r="P58">
        <f t="shared" si="18"/>
        <v>540</v>
      </c>
      <c r="Q58">
        <f t="shared" si="30"/>
        <v>50</v>
      </c>
      <c r="R58">
        <f t="shared" si="19"/>
        <v>13500</v>
      </c>
      <c r="S58" s="57">
        <f t="shared" si="20"/>
        <v>-54000</v>
      </c>
      <c r="T58" s="57">
        <f t="shared" si="21"/>
        <v>5400000</v>
      </c>
      <c r="U58">
        <f t="shared" si="22"/>
        <v>135000000</v>
      </c>
      <c r="V58" s="57">
        <f t="shared" si="23"/>
        <v>-540</v>
      </c>
      <c r="W58" s="57">
        <f t="shared" si="24"/>
        <v>54000</v>
      </c>
      <c r="X58" s="57">
        <f t="shared" si="25"/>
        <v>1350000</v>
      </c>
      <c r="Y58" s="57">
        <f t="shared" si="26"/>
        <v>1350</v>
      </c>
      <c r="AA58">
        <f t="shared" si="27"/>
        <v>36000</v>
      </c>
      <c r="AB58">
        <f t="shared" si="28"/>
        <v>4860</v>
      </c>
      <c r="AC58">
        <f t="shared" si="29"/>
        <v>31140</v>
      </c>
    </row>
    <row r="59" spans="5:29">
      <c r="E59">
        <v>3800</v>
      </c>
      <c r="F59">
        <f t="shared" si="15"/>
        <v>40</v>
      </c>
      <c r="G59">
        <f t="shared" si="13"/>
        <v>2000</v>
      </c>
      <c r="H59" s="57">
        <f t="shared" si="31"/>
        <v>14000</v>
      </c>
      <c r="I59">
        <v>0</v>
      </c>
      <c r="J59">
        <v>0</v>
      </c>
      <c r="K59">
        <v>50</v>
      </c>
      <c r="L59">
        <f t="shared" si="16"/>
        <v>14000</v>
      </c>
      <c r="M59">
        <v>100</v>
      </c>
      <c r="N59">
        <v>0</v>
      </c>
      <c r="O59">
        <f t="shared" si="17"/>
        <v>-5.6</v>
      </c>
      <c r="P59">
        <f t="shared" si="18"/>
        <v>560</v>
      </c>
      <c r="Q59">
        <f t="shared" si="30"/>
        <v>50</v>
      </c>
      <c r="R59">
        <f t="shared" si="19"/>
        <v>14000</v>
      </c>
      <c r="S59" s="57">
        <f t="shared" si="20"/>
        <v>-56000</v>
      </c>
      <c r="T59" s="57">
        <f t="shared" si="21"/>
        <v>5600000</v>
      </c>
      <c r="U59">
        <f t="shared" si="22"/>
        <v>140000000</v>
      </c>
      <c r="V59" s="57">
        <f t="shared" si="23"/>
        <v>-560</v>
      </c>
      <c r="W59" s="57">
        <f t="shared" si="24"/>
        <v>56000</v>
      </c>
      <c r="X59" s="57">
        <f t="shared" si="25"/>
        <v>1400000</v>
      </c>
      <c r="Y59" s="57">
        <f t="shared" si="26"/>
        <v>1400</v>
      </c>
      <c r="AA59">
        <f t="shared" si="27"/>
        <v>36000</v>
      </c>
      <c r="AB59">
        <f t="shared" si="28"/>
        <v>5040</v>
      </c>
      <c r="AC59">
        <f t="shared" si="29"/>
        <v>30960</v>
      </c>
    </row>
    <row r="60" spans="5:29">
      <c r="E60">
        <v>3700</v>
      </c>
      <c r="F60">
        <f t="shared" si="15"/>
        <v>50</v>
      </c>
      <c r="G60">
        <f t="shared" si="13"/>
        <v>2500</v>
      </c>
      <c r="H60" s="57">
        <f t="shared" si="31"/>
        <v>14500</v>
      </c>
      <c r="I60">
        <v>0</v>
      </c>
      <c r="J60">
        <v>0</v>
      </c>
      <c r="K60">
        <v>50</v>
      </c>
      <c r="L60">
        <f t="shared" si="16"/>
        <v>14500</v>
      </c>
      <c r="M60">
        <v>100</v>
      </c>
      <c r="N60">
        <v>0</v>
      </c>
      <c r="O60">
        <f t="shared" si="17"/>
        <v>-5.8</v>
      </c>
      <c r="P60">
        <f t="shared" si="18"/>
        <v>580</v>
      </c>
      <c r="Q60">
        <f t="shared" si="30"/>
        <v>50</v>
      </c>
      <c r="R60">
        <f t="shared" si="19"/>
        <v>14500</v>
      </c>
      <c r="S60" s="57">
        <f t="shared" si="20"/>
        <v>-58000</v>
      </c>
      <c r="T60" s="57">
        <f t="shared" si="21"/>
        <v>5800000</v>
      </c>
      <c r="U60">
        <f t="shared" si="22"/>
        <v>145000000</v>
      </c>
      <c r="V60" s="57">
        <f t="shared" si="23"/>
        <v>-580</v>
      </c>
      <c r="W60" s="57">
        <f t="shared" si="24"/>
        <v>58000</v>
      </c>
      <c r="X60" s="57">
        <f t="shared" si="25"/>
        <v>1450000</v>
      </c>
      <c r="Y60" s="57">
        <f t="shared" si="26"/>
        <v>1450</v>
      </c>
      <c r="AA60">
        <f t="shared" si="27"/>
        <v>36000</v>
      </c>
      <c r="AB60">
        <f t="shared" si="28"/>
        <v>5220</v>
      </c>
      <c r="AC60">
        <f t="shared" si="29"/>
        <v>30780</v>
      </c>
    </row>
    <row r="61" spans="5:29">
      <c r="E61">
        <v>3600</v>
      </c>
      <c r="F61">
        <f t="shared" si="15"/>
        <v>60</v>
      </c>
      <c r="G61">
        <f t="shared" si="13"/>
        <v>3000</v>
      </c>
      <c r="H61" s="57">
        <f t="shared" si="31"/>
        <v>15000</v>
      </c>
      <c r="I61">
        <v>0</v>
      </c>
      <c r="J61">
        <v>0</v>
      </c>
      <c r="K61">
        <v>50</v>
      </c>
      <c r="L61">
        <f t="shared" si="16"/>
        <v>15000</v>
      </c>
      <c r="M61">
        <v>100</v>
      </c>
      <c r="N61">
        <v>0</v>
      </c>
      <c r="O61">
        <f t="shared" si="17"/>
        <v>-6</v>
      </c>
      <c r="P61">
        <f t="shared" si="18"/>
        <v>600</v>
      </c>
      <c r="Q61">
        <f t="shared" si="30"/>
        <v>50</v>
      </c>
      <c r="R61">
        <f t="shared" si="19"/>
        <v>15000</v>
      </c>
      <c r="S61" s="57">
        <f t="shared" si="20"/>
        <v>-60000</v>
      </c>
      <c r="T61" s="57">
        <f t="shared" si="21"/>
        <v>6000000</v>
      </c>
      <c r="U61">
        <f t="shared" si="22"/>
        <v>150000000</v>
      </c>
      <c r="V61" s="57">
        <f t="shared" si="23"/>
        <v>-600</v>
      </c>
      <c r="W61" s="57">
        <f t="shared" si="24"/>
        <v>60000</v>
      </c>
      <c r="X61" s="57">
        <f t="shared" si="25"/>
        <v>1500000</v>
      </c>
      <c r="Y61" s="57">
        <f t="shared" si="26"/>
        <v>1500</v>
      </c>
      <c r="AA61">
        <f t="shared" si="27"/>
        <v>36000</v>
      </c>
      <c r="AB61">
        <f t="shared" si="28"/>
        <v>5400</v>
      </c>
      <c r="AC61">
        <f t="shared" si="29"/>
        <v>30600</v>
      </c>
    </row>
    <row r="62" spans="5:29">
      <c r="E62">
        <v>3500</v>
      </c>
      <c r="F62">
        <f t="shared" si="15"/>
        <v>70</v>
      </c>
      <c r="G62">
        <f t="shared" si="13"/>
        <v>3500</v>
      </c>
      <c r="H62" s="57">
        <f t="shared" si="31"/>
        <v>15500</v>
      </c>
      <c r="I62">
        <v>0</v>
      </c>
      <c r="J62">
        <v>0</v>
      </c>
      <c r="K62">
        <v>50</v>
      </c>
      <c r="L62">
        <f t="shared" si="16"/>
        <v>15500</v>
      </c>
      <c r="M62">
        <v>100</v>
      </c>
      <c r="N62">
        <v>0</v>
      </c>
      <c r="O62">
        <f t="shared" si="17"/>
        <v>-6.2</v>
      </c>
      <c r="P62">
        <f t="shared" si="18"/>
        <v>620</v>
      </c>
      <c r="Q62">
        <f t="shared" si="30"/>
        <v>50</v>
      </c>
      <c r="R62">
        <f t="shared" si="19"/>
        <v>15500</v>
      </c>
      <c r="S62" s="57">
        <f t="shared" si="20"/>
        <v>-62000</v>
      </c>
      <c r="T62" s="57">
        <f t="shared" si="21"/>
        <v>6200000</v>
      </c>
      <c r="U62">
        <f t="shared" si="22"/>
        <v>155000000</v>
      </c>
      <c r="V62" s="57">
        <f t="shared" si="23"/>
        <v>-620</v>
      </c>
      <c r="W62" s="57">
        <f t="shared" si="24"/>
        <v>62000</v>
      </c>
      <c r="X62" s="57">
        <f t="shared" si="25"/>
        <v>1550000</v>
      </c>
      <c r="Y62" s="57">
        <f t="shared" si="26"/>
        <v>1550</v>
      </c>
      <c r="AA62">
        <f t="shared" si="27"/>
        <v>36000</v>
      </c>
      <c r="AB62">
        <f t="shared" si="28"/>
        <v>5580</v>
      </c>
      <c r="AC62">
        <f t="shared" si="29"/>
        <v>30420</v>
      </c>
    </row>
    <row r="63" spans="5:29">
      <c r="E63">
        <v>3400</v>
      </c>
      <c r="F63">
        <f t="shared" si="15"/>
        <v>80</v>
      </c>
      <c r="G63">
        <f t="shared" si="13"/>
        <v>4000</v>
      </c>
      <c r="H63" s="57">
        <f t="shared" si="31"/>
        <v>16000</v>
      </c>
      <c r="I63">
        <v>0</v>
      </c>
      <c r="J63">
        <v>0</v>
      </c>
      <c r="K63">
        <v>50</v>
      </c>
      <c r="L63">
        <f t="shared" si="16"/>
        <v>16000</v>
      </c>
      <c r="M63">
        <v>100</v>
      </c>
      <c r="N63">
        <v>0</v>
      </c>
      <c r="O63">
        <f t="shared" si="17"/>
        <v>-6.4</v>
      </c>
      <c r="P63">
        <f t="shared" si="18"/>
        <v>640</v>
      </c>
      <c r="Q63">
        <f t="shared" si="30"/>
        <v>50</v>
      </c>
      <c r="R63">
        <f t="shared" si="19"/>
        <v>16000</v>
      </c>
      <c r="S63" s="57">
        <f t="shared" si="20"/>
        <v>-64000</v>
      </c>
      <c r="T63" s="57">
        <f t="shared" si="21"/>
        <v>6400000</v>
      </c>
      <c r="U63">
        <f t="shared" si="22"/>
        <v>160000000</v>
      </c>
      <c r="V63" s="57">
        <f t="shared" si="23"/>
        <v>-640</v>
      </c>
      <c r="W63" s="57">
        <f t="shared" si="24"/>
        <v>64000</v>
      </c>
      <c r="X63" s="57">
        <f t="shared" si="25"/>
        <v>1600000</v>
      </c>
      <c r="Y63" s="57">
        <f t="shared" si="26"/>
        <v>1600</v>
      </c>
      <c r="AA63">
        <f t="shared" si="27"/>
        <v>36000</v>
      </c>
      <c r="AB63">
        <f t="shared" si="28"/>
        <v>5760</v>
      </c>
      <c r="AC63">
        <f t="shared" si="29"/>
        <v>30240</v>
      </c>
    </row>
    <row r="64" spans="5:29">
      <c r="E64">
        <v>3300</v>
      </c>
      <c r="F64">
        <f t="shared" si="15"/>
        <v>90</v>
      </c>
      <c r="G64">
        <f t="shared" si="13"/>
        <v>4500</v>
      </c>
      <c r="H64" s="57">
        <f t="shared" si="31"/>
        <v>16500</v>
      </c>
      <c r="I64">
        <v>0</v>
      </c>
      <c r="J64">
        <v>0</v>
      </c>
      <c r="K64">
        <v>50</v>
      </c>
      <c r="L64">
        <f t="shared" si="16"/>
        <v>16500</v>
      </c>
      <c r="M64">
        <v>100</v>
      </c>
      <c r="N64">
        <v>0</v>
      </c>
      <c r="O64">
        <f t="shared" si="17"/>
        <v>-6.6</v>
      </c>
      <c r="P64">
        <f t="shared" si="18"/>
        <v>660</v>
      </c>
      <c r="Q64">
        <f t="shared" si="30"/>
        <v>50</v>
      </c>
      <c r="R64">
        <f t="shared" si="19"/>
        <v>16500</v>
      </c>
      <c r="S64" s="57">
        <f t="shared" si="20"/>
        <v>-66000</v>
      </c>
      <c r="T64" s="57">
        <f t="shared" si="21"/>
        <v>6600000</v>
      </c>
      <c r="U64">
        <f t="shared" si="22"/>
        <v>165000000</v>
      </c>
      <c r="V64" s="57">
        <f t="shared" si="23"/>
        <v>-660</v>
      </c>
      <c r="W64" s="57">
        <f t="shared" si="24"/>
        <v>66000</v>
      </c>
      <c r="X64" s="57">
        <f t="shared" si="25"/>
        <v>1650000</v>
      </c>
      <c r="Y64" s="57">
        <f t="shared" si="26"/>
        <v>1650</v>
      </c>
      <c r="AA64">
        <f t="shared" si="27"/>
        <v>36000</v>
      </c>
      <c r="AB64">
        <f t="shared" si="28"/>
        <v>5940</v>
      </c>
      <c r="AC64">
        <f t="shared" si="29"/>
        <v>30060</v>
      </c>
    </row>
    <row r="65" spans="5:29">
      <c r="E65">
        <v>3200</v>
      </c>
      <c r="F65">
        <f t="shared" si="15"/>
        <v>100</v>
      </c>
      <c r="G65">
        <f t="shared" si="13"/>
        <v>5000</v>
      </c>
      <c r="H65" s="57">
        <f t="shared" si="31"/>
        <v>17000</v>
      </c>
      <c r="I65">
        <v>0</v>
      </c>
      <c r="J65">
        <v>0</v>
      </c>
      <c r="K65">
        <v>50</v>
      </c>
      <c r="L65">
        <f t="shared" si="16"/>
        <v>17000</v>
      </c>
      <c r="M65">
        <v>100</v>
      </c>
      <c r="N65">
        <v>0</v>
      </c>
      <c r="O65">
        <f t="shared" si="17"/>
        <v>-6.8</v>
      </c>
      <c r="P65">
        <f t="shared" si="18"/>
        <v>680</v>
      </c>
      <c r="Q65">
        <f t="shared" si="30"/>
        <v>50</v>
      </c>
      <c r="R65">
        <f t="shared" si="19"/>
        <v>17000</v>
      </c>
      <c r="S65" s="57">
        <f t="shared" si="20"/>
        <v>-68000</v>
      </c>
      <c r="T65" s="57">
        <f t="shared" si="21"/>
        <v>6800000</v>
      </c>
      <c r="U65">
        <f t="shared" si="22"/>
        <v>170000000</v>
      </c>
      <c r="V65" s="57">
        <f t="shared" si="23"/>
        <v>-680</v>
      </c>
      <c r="W65" s="57">
        <f t="shared" si="24"/>
        <v>68000</v>
      </c>
      <c r="X65" s="57">
        <f t="shared" si="25"/>
        <v>1700000</v>
      </c>
      <c r="Y65" s="57">
        <f t="shared" si="26"/>
        <v>1700</v>
      </c>
      <c r="AA65">
        <f t="shared" si="27"/>
        <v>36000</v>
      </c>
      <c r="AB65">
        <f t="shared" si="28"/>
        <v>6120</v>
      </c>
      <c r="AC65">
        <f t="shared" si="29"/>
        <v>29880</v>
      </c>
    </row>
    <row r="66" spans="5:29">
      <c r="E66">
        <v>3100</v>
      </c>
      <c r="F66">
        <f t="shared" si="15"/>
        <v>110</v>
      </c>
      <c r="G66">
        <f t="shared" si="13"/>
        <v>5500</v>
      </c>
      <c r="H66" s="57">
        <f t="shared" si="31"/>
        <v>17500</v>
      </c>
      <c r="I66">
        <v>0</v>
      </c>
      <c r="J66">
        <v>0</v>
      </c>
      <c r="K66">
        <v>50</v>
      </c>
      <c r="L66">
        <f t="shared" si="16"/>
        <v>17500</v>
      </c>
      <c r="M66">
        <v>100</v>
      </c>
      <c r="N66">
        <v>0</v>
      </c>
      <c r="O66">
        <f t="shared" si="17"/>
        <v>-7</v>
      </c>
      <c r="P66">
        <f t="shared" si="18"/>
        <v>700</v>
      </c>
      <c r="Q66">
        <f t="shared" si="30"/>
        <v>50</v>
      </c>
      <c r="R66">
        <f t="shared" si="19"/>
        <v>17500</v>
      </c>
      <c r="S66" s="57">
        <f t="shared" si="20"/>
        <v>-70000</v>
      </c>
      <c r="T66" s="57">
        <f t="shared" si="21"/>
        <v>7000000</v>
      </c>
      <c r="U66">
        <f t="shared" si="22"/>
        <v>175000000</v>
      </c>
      <c r="V66" s="57">
        <f t="shared" si="23"/>
        <v>-700</v>
      </c>
      <c r="W66" s="57">
        <f t="shared" si="24"/>
        <v>70000</v>
      </c>
      <c r="X66" s="57">
        <f t="shared" si="25"/>
        <v>1750000</v>
      </c>
      <c r="Y66" s="57">
        <f t="shared" si="26"/>
        <v>1750</v>
      </c>
      <c r="AA66">
        <f t="shared" si="27"/>
        <v>36000</v>
      </c>
      <c r="AB66">
        <f t="shared" si="28"/>
        <v>6300</v>
      </c>
      <c r="AC66">
        <f t="shared" si="29"/>
        <v>29700</v>
      </c>
    </row>
    <row r="67" spans="5:29">
      <c r="E67">
        <v>3000</v>
      </c>
      <c r="F67">
        <f t="shared" si="15"/>
        <v>120</v>
      </c>
      <c r="G67">
        <f t="shared" si="13"/>
        <v>6000</v>
      </c>
      <c r="H67" s="57">
        <f t="shared" si="31"/>
        <v>18000</v>
      </c>
      <c r="I67">
        <v>0</v>
      </c>
      <c r="J67">
        <v>0</v>
      </c>
      <c r="K67">
        <v>50</v>
      </c>
      <c r="L67">
        <f t="shared" si="16"/>
        <v>18000</v>
      </c>
      <c r="M67">
        <v>100</v>
      </c>
      <c r="N67">
        <v>0</v>
      </c>
      <c r="O67">
        <f t="shared" si="17"/>
        <v>-7.2</v>
      </c>
      <c r="P67">
        <f t="shared" si="18"/>
        <v>720</v>
      </c>
      <c r="Q67">
        <f t="shared" si="30"/>
        <v>50</v>
      </c>
      <c r="R67">
        <f t="shared" si="19"/>
        <v>18000</v>
      </c>
      <c r="S67" s="57">
        <f t="shared" si="20"/>
        <v>-72000</v>
      </c>
      <c r="T67" s="57">
        <f t="shared" si="21"/>
        <v>7200000</v>
      </c>
      <c r="U67">
        <f t="shared" si="22"/>
        <v>180000000</v>
      </c>
      <c r="V67" s="57">
        <f t="shared" si="23"/>
        <v>-720</v>
      </c>
      <c r="W67" s="57">
        <f t="shared" si="24"/>
        <v>72000</v>
      </c>
      <c r="X67" s="57">
        <f t="shared" si="25"/>
        <v>1800000</v>
      </c>
      <c r="Y67" s="57">
        <f t="shared" si="26"/>
        <v>1800</v>
      </c>
      <c r="AA67">
        <f t="shared" si="27"/>
        <v>36000</v>
      </c>
      <c r="AB67">
        <f t="shared" si="28"/>
        <v>6480</v>
      </c>
      <c r="AC67">
        <f t="shared" si="29"/>
        <v>29520</v>
      </c>
    </row>
    <row r="68" spans="5:29">
      <c r="E68">
        <v>2900</v>
      </c>
      <c r="F68">
        <f t="shared" si="15"/>
        <v>130</v>
      </c>
      <c r="G68">
        <f t="shared" si="13"/>
        <v>6500</v>
      </c>
      <c r="H68" s="57">
        <f t="shared" si="31"/>
        <v>18500</v>
      </c>
      <c r="I68">
        <v>0</v>
      </c>
      <c r="J68">
        <v>0</v>
      </c>
      <c r="K68">
        <v>50</v>
      </c>
      <c r="L68">
        <f t="shared" si="16"/>
        <v>18500</v>
      </c>
      <c r="M68">
        <v>100</v>
      </c>
      <c r="N68">
        <v>0</v>
      </c>
      <c r="O68">
        <f t="shared" si="17"/>
        <v>-7.4</v>
      </c>
      <c r="P68">
        <f t="shared" si="18"/>
        <v>740</v>
      </c>
      <c r="Q68">
        <f t="shared" si="30"/>
        <v>50</v>
      </c>
      <c r="R68">
        <f t="shared" si="19"/>
        <v>18500</v>
      </c>
      <c r="S68" s="57">
        <f t="shared" si="20"/>
        <v>-74000</v>
      </c>
      <c r="T68" s="57">
        <f t="shared" si="21"/>
        <v>7400000</v>
      </c>
      <c r="U68">
        <f t="shared" si="22"/>
        <v>185000000</v>
      </c>
      <c r="V68" s="57">
        <f t="shared" si="23"/>
        <v>-740</v>
      </c>
      <c r="W68" s="57">
        <f t="shared" si="24"/>
        <v>74000</v>
      </c>
      <c r="X68" s="57">
        <f t="shared" si="25"/>
        <v>1850000</v>
      </c>
      <c r="Y68" s="57">
        <f t="shared" si="26"/>
        <v>1850</v>
      </c>
      <c r="AA68">
        <f t="shared" si="27"/>
        <v>36000</v>
      </c>
      <c r="AB68">
        <f t="shared" si="28"/>
        <v>6660</v>
      </c>
      <c r="AC68">
        <f t="shared" si="29"/>
        <v>29340</v>
      </c>
    </row>
    <row r="69" spans="5:29">
      <c r="E69">
        <v>2800</v>
      </c>
      <c r="F69">
        <f t="shared" si="15"/>
        <v>140</v>
      </c>
      <c r="G69">
        <f t="shared" si="13"/>
        <v>7000</v>
      </c>
      <c r="H69" s="57">
        <f t="shared" si="31"/>
        <v>19000</v>
      </c>
      <c r="I69">
        <v>0</v>
      </c>
      <c r="J69">
        <v>0</v>
      </c>
      <c r="K69">
        <v>50</v>
      </c>
      <c r="L69">
        <f t="shared" si="16"/>
        <v>19000</v>
      </c>
      <c r="M69">
        <v>100</v>
      </c>
      <c r="N69">
        <v>0</v>
      </c>
      <c r="O69">
        <f t="shared" si="17"/>
        <v>-7.6</v>
      </c>
      <c r="P69">
        <f t="shared" si="18"/>
        <v>760</v>
      </c>
      <c r="Q69">
        <f t="shared" si="30"/>
        <v>50</v>
      </c>
      <c r="R69">
        <f t="shared" si="19"/>
        <v>19000</v>
      </c>
      <c r="S69" s="57">
        <f t="shared" si="20"/>
        <v>-76000</v>
      </c>
      <c r="T69" s="57">
        <f t="shared" si="21"/>
        <v>7600000</v>
      </c>
      <c r="U69">
        <f t="shared" si="22"/>
        <v>190000000</v>
      </c>
      <c r="V69" s="57">
        <f t="shared" si="23"/>
        <v>-760</v>
      </c>
      <c r="W69" s="57">
        <f t="shared" si="24"/>
        <v>76000</v>
      </c>
      <c r="X69" s="57">
        <f t="shared" si="25"/>
        <v>1900000</v>
      </c>
      <c r="Y69" s="57">
        <f t="shared" si="26"/>
        <v>1900</v>
      </c>
      <c r="AA69">
        <f t="shared" si="27"/>
        <v>36000</v>
      </c>
      <c r="AB69">
        <f t="shared" si="28"/>
        <v>6840</v>
      </c>
      <c r="AC69">
        <f t="shared" si="29"/>
        <v>29160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P465"/>
  <sheetViews>
    <sheetView workbookViewId="0">
      <selection activeCell="O28" sqref="O28"/>
    </sheetView>
  </sheetViews>
  <sheetFormatPr defaultRowHeight="16.5"/>
  <cols>
    <col min="7" max="12" width="15.625" style="1" customWidth="1"/>
  </cols>
  <sheetData>
    <row r="1" spans="2:16">
      <c r="G1" s="1">
        <v>100</v>
      </c>
      <c r="H1" s="1">
        <v>90</v>
      </c>
      <c r="I1" s="1">
        <v>80</v>
      </c>
      <c r="J1" s="1">
        <v>70</v>
      </c>
      <c r="K1" s="1">
        <v>60</v>
      </c>
      <c r="L1" s="1">
        <v>50</v>
      </c>
    </row>
    <row r="2" spans="2:16">
      <c r="B2">
        <v>5600</v>
      </c>
    </row>
    <row r="3" spans="2:16">
      <c r="F3" s="6">
        <v>40152.921875</v>
      </c>
      <c r="G3" s="2"/>
      <c r="H3" s="2"/>
      <c r="I3" s="2"/>
      <c r="J3" s="2"/>
      <c r="K3" s="2"/>
      <c r="L3" s="2"/>
    </row>
    <row r="4" spans="2:16">
      <c r="G4" s="1">
        <f>G14/$F$3*100</f>
        <v>100</v>
      </c>
      <c r="H4" s="1">
        <f t="shared" ref="H4:L4" si="0">H14/$F$3*100</f>
        <v>91.249829266005307</v>
      </c>
      <c r="I4" s="1">
        <f t="shared" si="0"/>
        <v>82.647987946082694</v>
      </c>
      <c r="J4" s="1">
        <f t="shared" si="0"/>
        <v>73.956377513000106</v>
      </c>
      <c r="K4" s="1">
        <f t="shared" si="0"/>
        <v>64.917481487765329</v>
      </c>
      <c r="L4" s="1">
        <f t="shared" si="0"/>
        <v>55.316724693525188</v>
      </c>
    </row>
    <row r="8" spans="2:16">
      <c r="P8">
        <v>36000</v>
      </c>
    </row>
    <row r="9" spans="2:16">
      <c r="P9">
        <v>32386</v>
      </c>
    </row>
    <row r="10" spans="2:16" ht="17.25" thickBot="1">
      <c r="P10">
        <f>P9/P8*100</f>
        <v>89.961111111111109</v>
      </c>
    </row>
    <row r="11" spans="2:16" ht="17.25" thickBot="1">
      <c r="G11" s="3">
        <v>13</v>
      </c>
      <c r="H11" s="3">
        <v>11</v>
      </c>
      <c r="I11" s="3">
        <v>19</v>
      </c>
      <c r="J11" s="3">
        <v>1</v>
      </c>
      <c r="K11" s="3">
        <v>1</v>
      </c>
      <c r="L11" s="3">
        <v>10</v>
      </c>
    </row>
    <row r="12" spans="2:16" ht="17.25" thickBot="1">
      <c r="G12" s="4" t="s">
        <v>85</v>
      </c>
      <c r="H12" s="4" t="s">
        <v>86</v>
      </c>
      <c r="I12" s="4" t="s">
        <v>87</v>
      </c>
      <c r="J12" s="4" t="s">
        <v>88</v>
      </c>
      <c r="K12" s="4" t="s">
        <v>89</v>
      </c>
      <c r="L12" s="4" t="s">
        <v>90</v>
      </c>
    </row>
    <row r="13" spans="2:16" ht="17.25" thickBot="1">
      <c r="G13" s="5">
        <v>10001718</v>
      </c>
      <c r="H13" s="5">
        <v>10001718</v>
      </c>
      <c r="I13" s="5">
        <v>10001718</v>
      </c>
      <c r="J13" s="5">
        <v>10001718</v>
      </c>
      <c r="K13" s="5">
        <v>10001718</v>
      </c>
      <c r="L13" s="5">
        <v>10001718</v>
      </c>
    </row>
    <row r="14" spans="2:16" ht="17.25" thickBot="1">
      <c r="G14" s="6">
        <v>40152.921875</v>
      </c>
      <c r="H14" s="6">
        <v>36639.47265625</v>
      </c>
      <c r="I14" s="6">
        <v>33185.58203125</v>
      </c>
      <c r="J14" s="6">
        <v>29695.646484375</v>
      </c>
      <c r="K14" s="6">
        <v>26066.265625</v>
      </c>
      <c r="L14" s="6">
        <v>22211.28125</v>
      </c>
    </row>
    <row r="15" spans="2:16">
      <c r="G15" s="7">
        <v>0.32910901308059692</v>
      </c>
      <c r="H15" s="7">
        <v>0.32920387387275696</v>
      </c>
      <c r="I15" s="7">
        <v>0.32921412587165833</v>
      </c>
      <c r="J15" s="7">
        <v>0.32928717136383057</v>
      </c>
      <c r="K15" s="7">
        <v>0.32947197556495667</v>
      </c>
      <c r="L15" s="7">
        <v>0.3297518789768219</v>
      </c>
    </row>
    <row r="16" spans="2:16" ht="17.25" thickBot="1">
      <c r="G16" s="8">
        <v>0.32727435231208801</v>
      </c>
      <c r="H16" s="8">
        <v>0.3292732834815979</v>
      </c>
      <c r="I16" s="8">
        <v>0.33124181628227234</v>
      </c>
      <c r="J16" s="8">
        <v>0.33280855417251587</v>
      </c>
      <c r="K16" s="8">
        <v>0.33414596319198608</v>
      </c>
      <c r="L16" s="8">
        <v>0.335031658411026</v>
      </c>
    </row>
    <row r="17" spans="7:12">
      <c r="G17" s="9">
        <v>5659.083984375</v>
      </c>
      <c r="H17" s="9">
        <v>5652.81396484375</v>
      </c>
      <c r="I17" s="9">
        <v>5650.837890625</v>
      </c>
      <c r="J17" s="9">
        <v>5646.2138671875</v>
      </c>
      <c r="K17" s="9">
        <v>5636.58203125</v>
      </c>
      <c r="L17" s="9">
        <v>5622.94677734375</v>
      </c>
    </row>
    <row r="18" spans="7:12" ht="17.25" thickBot="1">
      <c r="G18" s="10">
        <v>-5.7240435853600502E-3</v>
      </c>
      <c r="H18" s="10">
        <v>-4.6972464770078659E-3</v>
      </c>
      <c r="I18" s="10">
        <v>-3.6549870856106281E-3</v>
      </c>
      <c r="J18" s="10">
        <v>-2.8610415756702423E-3</v>
      </c>
      <c r="K18" s="10">
        <v>-2.2433879785239697E-3</v>
      </c>
      <c r="L18" s="10">
        <v>-1.9083411898463964E-3</v>
      </c>
    </row>
    <row r="19" spans="7:12">
      <c r="G19" s="7">
        <v>0.20998890697956085</v>
      </c>
      <c r="H19" s="7">
        <v>0.20925509929656982</v>
      </c>
      <c r="I19" s="7">
        <v>0.20847970247268677</v>
      </c>
      <c r="J19" s="7">
        <v>0.20791192352771759</v>
      </c>
      <c r="K19" s="7">
        <v>0.20751500129699707</v>
      </c>
      <c r="L19" s="7">
        <v>0.20736256241798401</v>
      </c>
    </row>
    <row r="20" spans="7:12" ht="17.25" thickBot="1">
      <c r="G20" s="8">
        <v>0.46984115242958069</v>
      </c>
      <c r="H20" s="8">
        <v>0.47092324495315552</v>
      </c>
      <c r="I20" s="8">
        <v>0.47196847200393677</v>
      </c>
      <c r="J20" s="8">
        <v>0.47280445694923401</v>
      </c>
      <c r="K20" s="8">
        <v>0.47353246808052063</v>
      </c>
      <c r="L20" s="8">
        <v>0.47403609752655029</v>
      </c>
    </row>
    <row r="21" spans="7:12">
      <c r="G21" s="11">
        <v>40378.015625</v>
      </c>
      <c r="H21" s="11">
        <v>36631.75</v>
      </c>
      <c r="I21" s="11">
        <v>32982.4375</v>
      </c>
      <c r="J21" s="11">
        <v>29381.443359375</v>
      </c>
      <c r="K21" s="11">
        <v>25701.654296875</v>
      </c>
      <c r="L21" s="11">
        <v>21861.25390625</v>
      </c>
    </row>
    <row r="22" spans="7:12">
      <c r="G22" s="12">
        <v>40152.921875</v>
      </c>
      <c r="H22" s="12">
        <v>36639.47265625</v>
      </c>
      <c r="I22" s="12">
        <v>33185.58203125</v>
      </c>
      <c r="J22" s="12">
        <v>29695.646484375</v>
      </c>
      <c r="K22" s="12">
        <v>26066.265625</v>
      </c>
      <c r="L22" s="12">
        <v>22211.28125</v>
      </c>
    </row>
    <row r="23" spans="7:12" ht="17.25" thickBot="1">
      <c r="G23" s="13">
        <v>42157.94140625</v>
      </c>
      <c r="H23" s="13">
        <v>38002.53125</v>
      </c>
      <c r="I23" s="13">
        <v>34017.34765625</v>
      </c>
      <c r="J23" s="13">
        <v>30150.326171875</v>
      </c>
      <c r="K23" s="13">
        <v>26240.703125</v>
      </c>
      <c r="L23" s="13">
        <v>22223.533203125</v>
      </c>
    </row>
    <row r="24" spans="7:12">
      <c r="G24" s="14">
        <v>466.33999633789062</v>
      </c>
      <c r="H24" s="14">
        <v>477.010009765625</v>
      </c>
      <c r="I24" s="14">
        <v>484.8900146484375</v>
      </c>
      <c r="J24" s="14">
        <v>490.05999755859375</v>
      </c>
      <c r="K24" s="14">
        <v>494.45999145507812</v>
      </c>
      <c r="L24" s="14">
        <v>498.08999633789062</v>
      </c>
    </row>
    <row r="25" spans="7:12" ht="17.25" thickBot="1">
      <c r="G25" s="15">
        <v>2.1001327037811279</v>
      </c>
      <c r="H25" s="15">
        <v>1.7851951122283936</v>
      </c>
      <c r="I25" s="15">
        <v>1.5596739053726196</v>
      </c>
      <c r="J25" s="15">
        <v>1.4019287824630737</v>
      </c>
      <c r="K25" s="15">
        <v>1.2563338279724121</v>
      </c>
      <c r="L25" s="15">
        <v>1.1236026287078857</v>
      </c>
    </row>
    <row r="26" spans="7:12">
      <c r="G26" s="11">
        <v>89080.28125</v>
      </c>
      <c r="H26" s="11">
        <v>81497.796875</v>
      </c>
      <c r="I26" s="11">
        <v>74089.71875</v>
      </c>
      <c r="J26" s="11">
        <v>66485.90625</v>
      </c>
      <c r="K26" s="11">
        <v>58473.90234375</v>
      </c>
      <c r="L26" s="11">
        <v>49842.2109375</v>
      </c>
    </row>
    <row r="27" spans="7:12" ht="17.25" thickBot="1">
      <c r="G27" s="16">
        <v>2.2185256481170654</v>
      </c>
      <c r="H27" s="16">
        <v>2.2243168354034424</v>
      </c>
      <c r="I27" s="16">
        <v>2.2325875759124756</v>
      </c>
      <c r="J27" s="16">
        <v>2.2389109134674072</v>
      </c>
      <c r="K27" s="16">
        <v>2.2432787418365479</v>
      </c>
      <c r="L27" s="16">
        <v>2.2440042495727539</v>
      </c>
    </row>
    <row r="28" spans="7:12" ht="17.25" thickBot="1">
      <c r="G28" s="5">
        <v>408</v>
      </c>
      <c r="H28" s="5">
        <v>408</v>
      </c>
      <c r="I28" s="5">
        <v>407</v>
      </c>
      <c r="J28" s="5">
        <v>406</v>
      </c>
      <c r="K28" s="5">
        <v>406</v>
      </c>
      <c r="L28" s="5">
        <v>406</v>
      </c>
    </row>
    <row r="29" spans="7:12">
      <c r="G29" s="17">
        <v>94.83477783203125</v>
      </c>
      <c r="H29" s="17">
        <v>95.318901062011719</v>
      </c>
      <c r="I29" s="17">
        <v>95.792816162109375</v>
      </c>
      <c r="J29" s="17">
        <v>96.14752197265625</v>
      </c>
      <c r="K29" s="17">
        <v>96.413299560546875</v>
      </c>
      <c r="L29" s="17">
        <v>96.559516906738281</v>
      </c>
    </row>
    <row r="30" spans="7:12">
      <c r="G30" s="18">
        <v>96.919891357421875</v>
      </c>
      <c r="H30" s="18">
        <v>97.220596313476563</v>
      </c>
      <c r="I30" s="18">
        <v>97.388504028320313</v>
      </c>
      <c r="J30" s="18">
        <v>97.460739135742188</v>
      </c>
      <c r="K30" s="18">
        <v>97.461273193359375</v>
      </c>
      <c r="L30" s="18">
        <v>97.46710205078125</v>
      </c>
    </row>
    <row r="31" spans="7:12">
      <c r="G31" s="18">
        <v>96.67938232421875</v>
      </c>
      <c r="H31" s="18">
        <v>96.977745056152344</v>
      </c>
      <c r="I31" s="18">
        <v>97.334617614746094</v>
      </c>
      <c r="J31" s="18">
        <v>97.630859375</v>
      </c>
      <c r="K31" s="18">
        <v>97.882041931152344</v>
      </c>
      <c r="L31" s="18">
        <v>98.019966125488281</v>
      </c>
    </row>
    <row r="32" spans="7:12">
      <c r="G32" s="18">
        <v>90.407890319824219</v>
      </c>
      <c r="H32" s="18">
        <v>90.998870849609375</v>
      </c>
      <c r="I32" s="18">
        <v>91.639816284179687</v>
      </c>
      <c r="J32" s="18">
        <v>92.145973205566406</v>
      </c>
      <c r="K32" s="18">
        <v>92.565025329589844</v>
      </c>
      <c r="L32" s="18">
        <v>92.798255920410156</v>
      </c>
    </row>
    <row r="33" spans="7:12">
      <c r="G33" s="18">
        <v>92.525688171386719</v>
      </c>
      <c r="H33" s="18">
        <v>93.267715454101563</v>
      </c>
      <c r="I33" s="18">
        <v>94.009330749511719</v>
      </c>
      <c r="J33" s="18">
        <v>94.573974609375</v>
      </c>
      <c r="K33" s="18">
        <v>95.0035400390625</v>
      </c>
      <c r="L33" s="18">
        <v>95.2452392578125</v>
      </c>
    </row>
    <row r="34" spans="7:12">
      <c r="G34" s="18">
        <v>97.42620849609375</v>
      </c>
      <c r="H34" s="18">
        <v>97.784461975097656</v>
      </c>
      <c r="I34" s="18">
        <v>98.054466247558594</v>
      </c>
      <c r="J34" s="18">
        <v>98.222793579101563</v>
      </c>
      <c r="K34" s="18">
        <v>98.311141967773437</v>
      </c>
      <c r="L34" s="18">
        <v>98.361000061035156</v>
      </c>
    </row>
    <row r="35" spans="7:12">
      <c r="G35" s="18">
        <v>96.082099914550781</v>
      </c>
      <c r="H35" s="18">
        <v>96.390060424804687</v>
      </c>
      <c r="I35" s="18">
        <v>96.786468505859375</v>
      </c>
      <c r="J35" s="18">
        <v>97.121650695800781</v>
      </c>
      <c r="K35" s="18">
        <v>97.416275024414063</v>
      </c>
      <c r="L35" s="18">
        <v>97.575416564941406</v>
      </c>
    </row>
    <row r="36" spans="7:12">
      <c r="G36" s="18">
        <v>94.042678833007813</v>
      </c>
      <c r="H36" s="18">
        <v>94.65484619140625</v>
      </c>
      <c r="I36" s="18">
        <v>95.328857421875</v>
      </c>
      <c r="J36" s="18">
        <v>95.867362976074219</v>
      </c>
      <c r="K36" s="18">
        <v>96.305526733398438</v>
      </c>
      <c r="L36" s="18">
        <v>96.545028686523438</v>
      </c>
    </row>
    <row r="37" spans="7:12">
      <c r="G37" s="18">
        <v>94.594329833984375</v>
      </c>
      <c r="H37" s="18">
        <v>95.256965637207031</v>
      </c>
      <c r="I37" s="18">
        <v>95.800445556640625</v>
      </c>
      <c r="J37" s="18">
        <v>96.156829833984375</v>
      </c>
      <c r="K37" s="18">
        <v>96.361557006835938</v>
      </c>
      <c r="L37" s="18">
        <v>96.464126586914063</v>
      </c>
    </row>
    <row r="38" spans="7:12">
      <c r="G38" s="18">
        <v>93.220367431640625</v>
      </c>
      <c r="H38" s="18">
        <v>94.097770690917969</v>
      </c>
      <c r="I38" s="18">
        <v>94.365959167480469</v>
      </c>
      <c r="J38" s="18">
        <v>94.371284484863281</v>
      </c>
      <c r="K38" s="18">
        <v>94.152244567871094</v>
      </c>
      <c r="L38" s="18">
        <v>94.049125671386719</v>
      </c>
    </row>
    <row r="39" spans="7:12">
      <c r="G39" s="18">
        <v>91.01861572265625</v>
      </c>
      <c r="H39" s="18">
        <v>91.578872680664062</v>
      </c>
      <c r="I39" s="18">
        <v>92.348190307617188</v>
      </c>
      <c r="J39" s="18">
        <v>93.016914367675781</v>
      </c>
      <c r="K39" s="18">
        <v>93.627731323242188</v>
      </c>
      <c r="L39" s="18">
        <v>93.962303161621094</v>
      </c>
    </row>
    <row r="40" spans="7:12">
      <c r="G40" s="18">
        <v>94.701705932617188</v>
      </c>
      <c r="H40" s="18">
        <v>95.213905334472656</v>
      </c>
      <c r="I40" s="18">
        <v>95.677093505859375</v>
      </c>
      <c r="J40" s="18">
        <v>96.009742736816406</v>
      </c>
      <c r="K40" s="18">
        <v>96.232955932617188</v>
      </c>
      <c r="L40" s="18">
        <v>96.365806579589844</v>
      </c>
    </row>
    <row r="41" spans="7:12">
      <c r="G41" s="18">
        <v>95.197601318359375</v>
      </c>
      <c r="H41" s="18">
        <v>95.820182800292969</v>
      </c>
      <c r="I41" s="18">
        <v>96.2523193359375</v>
      </c>
      <c r="J41" s="18">
        <v>96.367591857910156</v>
      </c>
      <c r="K41" s="18">
        <v>96.310684204101563</v>
      </c>
      <c r="L41" s="18">
        <v>96.219131469726563</v>
      </c>
    </row>
    <row r="42" spans="7:12">
      <c r="G42" s="18">
        <v>96.295654296875</v>
      </c>
      <c r="H42" s="18">
        <v>96.685928344726563</v>
      </c>
      <c r="I42" s="18">
        <v>97.032737731933594</v>
      </c>
      <c r="J42" s="18">
        <v>97.270843505859375</v>
      </c>
      <c r="K42" s="18">
        <v>97.419952392578125</v>
      </c>
      <c r="L42" s="18">
        <v>97.499519348144531</v>
      </c>
    </row>
    <row r="43" spans="7:12">
      <c r="G43" s="18">
        <v>93.496017456054688</v>
      </c>
      <c r="H43" s="18">
        <v>93.885490417480469</v>
      </c>
      <c r="I43" s="18">
        <v>94.300796508789063</v>
      </c>
      <c r="J43" s="18">
        <v>94.62469482421875</v>
      </c>
      <c r="K43" s="18">
        <v>94.890579223632813</v>
      </c>
      <c r="L43" s="18">
        <v>95.037696838378906</v>
      </c>
    </row>
    <row r="44" spans="7:12" ht="17.25" thickBot="1">
      <c r="G44" s="19">
        <v>93.431961059570313</v>
      </c>
      <c r="H44" s="19">
        <v>94.158409118652344</v>
      </c>
      <c r="I44" s="19">
        <v>94.752616882324219</v>
      </c>
      <c r="J44" s="19">
        <v>95.142982482910156</v>
      </c>
      <c r="K44" s="19">
        <v>95.384445190429688</v>
      </c>
      <c r="L44" s="19">
        <v>95.512954711914063</v>
      </c>
    </row>
    <row r="45" spans="7:12">
      <c r="G45" s="20">
        <v>3.1259444076567888E-3</v>
      </c>
      <c r="H45" s="20">
        <v>2.9047701973468065E-3</v>
      </c>
      <c r="I45" s="20">
        <v>3.7943595089018345E-3</v>
      </c>
      <c r="J45" s="20">
        <v>2.634032629430294E-3</v>
      </c>
      <c r="K45" s="20">
        <v>2.9318111483007669E-3</v>
      </c>
      <c r="L45" s="20">
        <v>3.1256447546184063E-3</v>
      </c>
    </row>
    <row r="46" spans="7:12">
      <c r="G46" s="21">
        <v>3.055002773180604E-3</v>
      </c>
      <c r="H46" s="21">
        <v>2.7037772815674543E-3</v>
      </c>
      <c r="I46" s="21">
        <v>3.6897521931678057E-3</v>
      </c>
      <c r="J46" s="21">
        <v>2.613911172375083E-3</v>
      </c>
      <c r="K46" s="21">
        <v>2.8503297362476587E-3</v>
      </c>
      <c r="L46" s="21">
        <v>2.9237295966595411E-3</v>
      </c>
    </row>
    <row r="47" spans="7:12">
      <c r="G47" s="21">
        <v>2.8810820076614618E-3</v>
      </c>
      <c r="H47" s="21">
        <v>2.4242261424660683E-3</v>
      </c>
      <c r="I47" s="21">
        <v>3.5325521603226662E-3</v>
      </c>
      <c r="J47" s="21">
        <v>2.5442675687372684E-3</v>
      </c>
      <c r="K47" s="21">
        <v>2.7346480637788773E-3</v>
      </c>
      <c r="L47" s="21">
        <v>2.7306017000228167E-3</v>
      </c>
    </row>
    <row r="48" spans="7:12">
      <c r="G48" s="21">
        <v>2.657746896147728E-3</v>
      </c>
      <c r="H48" s="21">
        <v>2.1170263644307852E-3</v>
      </c>
      <c r="I48" s="21">
        <v>3.3430471085011959E-3</v>
      </c>
      <c r="J48" s="21">
        <v>2.4416123051196337E-3</v>
      </c>
      <c r="K48" s="21">
        <v>2.5986020918935537E-3</v>
      </c>
      <c r="L48" s="21">
        <v>2.5512180291116238E-3</v>
      </c>
    </row>
    <row r="49" spans="7:12">
      <c r="G49" s="21">
        <v>2.4500484578311443E-3</v>
      </c>
      <c r="H49" s="21">
        <v>1.8445099703967571E-3</v>
      </c>
      <c r="I49" s="21">
        <v>3.1442672479897738E-3</v>
      </c>
      <c r="J49" s="21">
        <v>2.3246952332556248E-3</v>
      </c>
      <c r="K49" s="21">
        <v>2.4578659795224667E-3</v>
      </c>
      <c r="L49" s="21">
        <v>2.3917076177895069E-3</v>
      </c>
    </row>
    <row r="50" spans="7:12">
      <c r="G50" s="21">
        <v>2.4563863407820463E-3</v>
      </c>
      <c r="H50" s="21">
        <v>1.8016092944890261E-3</v>
      </c>
      <c r="I50" s="21">
        <v>2.9910863377153873E-3</v>
      </c>
      <c r="J50" s="21">
        <v>2.2382787428796291E-3</v>
      </c>
      <c r="K50" s="21">
        <v>2.3494577035307884E-3</v>
      </c>
      <c r="L50" s="21">
        <v>2.2718149702996016E-3</v>
      </c>
    </row>
    <row r="51" spans="7:12">
      <c r="G51" s="21">
        <v>2.5026106741279364E-3</v>
      </c>
      <c r="H51" s="21">
        <v>1.8127978546544909E-3</v>
      </c>
      <c r="I51" s="21">
        <v>2.8494144789874554E-3</v>
      </c>
      <c r="J51" s="21">
        <v>2.1544536575675011E-3</v>
      </c>
      <c r="K51" s="21">
        <v>2.2507654502987862E-3</v>
      </c>
      <c r="L51" s="21">
        <v>2.1732472814619541E-3</v>
      </c>
    </row>
    <row r="52" spans="7:12">
      <c r="G52" s="21">
        <v>2.5751471985131502E-3</v>
      </c>
      <c r="H52" s="21">
        <v>1.8622236093506217E-3</v>
      </c>
      <c r="I52" s="21">
        <v>2.7235073503106833E-3</v>
      </c>
      <c r="J52" s="21">
        <v>2.07663350738585E-3</v>
      </c>
      <c r="K52" s="21">
        <v>2.1648788824677467E-3</v>
      </c>
      <c r="L52" s="21">
        <v>2.0941067487001419E-3</v>
      </c>
    </row>
    <row r="53" spans="7:12">
      <c r="G53" s="21">
        <v>2.6540250983089209E-3</v>
      </c>
      <c r="H53" s="21">
        <v>1.9280260894447565E-3</v>
      </c>
      <c r="I53" s="21">
        <v>2.6144790463149548E-3</v>
      </c>
      <c r="J53" s="21">
        <v>2.004717942327261E-3</v>
      </c>
      <c r="K53" s="21">
        <v>2.0927512086927891E-3</v>
      </c>
      <c r="L53" s="21">
        <v>2.0305004436522722E-3</v>
      </c>
    </row>
    <row r="54" spans="7:12">
      <c r="G54" s="21">
        <v>2.5841619353741407E-3</v>
      </c>
      <c r="H54" s="21">
        <v>1.8614401342347264E-3</v>
      </c>
      <c r="I54" s="21">
        <v>2.4571004323661327E-3</v>
      </c>
      <c r="J54" s="21">
        <v>1.8643852090463042E-3</v>
      </c>
      <c r="K54" s="21">
        <v>1.9902079366147518E-3</v>
      </c>
      <c r="L54" s="21">
        <v>1.9364054314792156E-3</v>
      </c>
    </row>
    <row r="55" spans="7:12">
      <c r="G55" s="21">
        <v>2.5635180063545704E-3</v>
      </c>
      <c r="H55" s="21">
        <v>1.8453000811859965E-3</v>
      </c>
      <c r="I55" s="21">
        <v>2.3594959639012814E-3</v>
      </c>
      <c r="J55" s="21">
        <v>1.7752519343048334E-3</v>
      </c>
      <c r="K55" s="21">
        <v>1.9309920025989413E-3</v>
      </c>
      <c r="L55" s="21">
        <v>1.8758841324597597E-3</v>
      </c>
    </row>
    <row r="56" spans="7:12">
      <c r="G56" s="21">
        <v>2.6398487389087677E-3</v>
      </c>
      <c r="H56" s="21">
        <v>1.9213591003790498E-3</v>
      </c>
      <c r="I56" s="21">
        <v>2.3560351692140102E-3</v>
      </c>
      <c r="J56" s="21">
        <v>1.774422125890851E-3</v>
      </c>
      <c r="K56" s="21">
        <v>1.9386775093153119E-3</v>
      </c>
      <c r="L56" s="21">
        <v>1.8661620561033487E-3</v>
      </c>
    </row>
    <row r="57" spans="7:12">
      <c r="G57" s="21">
        <v>2.8612557798624039E-3</v>
      </c>
      <c r="H57" s="21">
        <v>2.1314402110874653E-3</v>
      </c>
      <c r="I57" s="21">
        <v>2.4808498565107584E-3</v>
      </c>
      <c r="J57" s="21">
        <v>1.8992084078490734E-3</v>
      </c>
      <c r="K57" s="21">
        <v>2.0364103838801384E-3</v>
      </c>
      <c r="L57" s="21">
        <v>1.9240304827690125E-3</v>
      </c>
    </row>
    <row r="58" spans="7:12">
      <c r="G58" s="21">
        <v>3.3056535758078098E-3</v>
      </c>
      <c r="H58" s="21">
        <v>2.5234110653400421E-3</v>
      </c>
      <c r="I58" s="21">
        <v>2.7475364040583372E-3</v>
      </c>
      <c r="J58" s="21">
        <v>2.2049054969102144E-3</v>
      </c>
      <c r="K58" s="21">
        <v>2.2104203235358E-3</v>
      </c>
      <c r="L58" s="21">
        <v>2.028794726356864E-3</v>
      </c>
    </row>
    <row r="59" spans="7:12">
      <c r="G59" s="21">
        <v>3.9780084043741226E-3</v>
      </c>
      <c r="H59" s="21">
        <v>3.1303493306040764E-3</v>
      </c>
      <c r="I59" s="21">
        <v>3.219938138499856E-3</v>
      </c>
      <c r="J59" s="21">
        <v>2.7028087060898542E-3</v>
      </c>
      <c r="K59" s="21">
        <v>2.5372656527906656E-3</v>
      </c>
      <c r="L59" s="21">
        <v>2.2514814045280218E-3</v>
      </c>
    </row>
    <row r="60" spans="7:12">
      <c r="G60" s="21">
        <v>4.9139056354761124E-3</v>
      </c>
      <c r="H60" s="21">
        <v>3.9915400557219982E-3</v>
      </c>
      <c r="I60" s="21">
        <v>3.9408067241311073E-3</v>
      </c>
      <c r="J60" s="21">
        <v>3.4226819407194853E-3</v>
      </c>
      <c r="K60" s="21">
        <v>3.0555897392332554E-3</v>
      </c>
      <c r="L60" s="21">
        <v>2.6246178895235062E-3</v>
      </c>
    </row>
    <row r="61" spans="7:12">
      <c r="G61" s="21">
        <v>6.1489311046898365E-3</v>
      </c>
      <c r="H61" s="21">
        <v>5.1462696865200996E-3</v>
      </c>
      <c r="I61" s="21">
        <v>4.9528954550623894E-3</v>
      </c>
      <c r="J61" s="21">
        <v>4.3942886404693127E-3</v>
      </c>
      <c r="K61" s="21">
        <v>3.804036183282733E-3</v>
      </c>
      <c r="L61" s="21">
        <v>3.1807317864149809E-3</v>
      </c>
    </row>
    <row r="62" spans="7:12">
      <c r="G62" s="21">
        <v>7.22504872828722E-3</v>
      </c>
      <c r="H62" s="21">
        <v>6.1937146820127964E-3</v>
      </c>
      <c r="I62" s="21">
        <v>5.9111472219228745E-3</v>
      </c>
      <c r="J62" s="21">
        <v>5.2441959269344807E-3</v>
      </c>
      <c r="K62" s="21">
        <v>4.485598299652338E-3</v>
      </c>
      <c r="L62" s="21">
        <v>3.6267922259867191E-3</v>
      </c>
    </row>
    <row r="63" spans="7:12">
      <c r="G63" s="21">
        <v>8.8541703298687935E-3</v>
      </c>
      <c r="H63" s="21">
        <v>7.7761667780578136E-3</v>
      </c>
      <c r="I63" s="21">
        <v>7.3896637186408043E-3</v>
      </c>
      <c r="J63" s="21">
        <v>6.5546007826924324E-3</v>
      </c>
      <c r="K63" s="21">
        <v>5.598804447799921E-3</v>
      </c>
      <c r="L63" s="21">
        <v>4.4413837604224682E-3</v>
      </c>
    </row>
    <row r="64" spans="7:12">
      <c r="G64" s="21">
        <v>1.1280912905931473E-2</v>
      </c>
      <c r="H64" s="21">
        <v>1.0119280777871609E-2</v>
      </c>
      <c r="I64" s="21">
        <v>9.595419280230999E-3</v>
      </c>
      <c r="J64" s="21">
        <v>8.5260048508644104E-3</v>
      </c>
      <c r="K64" s="21">
        <v>7.3244329541921616E-3</v>
      </c>
      <c r="L64" s="21">
        <v>5.794895812869072E-3</v>
      </c>
    </row>
    <row r="65" spans="7:12">
      <c r="G65" s="21">
        <v>1.4738739468157291E-2</v>
      </c>
      <c r="H65" s="21">
        <v>1.3438770547509193E-2</v>
      </c>
      <c r="I65" s="21">
        <v>1.2726628221571445E-2</v>
      </c>
      <c r="J65" s="21">
        <v>1.1349803768098354E-2</v>
      </c>
      <c r="K65" s="21">
        <v>9.8356809467077255E-3</v>
      </c>
      <c r="L65" s="21">
        <v>7.8503629192709923E-3</v>
      </c>
    </row>
    <row r="66" spans="7:12">
      <c r="G66" s="21">
        <v>1.9850822165608406E-2</v>
      </c>
      <c r="H66" s="21">
        <v>1.8290227279067039E-2</v>
      </c>
      <c r="I66" s="21">
        <v>1.7254360020160675E-2</v>
      </c>
      <c r="J66" s="21">
        <v>1.5475939027965069E-2</v>
      </c>
      <c r="K66" s="21">
        <v>1.3535210862755775E-2</v>
      </c>
      <c r="L66" s="21">
        <v>1.1026257649064064E-2</v>
      </c>
    </row>
    <row r="67" spans="7:12">
      <c r="G67" s="21">
        <v>2.6330703869462013E-2</v>
      </c>
      <c r="H67" s="21">
        <v>2.4435916915535927E-2</v>
      </c>
      <c r="I67" s="21">
        <v>2.3012802004814148E-2</v>
      </c>
      <c r="J67" s="21">
        <v>2.0750865340232849E-2</v>
      </c>
      <c r="K67" s="21">
        <v>1.8290078267455101E-2</v>
      </c>
      <c r="L67" s="21">
        <v>1.5144824050366879E-2</v>
      </c>
    </row>
    <row r="68" spans="7:12">
      <c r="G68" s="21">
        <v>3.4229345619678497E-2</v>
      </c>
      <c r="H68" s="21">
        <v>3.193238377571106E-2</v>
      </c>
      <c r="I68" s="21">
        <v>3.007238358259201E-2</v>
      </c>
      <c r="J68" s="21">
        <v>2.7244897559285164E-2</v>
      </c>
      <c r="K68" s="21">
        <v>2.4166017770767212E-2</v>
      </c>
      <c r="L68" s="21">
        <v>2.0249472931027412E-2</v>
      </c>
    </row>
    <row r="69" spans="7:12">
      <c r="G69" s="21">
        <v>4.3619729578495026E-2</v>
      </c>
      <c r="H69" s="21">
        <v>4.0855377912521362E-2</v>
      </c>
      <c r="I69" s="21">
        <v>3.8518961519002914E-2</v>
      </c>
      <c r="J69" s="21">
        <v>3.5042960196733475E-2</v>
      </c>
      <c r="K69" s="21">
        <v>3.1241733580827713E-2</v>
      </c>
      <c r="L69" s="21">
        <v>2.6398049667477608E-2</v>
      </c>
    </row>
    <row r="70" spans="7:12">
      <c r="G70" s="21">
        <v>5.3677044808864594E-2</v>
      </c>
      <c r="H70" s="21">
        <v>5.0390325486660004E-2</v>
      </c>
      <c r="I70" s="21">
        <v>4.7583173960447311E-2</v>
      </c>
      <c r="J70" s="21">
        <v>4.3390262871980667E-2</v>
      </c>
      <c r="K70" s="21">
        <v>3.8794416934251785E-2</v>
      </c>
      <c r="L70" s="21">
        <v>3.2918393611907959E-2</v>
      </c>
    </row>
    <row r="71" spans="7:12">
      <c r="G71" s="21">
        <v>6.5636627376079559E-2</v>
      </c>
      <c r="H71" s="21">
        <v>6.1765663325786591E-2</v>
      </c>
      <c r="I71" s="21">
        <v>5.8458093553781509E-2</v>
      </c>
      <c r="J71" s="21">
        <v>5.3458891808986664E-2</v>
      </c>
      <c r="K71" s="21">
        <v>4.7940470278263092E-2</v>
      </c>
      <c r="L71" s="21">
        <v>4.0813472121953964E-2</v>
      </c>
    </row>
    <row r="72" spans="7:12">
      <c r="G72" s="21">
        <v>8.0037564039230347E-2</v>
      </c>
      <c r="H72" s="21">
        <v>7.5519338250160217E-2</v>
      </c>
      <c r="I72" s="21">
        <v>7.1673549711704254E-2</v>
      </c>
      <c r="J72" s="21">
        <v>6.5769694745540619E-2</v>
      </c>
      <c r="K72" s="21">
        <v>5.9174682945013046E-2</v>
      </c>
      <c r="L72" s="21">
        <v>5.0520103424787521E-2</v>
      </c>
    </row>
    <row r="73" spans="7:12">
      <c r="G73" s="21">
        <v>9.7333811223506927E-2</v>
      </c>
      <c r="H73" s="21">
        <v>9.2104926705360413E-2</v>
      </c>
      <c r="I73" s="21">
        <v>8.7678305804729462E-2</v>
      </c>
      <c r="J73" s="21">
        <v>8.0763943493366241E-2</v>
      </c>
      <c r="K73" s="21">
        <v>7.2915896773338318E-2</v>
      </c>
      <c r="L73" s="21">
        <v>6.2405925244092941E-2</v>
      </c>
    </row>
    <row r="74" spans="7:12">
      <c r="G74" s="21">
        <v>0.1175539568066597</v>
      </c>
      <c r="H74" s="21">
        <v>0.11162088811397552</v>
      </c>
      <c r="I74" s="21">
        <v>0.1066306009888649</v>
      </c>
      <c r="J74" s="21">
        <v>9.8703175783157349E-2</v>
      </c>
      <c r="K74" s="21">
        <v>8.9488178491592407E-2</v>
      </c>
      <c r="L74" s="21">
        <v>7.6752215623855591E-2</v>
      </c>
    </row>
    <row r="75" spans="7:12">
      <c r="G75" s="21">
        <v>0.14168545603752136</v>
      </c>
      <c r="H75" s="21">
        <v>0.13496612012386322</v>
      </c>
      <c r="I75" s="21">
        <v>0.12934355437755585</v>
      </c>
      <c r="J75" s="21">
        <v>0.12025404721498489</v>
      </c>
      <c r="K75" s="21">
        <v>0.10942919552326202</v>
      </c>
      <c r="L75" s="21">
        <v>9.4034895300865173E-2</v>
      </c>
    </row>
    <row r="76" spans="7:12">
      <c r="G76" s="21">
        <v>0.17042586207389832</v>
      </c>
      <c r="H76" s="21">
        <v>0.16279754042625427</v>
      </c>
      <c r="I76" s="21">
        <v>0.15643228590488434</v>
      </c>
      <c r="J76" s="21">
        <v>0.145960733294487</v>
      </c>
      <c r="K76" s="21">
        <v>0.13321202993392944</v>
      </c>
      <c r="L76" s="21">
        <v>0.11467104405164719</v>
      </c>
    </row>
    <row r="77" spans="7:12">
      <c r="G77" s="21">
        <v>0.20441548526287079</v>
      </c>
      <c r="H77" s="21">
        <v>0.1957242488861084</v>
      </c>
      <c r="I77" s="21">
        <v>0.18847285211086273</v>
      </c>
      <c r="J77" s="21">
        <v>0.17634321749210358</v>
      </c>
      <c r="K77" s="21">
        <v>0.1612970232963562</v>
      </c>
      <c r="L77" s="21">
        <v>0.13906611502170563</v>
      </c>
    </row>
    <row r="78" spans="7:12">
      <c r="G78" s="21">
        <v>0.24573671817779541</v>
      </c>
      <c r="H78" s="21">
        <v>0.23596994578838348</v>
      </c>
      <c r="I78" s="21">
        <v>0.22789233922958374</v>
      </c>
      <c r="J78" s="21">
        <v>0.21387216448783875</v>
      </c>
      <c r="K78" s="21">
        <v>0.19615042209625244</v>
      </c>
      <c r="L78" s="21">
        <v>0.16948392987251282</v>
      </c>
    </row>
    <row r="79" spans="7:12">
      <c r="G79" s="21">
        <v>0.29328015446662903</v>
      </c>
      <c r="H79" s="21">
        <v>0.28218474984169006</v>
      </c>
      <c r="I79" s="21">
        <v>0.27302080392837524</v>
      </c>
      <c r="J79" s="21">
        <v>0.25670075416564941</v>
      </c>
      <c r="K79" s="21">
        <v>0.23579870164394379</v>
      </c>
      <c r="L79" s="21">
        <v>0.20407512784004211</v>
      </c>
    </row>
    <row r="80" spans="7:12">
      <c r="G80" s="21">
        <v>0.3467850387096405</v>
      </c>
      <c r="H80" s="21">
        <v>0.33396890759468079</v>
      </c>
      <c r="I80" s="21">
        <v>0.32327759265899658</v>
      </c>
      <c r="J80" s="21">
        <v>0.30413004755973816</v>
      </c>
      <c r="K80" s="21">
        <v>0.27944877743721008</v>
      </c>
      <c r="L80" s="21">
        <v>0.24208390712738037</v>
      </c>
    </row>
    <row r="81" spans="7:12">
      <c r="G81" s="21">
        <v>0.40624082088470459</v>
      </c>
      <c r="H81" s="21">
        <v>0.39120292663574219</v>
      </c>
      <c r="I81" s="21">
        <v>0.37840339541435242</v>
      </c>
      <c r="J81" s="21">
        <v>0.35579967498779297</v>
      </c>
      <c r="K81" s="21">
        <v>0.32665574550628662</v>
      </c>
      <c r="L81" s="21">
        <v>0.28307706117630005</v>
      </c>
    </row>
    <row r="82" spans="7:12">
      <c r="G82" s="21">
        <v>0.47473827004432678</v>
      </c>
      <c r="H82" s="21">
        <v>0.45694908499717712</v>
      </c>
      <c r="I82" s="21">
        <v>0.44134309887886047</v>
      </c>
      <c r="J82" s="21">
        <v>0.41440066695213318</v>
      </c>
      <c r="K82" s="21">
        <v>0.37969666719436646</v>
      </c>
      <c r="L82" s="21">
        <v>0.328990638256073</v>
      </c>
    </row>
    <row r="83" spans="7:12">
      <c r="G83" s="21">
        <v>0.54864382743835449</v>
      </c>
      <c r="H83" s="21">
        <v>0.52737069129943848</v>
      </c>
      <c r="I83" s="21">
        <v>0.50809395313262939</v>
      </c>
      <c r="J83" s="21">
        <v>0.47600790858268738</v>
      </c>
      <c r="K83" s="21">
        <v>0.43494659662246704</v>
      </c>
      <c r="L83" s="21">
        <v>0.3766234815120697</v>
      </c>
    </row>
    <row r="84" spans="7:12">
      <c r="G84" s="21">
        <v>0.62583094835281372</v>
      </c>
      <c r="H84" s="21">
        <v>0.6001771092414856</v>
      </c>
      <c r="I84" s="21">
        <v>0.5762101411819458</v>
      </c>
      <c r="J84" s="21">
        <v>0.53817892074584961</v>
      </c>
      <c r="K84" s="21">
        <v>0.49010318517684937</v>
      </c>
      <c r="L84" s="21">
        <v>0.42392563819885254</v>
      </c>
    </row>
    <row r="85" spans="7:12">
      <c r="G85" s="21">
        <v>0.704845130443573</v>
      </c>
      <c r="H85" s="21">
        <v>0.6737673282623291</v>
      </c>
      <c r="I85" s="21">
        <v>0.64394032955169678</v>
      </c>
      <c r="J85" s="21">
        <v>0.59913265705108643</v>
      </c>
      <c r="K85" s="21">
        <v>0.54345405101776123</v>
      </c>
      <c r="L85" s="21">
        <v>0.46936070919036865</v>
      </c>
    </row>
    <row r="86" spans="7:12">
      <c r="G86" s="21">
        <v>0.78668731451034546</v>
      </c>
      <c r="H86" s="21">
        <v>0.74837565422058105</v>
      </c>
      <c r="I86" s="21">
        <v>0.7105633020401001</v>
      </c>
      <c r="J86" s="21">
        <v>0.65744620561599731</v>
      </c>
      <c r="K86" s="21">
        <v>0.59311270713806152</v>
      </c>
      <c r="L86" s="21">
        <v>0.51099050045013428</v>
      </c>
    </row>
    <row r="87" spans="7:12">
      <c r="G87" s="21">
        <v>0.86716043949127197</v>
      </c>
      <c r="H87" s="21">
        <v>0.82035112380981445</v>
      </c>
      <c r="I87" s="21">
        <v>0.77317726612091064</v>
      </c>
      <c r="J87" s="21">
        <v>0.71093839406967163</v>
      </c>
      <c r="K87" s="21">
        <v>0.63756144046783447</v>
      </c>
      <c r="L87" s="21">
        <v>0.54772752523422241</v>
      </c>
    </row>
    <row r="88" spans="7:12">
      <c r="G88" s="21">
        <v>0.94296860694885254</v>
      </c>
      <c r="H88" s="21">
        <v>0.88671630620956421</v>
      </c>
      <c r="I88" s="21">
        <v>0.82925838232040405</v>
      </c>
      <c r="J88" s="21">
        <v>0.75755971670150757</v>
      </c>
      <c r="K88" s="21">
        <v>0.67521846294403076</v>
      </c>
      <c r="L88" s="21">
        <v>0.57833665609359741</v>
      </c>
    </row>
    <row r="89" spans="7:12">
      <c r="G89" s="21">
        <v>1.0114717483520508</v>
      </c>
      <c r="H89" s="21">
        <v>0.94498401880264282</v>
      </c>
      <c r="I89" s="21">
        <v>0.87655806541442871</v>
      </c>
      <c r="J89" s="21">
        <v>0.79535603523254395</v>
      </c>
      <c r="K89" s="21">
        <v>0.70445549488067627</v>
      </c>
      <c r="L89" s="21">
        <v>0.60147565603256226</v>
      </c>
    </row>
    <row r="90" spans="7:12">
      <c r="G90" s="21">
        <v>1.0669007301330566</v>
      </c>
      <c r="H90" s="21">
        <v>0.9888615608215332</v>
      </c>
      <c r="I90" s="21">
        <v>0.90843701362609863</v>
      </c>
      <c r="J90" s="21">
        <v>0.81783425807952881</v>
      </c>
      <c r="K90" s="21">
        <v>0.71927839517593384</v>
      </c>
      <c r="L90" s="21">
        <v>0.61191511154174805</v>
      </c>
    </row>
    <row r="91" spans="7:12">
      <c r="G91" s="21">
        <v>1.1099414825439453</v>
      </c>
      <c r="H91" s="21">
        <v>1.0199066400527954</v>
      </c>
      <c r="I91" s="21">
        <v>0.92731332778930664</v>
      </c>
      <c r="J91" s="21">
        <v>0.82786500453948975</v>
      </c>
      <c r="K91" s="21">
        <v>0.72269940376281738</v>
      </c>
      <c r="L91" s="21">
        <v>0.61244410276412964</v>
      </c>
    </row>
    <row r="92" spans="7:12">
      <c r="G92" s="21">
        <v>1.1405231952667236</v>
      </c>
      <c r="H92" s="21">
        <v>1.0387569665908813</v>
      </c>
      <c r="I92" s="21">
        <v>0.93454325199127197</v>
      </c>
      <c r="J92" s="21">
        <v>0.8272210955619812</v>
      </c>
      <c r="K92" s="21">
        <v>0.71667492389678955</v>
      </c>
      <c r="L92" s="21">
        <v>0.6049116849899292</v>
      </c>
    </row>
    <row r="93" spans="7:12">
      <c r="G93" s="21">
        <v>1.1575741767883301</v>
      </c>
      <c r="H93" s="21">
        <v>1.044832706451416</v>
      </c>
      <c r="I93" s="21">
        <v>0.93007892370223999</v>
      </c>
      <c r="J93" s="21">
        <v>0.81622380018234253</v>
      </c>
      <c r="K93" s="21">
        <v>0.70176529884338379</v>
      </c>
      <c r="L93" s="21">
        <v>0.58992385864257813</v>
      </c>
    </row>
    <row r="94" spans="7:12">
      <c r="G94" s="21">
        <v>1.1543484926223755</v>
      </c>
      <c r="H94" s="21">
        <v>1.0324498414993286</v>
      </c>
      <c r="I94" s="21">
        <v>0.90963190793991089</v>
      </c>
      <c r="J94" s="21">
        <v>0.79184281826019287</v>
      </c>
      <c r="K94" s="21">
        <v>0.6759871244430542</v>
      </c>
      <c r="L94" s="21">
        <v>0.56612598896026611</v>
      </c>
    </row>
    <row r="95" spans="7:12">
      <c r="G95" s="21">
        <v>1.1354628801345825</v>
      </c>
      <c r="H95" s="21">
        <v>1.006145715713501</v>
      </c>
      <c r="I95" s="21">
        <v>0.87740528583526611</v>
      </c>
      <c r="J95" s="21">
        <v>0.75775909423828125</v>
      </c>
      <c r="K95" s="21">
        <v>0.64245039224624634</v>
      </c>
      <c r="L95" s="21">
        <v>0.53608942031860352</v>
      </c>
    </row>
    <row r="96" spans="7:12">
      <c r="G96" s="21">
        <v>1.1049468517303467</v>
      </c>
      <c r="H96" s="21">
        <v>0.96992987394332886</v>
      </c>
      <c r="I96" s="21">
        <v>0.83716332912445068</v>
      </c>
      <c r="J96" s="21">
        <v>0.71730661392211914</v>
      </c>
      <c r="K96" s="21">
        <v>0.60400164127349854</v>
      </c>
      <c r="L96" s="21">
        <v>0.50218266248703003</v>
      </c>
    </row>
    <row r="97" spans="7:12">
      <c r="G97" s="21">
        <v>1.0646851062774658</v>
      </c>
      <c r="H97" s="21">
        <v>0.92588233947753906</v>
      </c>
      <c r="I97" s="21">
        <v>0.79106760025024414</v>
      </c>
      <c r="J97" s="21">
        <v>0.67255282402038574</v>
      </c>
      <c r="K97" s="21">
        <v>0.5625261664390564</v>
      </c>
      <c r="L97" s="21">
        <v>0.46603327989578247</v>
      </c>
    </row>
    <row r="98" spans="7:12">
      <c r="G98" s="21">
        <v>1.0159882307052612</v>
      </c>
      <c r="H98" s="21">
        <v>0.87643522024154663</v>
      </c>
      <c r="I98" s="21">
        <v>0.74244570732116699</v>
      </c>
      <c r="J98" s="21">
        <v>0.62714970111846924</v>
      </c>
      <c r="K98" s="21">
        <v>0.52169501781463623</v>
      </c>
      <c r="L98" s="21">
        <v>0.43095073103904724</v>
      </c>
    </row>
    <row r="99" spans="7:12">
      <c r="G99" s="21">
        <v>0.96127527952194214</v>
      </c>
      <c r="H99" s="21">
        <v>0.82334131002426147</v>
      </c>
      <c r="I99" s="21">
        <v>0.69237524271011353</v>
      </c>
      <c r="J99" s="21">
        <v>0.58169132471084595</v>
      </c>
      <c r="K99" s="21">
        <v>0.4817332923412323</v>
      </c>
      <c r="L99" s="21">
        <v>0.39699861407279968</v>
      </c>
    </row>
    <row r="100" spans="7:12">
      <c r="G100" s="21">
        <v>0.90300363302230835</v>
      </c>
      <c r="H100" s="21">
        <v>0.7683301568031311</v>
      </c>
      <c r="I100" s="21">
        <v>0.64185625314712524</v>
      </c>
      <c r="J100" s="21">
        <v>0.5366666316986084</v>
      </c>
      <c r="K100" s="21">
        <v>0.44274765253067017</v>
      </c>
      <c r="L100" s="21">
        <v>0.36412891745567322</v>
      </c>
    </row>
    <row r="101" spans="7:12">
      <c r="G101" s="21">
        <v>0.84337198734283447</v>
      </c>
      <c r="H101" s="21">
        <v>0.71328943967819214</v>
      </c>
      <c r="I101" s="21">
        <v>0.59241366386413574</v>
      </c>
      <c r="J101" s="21">
        <v>0.49327743053436279</v>
      </c>
      <c r="K101" s="21">
        <v>0.40564802289009094</v>
      </c>
      <c r="L101" s="21">
        <v>0.33305034041404724</v>
      </c>
    </row>
    <row r="102" spans="7:12">
      <c r="G102" s="21">
        <v>0.78695285320281982</v>
      </c>
      <c r="H102" s="21">
        <v>0.6624525785446167</v>
      </c>
      <c r="I102" s="21">
        <v>0.54772782325744629</v>
      </c>
      <c r="J102" s="21">
        <v>0.45457795262336731</v>
      </c>
      <c r="K102" s="21">
        <v>0.37284240126609802</v>
      </c>
      <c r="L102" s="21">
        <v>0.30568960309028625</v>
      </c>
    </row>
    <row r="103" spans="7:12">
      <c r="G103" s="21">
        <v>0.7339215874671936</v>
      </c>
      <c r="H103" s="21">
        <v>0.61570793390274048</v>
      </c>
      <c r="I103" s="21">
        <v>0.50748598575592041</v>
      </c>
      <c r="J103" s="21">
        <v>0.4201909601688385</v>
      </c>
      <c r="K103" s="21">
        <v>0.34396392107009888</v>
      </c>
      <c r="L103" s="21">
        <v>0.28171718120574951</v>
      </c>
    </row>
    <row r="104" spans="7:12">
      <c r="G104" s="21">
        <v>0.68385994434356689</v>
      </c>
      <c r="H104" s="21">
        <v>0.57235753536224365</v>
      </c>
      <c r="I104" s="21">
        <v>0.47083619236946106</v>
      </c>
      <c r="J104" s="21">
        <v>0.38927605748176575</v>
      </c>
      <c r="K104" s="21">
        <v>0.31827101111412048</v>
      </c>
      <c r="L104" s="21">
        <v>0.26049906015396118</v>
      </c>
    </row>
    <row r="105" spans="7:12">
      <c r="G105" s="21">
        <v>0.63760191202163696</v>
      </c>
      <c r="H105" s="21">
        <v>0.53294062614440918</v>
      </c>
      <c r="I105" s="21">
        <v>0.43806371092796326</v>
      </c>
      <c r="J105" s="21">
        <v>0.36196988821029663</v>
      </c>
      <c r="K105" s="21">
        <v>0.29581236839294434</v>
      </c>
      <c r="L105" s="21">
        <v>0.24204371869564056</v>
      </c>
    </row>
    <row r="106" spans="7:12">
      <c r="G106" s="21">
        <v>0.59746348857879639</v>
      </c>
      <c r="H106" s="21">
        <v>0.49908232688903809</v>
      </c>
      <c r="I106" s="21">
        <v>0.41015732288360596</v>
      </c>
      <c r="J106" s="21">
        <v>0.33885997533798218</v>
      </c>
      <c r="K106" s="21">
        <v>0.27692687511444092</v>
      </c>
      <c r="L106" s="21">
        <v>0.2265421599149704</v>
      </c>
    </row>
    <row r="107" spans="7:12">
      <c r="G107" s="21">
        <v>0.56312799453735352</v>
      </c>
      <c r="H107" s="21">
        <v>0.47047889232635498</v>
      </c>
      <c r="I107" s="21">
        <v>0.38685616850852966</v>
      </c>
      <c r="J107" s="21">
        <v>0.31973311305046082</v>
      </c>
      <c r="K107" s="21">
        <v>0.26143795251846313</v>
      </c>
      <c r="L107" s="21">
        <v>0.21386110782623291</v>
      </c>
    </row>
    <row r="108" spans="7:12">
      <c r="G108" s="21">
        <v>0.53364694118499756</v>
      </c>
      <c r="H108" s="21">
        <v>0.44636327028274536</v>
      </c>
      <c r="I108" s="21">
        <v>0.36759921908378601</v>
      </c>
      <c r="J108" s="21">
        <v>0.30418390035629272</v>
      </c>
      <c r="K108" s="21">
        <v>0.24904535710811615</v>
      </c>
      <c r="L108" s="21">
        <v>0.20378941297531128</v>
      </c>
    </row>
    <row r="109" spans="7:12">
      <c r="G109" s="21">
        <v>0.50896245241165161</v>
      </c>
      <c r="H109" s="21">
        <v>0.42662110924720764</v>
      </c>
      <c r="I109" s="21">
        <v>0.35224837064743042</v>
      </c>
      <c r="J109" s="21">
        <v>0.29207786917686462</v>
      </c>
      <c r="K109" s="21">
        <v>0.23962314426898956</v>
      </c>
      <c r="L109" s="21">
        <v>0.19622568786144257</v>
      </c>
    </row>
    <row r="110" spans="7:12">
      <c r="G110" s="21">
        <v>0.48936736583709717</v>
      </c>
      <c r="H110" s="21">
        <v>0.41136202216148376</v>
      </c>
      <c r="I110" s="21">
        <v>0.34081065654754639</v>
      </c>
      <c r="J110" s="21">
        <v>0.28339290618896484</v>
      </c>
      <c r="K110" s="21">
        <v>0.23312722146511078</v>
      </c>
      <c r="L110" s="21">
        <v>0.19115366041660309</v>
      </c>
    </row>
    <row r="111" spans="7:12">
      <c r="G111" s="21">
        <v>0.47456371784210205</v>
      </c>
      <c r="H111" s="21">
        <v>0.400318443775177</v>
      </c>
      <c r="I111" s="21">
        <v>0.33304861187934875</v>
      </c>
      <c r="J111" s="21">
        <v>0.2779175341129303</v>
      </c>
      <c r="K111" s="21">
        <v>0.22937570512294769</v>
      </c>
      <c r="L111" s="21">
        <v>0.18841361999511719</v>
      </c>
    </row>
    <row r="112" spans="7:12">
      <c r="G112" s="21">
        <v>0.46402835845947266</v>
      </c>
      <c r="H112" s="21">
        <v>0.39307907223701477</v>
      </c>
      <c r="I112" s="21">
        <v>0.32863160967826843</v>
      </c>
      <c r="J112" s="21">
        <v>0.27536812424659729</v>
      </c>
      <c r="K112" s="21">
        <v>0.22813418507575989</v>
      </c>
      <c r="L112" s="21">
        <v>0.18779118359088898</v>
      </c>
    </row>
    <row r="113" spans="7:12">
      <c r="G113" s="21">
        <v>0.45748090744018555</v>
      </c>
      <c r="H113" s="21">
        <v>0.38938763737678528</v>
      </c>
      <c r="I113" s="21">
        <v>0.32732942700386047</v>
      </c>
      <c r="J113" s="21">
        <v>0.27553877234458923</v>
      </c>
      <c r="K113" s="21">
        <v>0.22922490537166595</v>
      </c>
      <c r="L113" s="21">
        <v>0.18913091719150543</v>
      </c>
    </row>
    <row r="114" spans="7:12">
      <c r="G114" s="21">
        <v>0.45475530624389648</v>
      </c>
      <c r="H114" s="21">
        <v>0.38909661769866943</v>
      </c>
      <c r="I114" s="21">
        <v>0.3290092945098877</v>
      </c>
      <c r="J114" s="21">
        <v>0.27830979228019714</v>
      </c>
      <c r="K114" s="21">
        <v>0.23254439234733582</v>
      </c>
      <c r="L114" s="21">
        <v>0.19232691824436188</v>
      </c>
    </row>
    <row r="115" spans="7:12">
      <c r="G115" s="21">
        <v>0.45550420880317688</v>
      </c>
      <c r="H115" s="21">
        <v>0.39188593626022339</v>
      </c>
      <c r="I115" s="21">
        <v>0.3333839476108551</v>
      </c>
      <c r="J115" s="21">
        <v>0.28342485427856445</v>
      </c>
      <c r="K115" s="21">
        <v>0.23787133395671844</v>
      </c>
      <c r="L115" s="21">
        <v>0.19719474017620087</v>
      </c>
    </row>
    <row r="116" spans="7:12">
      <c r="G116" s="21">
        <v>0.4592796266078949</v>
      </c>
      <c r="H116" s="21">
        <v>0.39733982086181641</v>
      </c>
      <c r="I116" s="21">
        <v>0.34008055925369263</v>
      </c>
      <c r="J116" s="21">
        <v>0.29055187106132507</v>
      </c>
      <c r="K116" s="21">
        <v>0.24491903185844421</v>
      </c>
      <c r="L116" s="21">
        <v>0.20350633561611176</v>
      </c>
    </row>
    <row r="117" spans="7:12">
      <c r="G117" s="21">
        <v>0.46572425961494446</v>
      </c>
      <c r="H117" s="21">
        <v>0.40512871742248535</v>
      </c>
      <c r="I117" s="21">
        <v>0.34880349040031433</v>
      </c>
      <c r="J117" s="21">
        <v>0.29942706227302551</v>
      </c>
      <c r="K117" s="21">
        <v>0.25345969200134277</v>
      </c>
      <c r="L117" s="21">
        <v>0.21107295155525208</v>
      </c>
    </row>
    <row r="118" spans="7:12">
      <c r="G118" s="21">
        <v>0.47455519437789917</v>
      </c>
      <c r="H118" s="21">
        <v>0.41496956348419189</v>
      </c>
      <c r="I118" s="21">
        <v>0.35929378867149353</v>
      </c>
      <c r="J118" s="21">
        <v>0.30980148911476135</v>
      </c>
      <c r="K118" s="21">
        <v>0.26327615976333618</v>
      </c>
      <c r="L118" s="21">
        <v>0.21971677243709564</v>
      </c>
    </row>
    <row r="119" spans="7:12">
      <c r="G119" s="21">
        <v>0.48537826538085938</v>
      </c>
      <c r="H119" s="21">
        <v>0.4265097975730896</v>
      </c>
      <c r="I119" s="21">
        <v>0.37123754620552063</v>
      </c>
      <c r="J119" s="21">
        <v>0.32140395045280457</v>
      </c>
      <c r="K119" s="21">
        <v>0.27413535118103027</v>
      </c>
      <c r="L119" s="21">
        <v>0.22924362123012543</v>
      </c>
    </row>
    <row r="120" spans="7:12">
      <c r="G120" s="21">
        <v>0.49771797657012939</v>
      </c>
      <c r="H120" s="21">
        <v>0.43934616446495056</v>
      </c>
      <c r="I120" s="21">
        <v>0.38428083062171936</v>
      </c>
      <c r="J120" s="21">
        <v>0.33394697308540344</v>
      </c>
      <c r="K120" s="21">
        <v>0.28579261898994446</v>
      </c>
      <c r="L120" s="21">
        <v>0.23944731056690216</v>
      </c>
    </row>
    <row r="121" spans="7:12">
      <c r="G121" s="21">
        <v>0.51116436719894409</v>
      </c>
      <c r="H121" s="21">
        <v>0.45311629772186279</v>
      </c>
      <c r="I121" s="21">
        <v>0.39810201525688171</v>
      </c>
      <c r="J121" s="21">
        <v>0.34715616703033447</v>
      </c>
      <c r="K121" s="21">
        <v>0.29801267385482788</v>
      </c>
      <c r="L121" s="21">
        <v>0.25013136863708496</v>
      </c>
    </row>
    <row r="122" spans="7:12">
      <c r="G122" s="21">
        <v>0.52513694763183594</v>
      </c>
      <c r="H122" s="21">
        <v>0.46732246875762939</v>
      </c>
      <c r="I122" s="21">
        <v>0.41226828098297119</v>
      </c>
      <c r="J122" s="21">
        <v>0.36068537831306458</v>
      </c>
      <c r="K122" s="21">
        <v>0.31050655245780945</v>
      </c>
      <c r="L122" s="21">
        <v>0.26106560230255127</v>
      </c>
    </row>
    <row r="123" spans="7:12">
      <c r="G123" s="21">
        <v>0.53929072618484497</v>
      </c>
      <c r="H123" s="21">
        <v>0.48165380954742432</v>
      </c>
      <c r="I123" s="21">
        <v>0.4265003502368927</v>
      </c>
      <c r="J123" s="21">
        <v>0.37428757548332214</v>
      </c>
      <c r="K123" s="21">
        <v>0.32305938005447388</v>
      </c>
      <c r="L123" s="21">
        <v>0.2720663845539093</v>
      </c>
    </row>
    <row r="124" spans="7:12">
      <c r="G124" s="21">
        <v>0.55351251363754272</v>
      </c>
      <c r="H124" s="21">
        <v>0.4959835410118103</v>
      </c>
      <c r="I124" s="21">
        <v>0.44066992402076721</v>
      </c>
      <c r="J124" s="21">
        <v>0.38781329989433289</v>
      </c>
      <c r="K124" s="21">
        <v>0.3355291485786438</v>
      </c>
      <c r="L124" s="21">
        <v>0.28299564123153687</v>
      </c>
    </row>
    <row r="125" spans="7:12">
      <c r="G125" s="21">
        <v>0.56751984357833862</v>
      </c>
      <c r="H125" s="21">
        <v>0.51005041599273682</v>
      </c>
      <c r="I125" s="21">
        <v>0.45453837513923645</v>
      </c>
      <c r="J125" s="21">
        <v>0.40104177594184875</v>
      </c>
      <c r="K125" s="21">
        <v>0.34772065281867981</v>
      </c>
      <c r="L125" s="21">
        <v>0.29368197917938232</v>
      </c>
    </row>
    <row r="126" spans="7:12">
      <c r="G126" s="21">
        <v>0.58082491159439087</v>
      </c>
      <c r="H126" s="21">
        <v>0.52341157197952271</v>
      </c>
      <c r="I126" s="21">
        <v>0.46769973635673523</v>
      </c>
      <c r="J126" s="21">
        <v>0.4136006236076355</v>
      </c>
      <c r="K126" s="21">
        <v>0.3593088686466217</v>
      </c>
      <c r="L126" s="21">
        <v>0.30383855104446411</v>
      </c>
    </row>
    <row r="127" spans="7:12">
      <c r="G127" s="21">
        <v>0.5931931734085083</v>
      </c>
      <c r="H127" s="21">
        <v>0.53584831953048706</v>
      </c>
      <c r="I127" s="21">
        <v>0.47995445132255554</v>
      </c>
      <c r="J127" s="21">
        <v>0.42530453205108643</v>
      </c>
      <c r="K127" s="21">
        <v>0.37012892961502075</v>
      </c>
      <c r="L127" s="21">
        <v>0.31332087516784668</v>
      </c>
    </row>
    <row r="128" spans="7:12">
      <c r="G128" s="21">
        <v>0.6047406792640686</v>
      </c>
      <c r="H128" s="21">
        <v>0.54745191335678101</v>
      </c>
      <c r="I128" s="21">
        <v>0.49138897657394409</v>
      </c>
      <c r="J128" s="21">
        <v>0.43622729182243347</v>
      </c>
      <c r="K128" s="21">
        <v>0.38023751974105835</v>
      </c>
      <c r="L128" s="21">
        <v>0.32218202948570251</v>
      </c>
    </row>
    <row r="129" spans="7:12">
      <c r="G129" s="21">
        <v>0.61534929275512695</v>
      </c>
      <c r="H129" s="21">
        <v>0.55810672044754028</v>
      </c>
      <c r="I129" s="21">
        <v>0.50189882516860962</v>
      </c>
      <c r="J129" s="21">
        <v>0.446269690990448</v>
      </c>
      <c r="K129" s="21">
        <v>0.38954341411590576</v>
      </c>
      <c r="L129" s="21">
        <v>0.33034327626228333</v>
      </c>
    </row>
    <row r="130" spans="7:12">
      <c r="G130" s="21">
        <v>0.62478035688400269</v>
      </c>
      <c r="H130" s="21">
        <v>0.56757158041000366</v>
      </c>
      <c r="I130" s="21">
        <v>0.51126796007156372</v>
      </c>
      <c r="J130" s="21">
        <v>0.45521646738052368</v>
      </c>
      <c r="K130" s="21">
        <v>0.3978503942489624</v>
      </c>
      <c r="L130" s="21">
        <v>0.33763542771339417</v>
      </c>
    </row>
    <row r="131" spans="7:12">
      <c r="G131" s="21">
        <v>0.63292521238327026</v>
      </c>
      <c r="H131" s="21">
        <v>0.57574045658111572</v>
      </c>
      <c r="I131" s="21">
        <v>0.51940059661865234</v>
      </c>
      <c r="J131" s="21">
        <v>0.46297740936279297</v>
      </c>
      <c r="K131" s="21">
        <v>0.40507534146308899</v>
      </c>
      <c r="L131" s="21">
        <v>0.34398671984672546</v>
      </c>
    </row>
    <row r="132" spans="7:12">
      <c r="G132" s="21">
        <v>0.63992536067962646</v>
      </c>
      <c r="H132" s="21">
        <v>0.58276784420013428</v>
      </c>
      <c r="I132" s="21">
        <v>0.52643227577209473</v>
      </c>
      <c r="J132" s="21">
        <v>0.46970316767692566</v>
      </c>
      <c r="K132" s="21">
        <v>0.41135290265083313</v>
      </c>
      <c r="L132" s="21">
        <v>0.34951299428939819</v>
      </c>
    </row>
    <row r="133" spans="7:12">
      <c r="G133" s="21">
        <v>0.64576637744903564</v>
      </c>
      <c r="H133" s="21">
        <v>0.5886458158493042</v>
      </c>
      <c r="I133" s="21">
        <v>0.53235441446304321</v>
      </c>
      <c r="J133" s="21">
        <v>0.47539421916007996</v>
      </c>
      <c r="K133" s="21">
        <v>0.41668197512626648</v>
      </c>
      <c r="L133" s="21">
        <v>0.3542131781578064</v>
      </c>
    </row>
    <row r="134" spans="7:12">
      <c r="G134" s="21">
        <v>0.65039241313934326</v>
      </c>
      <c r="H134" s="21">
        <v>0.59332275390625</v>
      </c>
      <c r="I134" s="21">
        <v>0.5371086597442627</v>
      </c>
      <c r="J134" s="21">
        <v>0.48001676797866821</v>
      </c>
      <c r="K134" s="21">
        <v>0.42102628946304321</v>
      </c>
      <c r="L134" s="21">
        <v>0.35805460810661316</v>
      </c>
    </row>
    <row r="135" spans="7:12">
      <c r="G135" s="21">
        <v>0.65378344058990479</v>
      </c>
      <c r="H135" s="21">
        <v>0.59678471088409424</v>
      </c>
      <c r="I135" s="21">
        <v>0.54067957401275635</v>
      </c>
      <c r="J135" s="21">
        <v>0.48356658220291138</v>
      </c>
      <c r="K135" s="21">
        <v>0.42437988519668579</v>
      </c>
      <c r="L135" s="21">
        <v>0.36103183031082153</v>
      </c>
    </row>
    <row r="136" spans="7:12">
      <c r="G136" s="21">
        <v>0.65602588653564453</v>
      </c>
      <c r="H136" s="21">
        <v>0.59913092851638794</v>
      </c>
      <c r="I136" s="21">
        <v>0.54317981004714966</v>
      </c>
      <c r="J136" s="21">
        <v>0.48612809181213379</v>
      </c>
      <c r="K136" s="21">
        <v>0.42682769894599915</v>
      </c>
      <c r="L136" s="21">
        <v>0.36322098970413208</v>
      </c>
    </row>
    <row r="137" spans="7:12">
      <c r="G137" s="21">
        <v>0.65714406967163086</v>
      </c>
      <c r="H137" s="21">
        <v>0.60039442777633667</v>
      </c>
      <c r="I137" s="21">
        <v>0.544647216796875</v>
      </c>
      <c r="J137" s="21">
        <v>0.48773401975631714</v>
      </c>
      <c r="K137" s="21">
        <v>0.42840158939361572</v>
      </c>
      <c r="L137" s="21">
        <v>0.36465063691139221</v>
      </c>
    </row>
    <row r="138" spans="7:12">
      <c r="G138" s="21">
        <v>0.6571088433265686</v>
      </c>
      <c r="H138" s="21">
        <v>0.60056197643280029</v>
      </c>
      <c r="I138" s="21">
        <v>0.54508072137832642</v>
      </c>
      <c r="J138" s="21">
        <v>0.48837974667549133</v>
      </c>
      <c r="K138" s="21">
        <v>0.42909720540046692</v>
      </c>
      <c r="L138" s="21">
        <v>0.36531960964202881</v>
      </c>
    </row>
    <row r="139" spans="7:12">
      <c r="G139" s="21">
        <v>0.65592187643051147</v>
      </c>
      <c r="H139" s="21">
        <v>0.5996469259262085</v>
      </c>
      <c r="I139" s="21">
        <v>0.5445016622543335</v>
      </c>
      <c r="J139" s="21">
        <v>0.48808223009109497</v>
      </c>
      <c r="K139" s="21">
        <v>0.42893108725547791</v>
      </c>
      <c r="L139" s="21">
        <v>0.36524400115013123</v>
      </c>
    </row>
    <row r="140" spans="7:12">
      <c r="G140" s="21">
        <v>0.65375936031341553</v>
      </c>
      <c r="H140" s="21">
        <v>0.59781473875045776</v>
      </c>
      <c r="I140" s="21">
        <v>0.54305893182754517</v>
      </c>
      <c r="J140" s="21">
        <v>0.48698005080223083</v>
      </c>
      <c r="K140" s="21">
        <v>0.42803812026977539</v>
      </c>
      <c r="L140" s="21">
        <v>0.36453646421432495</v>
      </c>
    </row>
    <row r="141" spans="7:12">
      <c r="G141" s="21">
        <v>0.65070152282714844</v>
      </c>
      <c r="H141" s="21">
        <v>0.59514737129211426</v>
      </c>
      <c r="I141" s="21">
        <v>0.54083120822906494</v>
      </c>
      <c r="J141" s="21">
        <v>0.4851449728012085</v>
      </c>
      <c r="K141" s="21">
        <v>0.42648822069168091</v>
      </c>
      <c r="L141" s="21">
        <v>0.3632565438747406</v>
      </c>
    </row>
    <row r="142" spans="7:12">
      <c r="G142" s="21">
        <v>0.64681082963943481</v>
      </c>
      <c r="H142" s="21">
        <v>0.59172147512435913</v>
      </c>
      <c r="I142" s="21">
        <v>0.53789216279983521</v>
      </c>
      <c r="J142" s="21">
        <v>0.48263737559318542</v>
      </c>
      <c r="K142" s="21">
        <v>0.42434850335121155</v>
      </c>
      <c r="L142" s="21">
        <v>0.36145710945129395</v>
      </c>
    </row>
    <row r="143" spans="7:12">
      <c r="G143" s="21">
        <v>0.6421540379524231</v>
      </c>
      <c r="H143" s="21">
        <v>0.58761495351791382</v>
      </c>
      <c r="I143" s="21">
        <v>0.53431665897369385</v>
      </c>
      <c r="J143" s="21">
        <v>0.47952035069465637</v>
      </c>
      <c r="K143" s="21">
        <v>0.42168673872947693</v>
      </c>
      <c r="L143" s="21">
        <v>0.35919249057769775</v>
      </c>
    </row>
    <row r="144" spans="7:12">
      <c r="G144" s="21">
        <v>0.63687026500701904</v>
      </c>
      <c r="H144" s="21">
        <v>0.58292704820632935</v>
      </c>
      <c r="I144" s="21">
        <v>0.5302005410194397</v>
      </c>
      <c r="J144" s="21">
        <v>0.47590315341949463</v>
      </c>
      <c r="K144" s="21">
        <v>0.4185817539691925</v>
      </c>
      <c r="L144" s="21">
        <v>0.35654464364051819</v>
      </c>
    </row>
    <row r="145" spans="7:12">
      <c r="G145" s="21">
        <v>0.63106071949005127</v>
      </c>
      <c r="H145" s="21">
        <v>0.57774585485458374</v>
      </c>
      <c r="I145" s="21">
        <v>0.52562874555587769</v>
      </c>
      <c r="J145" s="21">
        <v>0.47187089920043945</v>
      </c>
      <c r="K145" s="21">
        <v>0.41510659456253052</v>
      </c>
      <c r="L145" s="21">
        <v>0.3535810112953186</v>
      </c>
    </row>
    <row r="146" spans="7:12">
      <c r="G146" s="21">
        <v>0.6248469352722168</v>
      </c>
      <c r="H146" s="21">
        <v>0.5721699595451355</v>
      </c>
      <c r="I146" s="21">
        <v>0.52069944143295288</v>
      </c>
      <c r="J146" s="21">
        <v>0.46752917766571045</v>
      </c>
      <c r="K146" s="21">
        <v>0.41134849190711975</v>
      </c>
      <c r="L146" s="21">
        <v>0.35038551688194275</v>
      </c>
    </row>
    <row r="147" spans="7:12">
      <c r="G147" s="21">
        <v>0.61835449934005737</v>
      </c>
      <c r="H147" s="21">
        <v>0.56629997491836548</v>
      </c>
      <c r="I147" s="21">
        <v>0.51551377773284912</v>
      </c>
      <c r="J147" s="21">
        <v>0.46298778057098389</v>
      </c>
      <c r="K147" s="21">
        <v>0.40739759802818298</v>
      </c>
      <c r="L147" s="21">
        <v>0.34704545140266418</v>
      </c>
    </row>
    <row r="148" spans="7:12">
      <c r="G148" s="21">
        <v>0.61160510778427124</v>
      </c>
      <c r="H148" s="21">
        <v>0.56018316745758057</v>
      </c>
      <c r="I148" s="21">
        <v>0.51010400056838989</v>
      </c>
      <c r="J148" s="21">
        <v>0.45825141668319702</v>
      </c>
      <c r="K148" s="21">
        <v>0.40327131748199463</v>
      </c>
      <c r="L148" s="21">
        <v>0.34356394410133362</v>
      </c>
    </row>
    <row r="149" spans="7:12">
      <c r="G149" s="21">
        <v>0.60467267036437988</v>
      </c>
      <c r="H149" s="21">
        <v>0.55389350652694702</v>
      </c>
      <c r="I149" s="21">
        <v>0.50453692674636841</v>
      </c>
      <c r="J149" s="21">
        <v>0.45337763428688049</v>
      </c>
      <c r="K149" s="21">
        <v>0.3990236222743988</v>
      </c>
      <c r="L149" s="21">
        <v>0.3399864137172699</v>
      </c>
    </row>
    <row r="150" spans="7:12">
      <c r="G150" s="21">
        <v>0.59765917062759399</v>
      </c>
      <c r="H150" s="21">
        <v>0.54753404855728149</v>
      </c>
      <c r="I150" s="21">
        <v>0.49890512228012085</v>
      </c>
      <c r="J150" s="21">
        <v>0.44844555854797363</v>
      </c>
      <c r="K150" s="21">
        <v>0.3947293758392334</v>
      </c>
      <c r="L150" s="21">
        <v>0.33637723326683044</v>
      </c>
    </row>
    <row r="151" spans="7:12">
      <c r="G151" s="21">
        <v>0.59068989753723145</v>
      </c>
      <c r="H151" s="21">
        <v>0.54123151302337646</v>
      </c>
      <c r="I151" s="21">
        <v>0.49332249164581299</v>
      </c>
      <c r="J151" s="21">
        <v>0.44355231523513794</v>
      </c>
      <c r="K151" s="21">
        <v>0.39048081636428833</v>
      </c>
      <c r="L151" s="21">
        <v>0.33281645178794861</v>
      </c>
    </row>
    <row r="152" spans="7:12">
      <c r="G152" s="21">
        <v>0.58370423316955566</v>
      </c>
      <c r="H152" s="21">
        <v>0.53492188453674316</v>
      </c>
      <c r="I152" s="21">
        <v>0.48773261904716492</v>
      </c>
      <c r="J152" s="21">
        <v>0.43865171074867249</v>
      </c>
      <c r="K152" s="21">
        <v>0.38623163104057312</v>
      </c>
      <c r="L152" s="21">
        <v>0.32925871014595032</v>
      </c>
    </row>
    <row r="153" spans="7:12">
      <c r="G153" s="21">
        <v>0.57673150300979614</v>
      </c>
      <c r="H153" s="21">
        <v>0.52863335609436035</v>
      </c>
      <c r="I153" s="21">
        <v>0.48216143250465393</v>
      </c>
      <c r="J153" s="21">
        <v>0.43376678228378296</v>
      </c>
      <c r="K153" s="21">
        <v>0.3820025622844696</v>
      </c>
      <c r="L153" s="21">
        <v>0.3257192075252533</v>
      </c>
    </row>
    <row r="154" spans="7:12">
      <c r="G154" s="21">
        <v>0.56979960203170776</v>
      </c>
      <c r="H154" s="21">
        <v>0.52239525318145752</v>
      </c>
      <c r="I154" s="21">
        <v>0.47663617134094238</v>
      </c>
      <c r="J154" s="21">
        <v>0.42892137169837952</v>
      </c>
      <c r="K154" s="21">
        <v>0.37781563401222229</v>
      </c>
      <c r="L154" s="21">
        <v>0.32221323251724243</v>
      </c>
    </row>
    <row r="155" spans="7:12">
      <c r="G155" s="21">
        <v>0.5629342794418335</v>
      </c>
      <c r="H155" s="21">
        <v>0.5162387490272522</v>
      </c>
      <c r="I155" s="21">
        <v>0.4711863100528717</v>
      </c>
      <c r="J155" s="21">
        <v>0.42414042353630066</v>
      </c>
      <c r="K155" s="21">
        <v>0.37369513511657715</v>
      </c>
      <c r="L155" s="21">
        <v>0.31875601410865784</v>
      </c>
    </row>
    <row r="156" spans="7:12">
      <c r="G156" s="21">
        <v>0.55617278814315796</v>
      </c>
      <c r="H156" s="21">
        <v>0.51018553972244263</v>
      </c>
      <c r="I156" s="21">
        <v>0.46582990884780884</v>
      </c>
      <c r="J156" s="21">
        <v>0.41944277286529541</v>
      </c>
      <c r="K156" s="21">
        <v>0.36965373158454895</v>
      </c>
      <c r="L156" s="21">
        <v>0.31536287069320679</v>
      </c>
    </row>
    <row r="157" spans="7:12">
      <c r="G157" s="21">
        <v>0.54954689741134644</v>
      </c>
      <c r="H157" s="21">
        <v>0.50426173210144043</v>
      </c>
      <c r="I157" s="21">
        <v>0.46059030294418335</v>
      </c>
      <c r="J157" s="21">
        <v>0.41485011577606201</v>
      </c>
      <c r="K157" s="21">
        <v>0.36570951342582703</v>
      </c>
      <c r="L157" s="21">
        <v>0.31204909086227417</v>
      </c>
    </row>
    <row r="158" spans="7:12">
      <c r="G158" s="21">
        <v>0.54310566186904907</v>
      </c>
      <c r="H158" s="21">
        <v>0.49850821495056152</v>
      </c>
      <c r="I158" s="21">
        <v>0.45550450682640076</v>
      </c>
      <c r="J158" s="21">
        <v>0.41039726138114929</v>
      </c>
      <c r="K158" s="21">
        <v>0.36189240217208862</v>
      </c>
      <c r="L158" s="21">
        <v>0.30883932113647461</v>
      </c>
    </row>
    <row r="159" spans="7:12">
      <c r="G159" s="21">
        <v>0.53694552183151245</v>
      </c>
      <c r="H159" s="21">
        <v>0.49300649762153625</v>
      </c>
      <c r="I159" s="21">
        <v>0.45064747333526611</v>
      </c>
      <c r="J159" s="21">
        <v>0.40615537762641907</v>
      </c>
      <c r="K159" s="21">
        <v>0.35826510190963745</v>
      </c>
      <c r="L159" s="21">
        <v>0.30578422546386719</v>
      </c>
    </row>
    <row r="160" spans="7:12">
      <c r="G160" s="21">
        <v>0.53096991777420044</v>
      </c>
      <c r="H160" s="21">
        <v>0.48767265677452087</v>
      </c>
      <c r="I160" s="21">
        <v>0.4459402859210968</v>
      </c>
      <c r="J160" s="21">
        <v>0.40204796195030212</v>
      </c>
      <c r="K160" s="21">
        <v>0.35475718975067139</v>
      </c>
      <c r="L160" s="21">
        <v>0.30282881855964661</v>
      </c>
    </row>
    <row r="161" spans="7:12">
      <c r="G161" s="21">
        <v>0.52517044544219971</v>
      </c>
      <c r="H161" s="21">
        <v>0.48249822854995728</v>
      </c>
      <c r="I161" s="21">
        <v>0.441374272108078</v>
      </c>
      <c r="J161" s="21">
        <v>0.39806592464447021</v>
      </c>
      <c r="K161" s="21">
        <v>0.35135895013809204</v>
      </c>
      <c r="L161" s="21">
        <v>0.29996633529663086</v>
      </c>
    </row>
    <row r="162" spans="7:12">
      <c r="G162" s="21">
        <v>0.51953780651092529</v>
      </c>
      <c r="H162" s="21">
        <v>0.47747376561164856</v>
      </c>
      <c r="I162" s="21">
        <v>0.43693888187408447</v>
      </c>
      <c r="J162" s="21">
        <v>0.39419808983802795</v>
      </c>
      <c r="K162" s="21">
        <v>0.3480585515499115</v>
      </c>
      <c r="L162" s="21">
        <v>0.29718863964080811</v>
      </c>
    </row>
    <row r="163" spans="7:12">
      <c r="G163" s="21">
        <v>0.51405835151672363</v>
      </c>
      <c r="H163" s="21">
        <v>0.47258523106575012</v>
      </c>
      <c r="I163" s="21">
        <v>0.43261483311653137</v>
      </c>
      <c r="J163" s="21">
        <v>0.39042362570762634</v>
      </c>
      <c r="K163" s="21">
        <v>0.34483397006988525</v>
      </c>
      <c r="L163" s="21">
        <v>0.29448145627975464</v>
      </c>
    </row>
    <row r="164" spans="7:12">
      <c r="G164" s="21">
        <v>0.50873303413391113</v>
      </c>
      <c r="H164" s="21">
        <v>0.46783441305160522</v>
      </c>
      <c r="I164" s="21">
        <v>0.42841249704360962</v>
      </c>
      <c r="J164" s="21">
        <v>0.38675451278686523</v>
      </c>
      <c r="K164" s="21">
        <v>0.34169769287109375</v>
      </c>
      <c r="L164" s="21">
        <v>0.29185155034065247</v>
      </c>
    </row>
    <row r="165" spans="7:12">
      <c r="G165" s="21">
        <v>0.50355631113052368</v>
      </c>
      <c r="H165" s="21">
        <v>0.46321600675582886</v>
      </c>
      <c r="I165" s="21">
        <v>0.42432901263237</v>
      </c>
      <c r="J165" s="21">
        <v>0.38318806886672974</v>
      </c>
      <c r="K165" s="21">
        <v>0.33864685893058777</v>
      </c>
      <c r="L165" s="21">
        <v>0.28929629921913147</v>
      </c>
    </row>
    <row r="166" spans="7:12">
      <c r="G166" s="21">
        <v>0.49851858615875244</v>
      </c>
      <c r="H166" s="21">
        <v>0.45872032642364502</v>
      </c>
      <c r="I166" s="21">
        <v>0.42035925388336182</v>
      </c>
      <c r="J166" s="21">
        <v>0.37972003221511841</v>
      </c>
      <c r="K166" s="21">
        <v>0.33567643165588379</v>
      </c>
      <c r="L166" s="21">
        <v>0.28681179881095886</v>
      </c>
    </row>
    <row r="167" spans="7:12">
      <c r="G167" s="21">
        <v>0.49358004331588745</v>
      </c>
      <c r="H167" s="21">
        <v>0.45430499315261841</v>
      </c>
      <c r="I167" s="21">
        <v>0.41648143529891968</v>
      </c>
      <c r="J167" s="21">
        <v>0.37633407115936279</v>
      </c>
      <c r="K167" s="21">
        <v>0.33276587724685669</v>
      </c>
      <c r="L167" s="21">
        <v>0.28438413143157959</v>
      </c>
    </row>
    <row r="168" spans="7:12">
      <c r="G168" s="21">
        <v>0.48879194259643555</v>
      </c>
      <c r="H168" s="21">
        <v>0.45002618432044983</v>
      </c>
      <c r="I168" s="21">
        <v>0.41272404789924622</v>
      </c>
      <c r="J168" s="21">
        <v>0.37305018305778503</v>
      </c>
      <c r="K168" s="21">
        <v>0.32994160056114197</v>
      </c>
      <c r="L168" s="21">
        <v>0.28202933073043823</v>
      </c>
    </row>
    <row r="169" spans="7:12">
      <c r="G169" s="21">
        <v>0.4841657280921936</v>
      </c>
      <c r="H169" s="21">
        <v>0.44589692354202271</v>
      </c>
      <c r="I169" s="21">
        <v>0.40909364819526672</v>
      </c>
      <c r="J169" s="21">
        <v>0.36987251043319702</v>
      </c>
      <c r="K169" s="21">
        <v>0.32720941305160522</v>
      </c>
      <c r="L169" s="21">
        <v>0.27975037693977356</v>
      </c>
    </row>
    <row r="170" spans="7:12">
      <c r="G170" s="21">
        <v>0.47970938682556152</v>
      </c>
      <c r="H170" s="21">
        <v>0.44192853569984436</v>
      </c>
      <c r="I170" s="21">
        <v>0.40559405088424683</v>
      </c>
      <c r="J170" s="21">
        <v>0.36680221557617188</v>
      </c>
      <c r="K170" s="21">
        <v>0.32457384467124939</v>
      </c>
      <c r="L170" s="21">
        <v>0.27754846215248108</v>
      </c>
    </row>
    <row r="171" spans="7:12">
      <c r="G171" s="21">
        <v>0.47537997364997864</v>
      </c>
      <c r="H171" s="21">
        <v>0.43810659646987915</v>
      </c>
      <c r="I171" s="21">
        <v>0.4021894633769989</v>
      </c>
      <c r="J171" s="21">
        <v>0.36379650235176086</v>
      </c>
      <c r="K171" s="21">
        <v>0.32201868295669556</v>
      </c>
      <c r="L171" s="21">
        <v>0.27539876103401184</v>
      </c>
    </row>
    <row r="172" spans="7:12">
      <c r="G172" s="21">
        <v>0.47127228975296021</v>
      </c>
      <c r="H172" s="21">
        <v>0.43448632955551147</v>
      </c>
      <c r="I172" s="21">
        <v>0.39895123243331909</v>
      </c>
      <c r="J172" s="21">
        <v>0.36093142628669739</v>
      </c>
      <c r="K172" s="21">
        <v>0.31958362460136414</v>
      </c>
      <c r="L172" s="21">
        <v>0.27334678173065186</v>
      </c>
    </row>
    <row r="173" spans="7:12">
      <c r="G173" s="21">
        <v>0.46742203831672668</v>
      </c>
      <c r="H173" s="21">
        <v>0.43109306693077087</v>
      </c>
      <c r="I173" s="21">
        <v>0.39590480923652649</v>
      </c>
      <c r="J173" s="21">
        <v>0.35823196172714233</v>
      </c>
      <c r="K173" s="21">
        <v>0.31728428602218628</v>
      </c>
      <c r="L173" s="21">
        <v>0.27140790224075317</v>
      </c>
    </row>
    <row r="174" spans="7:12">
      <c r="G174" s="21">
        <v>0.46386614441871643</v>
      </c>
      <c r="H174" s="21">
        <v>0.42795285582542419</v>
      </c>
      <c r="I174" s="21">
        <v>0.39307630062103271</v>
      </c>
      <c r="J174" s="21">
        <v>0.35572412610054016</v>
      </c>
      <c r="K174" s="21">
        <v>0.31513679027557373</v>
      </c>
      <c r="L174" s="21">
        <v>0.26959791779518127</v>
      </c>
    </row>
    <row r="175" spans="7:12">
      <c r="G175" s="21">
        <v>0.46071153879165649</v>
      </c>
      <c r="H175" s="21">
        <v>0.42513394355773926</v>
      </c>
      <c r="I175" s="21">
        <v>0.39053314924240112</v>
      </c>
      <c r="J175" s="21">
        <v>0.35348787903785706</v>
      </c>
      <c r="K175" s="21">
        <v>0.31317725777626038</v>
      </c>
      <c r="L175" s="21">
        <v>0.26795980334281921</v>
      </c>
    </row>
    <row r="176" spans="7:12">
      <c r="G176" s="21">
        <v>0.45789209008216858</v>
      </c>
      <c r="H176" s="21">
        <v>0.42260032892227173</v>
      </c>
      <c r="I176" s="21">
        <v>0.38824066519737244</v>
      </c>
      <c r="J176" s="21">
        <v>0.3514697253704071</v>
      </c>
      <c r="K176" s="21">
        <v>0.3113921582698822</v>
      </c>
      <c r="L176" s="21">
        <v>0.26646944880485535</v>
      </c>
    </row>
    <row r="177" spans="7:12">
      <c r="G177" s="21">
        <v>0.45541459321975708</v>
      </c>
      <c r="H177" s="21">
        <v>0.42035999894142151</v>
      </c>
      <c r="I177" s="21">
        <v>0.3862072229385376</v>
      </c>
      <c r="J177" s="21">
        <v>0.34967246651649475</v>
      </c>
      <c r="K177" s="21">
        <v>0.30978891253471375</v>
      </c>
      <c r="L177" s="21">
        <v>0.26513087749481201</v>
      </c>
    </row>
    <row r="178" spans="7:12">
      <c r="G178" s="21">
        <v>0.45328572392463684</v>
      </c>
      <c r="H178" s="21">
        <v>0.41842079162597656</v>
      </c>
      <c r="I178" s="21">
        <v>0.38444110751152039</v>
      </c>
      <c r="J178" s="21">
        <v>0.3480987548828125</v>
      </c>
      <c r="K178" s="21">
        <v>0.30837494134902954</v>
      </c>
      <c r="L178" s="21">
        <v>0.2639482319355011</v>
      </c>
    </row>
    <row r="179" spans="7:12">
      <c r="G179" s="21">
        <v>0.45151817798614502</v>
      </c>
      <c r="H179" s="21">
        <v>0.41679057478904724</v>
      </c>
      <c r="I179" s="21">
        <v>0.38295915722846985</v>
      </c>
      <c r="J179" s="21">
        <v>0.34673675894737244</v>
      </c>
      <c r="K179" s="21">
        <v>0.30715867877006531</v>
      </c>
      <c r="L179" s="21">
        <v>0.26291966438293457</v>
      </c>
    </row>
    <row r="180" spans="7:12">
      <c r="G180" s="21">
        <v>0.45011058449745178</v>
      </c>
      <c r="H180" s="21">
        <v>0.41547733545303345</v>
      </c>
      <c r="I180" s="21">
        <v>0.38175806403160095</v>
      </c>
      <c r="J180" s="21">
        <v>0.34560918807983398</v>
      </c>
      <c r="K180" s="21">
        <v>0.3061460554599762</v>
      </c>
      <c r="L180" s="21">
        <v>0.26205739378929138</v>
      </c>
    </row>
    <row r="181" spans="7:12">
      <c r="G181" s="21">
        <v>0.44906723499298096</v>
      </c>
      <c r="H181" s="21">
        <v>0.41448912024497986</v>
      </c>
      <c r="I181" s="21">
        <v>0.38084253668785095</v>
      </c>
      <c r="J181" s="21">
        <v>0.34472489356994629</v>
      </c>
      <c r="K181" s="21">
        <v>0.30534413456916809</v>
      </c>
      <c r="L181" s="21">
        <v>0.26136809587478638</v>
      </c>
    </row>
    <row r="182" spans="7:12">
      <c r="G182" s="21">
        <v>0.44839254021644592</v>
      </c>
      <c r="H182" s="21">
        <v>0.41383382678031921</v>
      </c>
      <c r="I182" s="21">
        <v>0.38021752238273621</v>
      </c>
      <c r="J182" s="21">
        <v>0.34409245848655701</v>
      </c>
      <c r="K182" s="21">
        <v>0.30475988984107971</v>
      </c>
      <c r="L182" s="21">
        <v>0.26085826754570007</v>
      </c>
    </row>
    <row r="183" spans="7:12">
      <c r="G183" s="21">
        <v>0.44807469844818115</v>
      </c>
      <c r="H183" s="21">
        <v>0.41351735591888428</v>
      </c>
      <c r="I183" s="21">
        <v>0.37987416982650757</v>
      </c>
      <c r="J183" s="21">
        <v>0.34371092915534973</v>
      </c>
      <c r="K183" s="21">
        <v>0.30439260601997375</v>
      </c>
      <c r="L183" s="21">
        <v>0.26052448153495789</v>
      </c>
    </row>
    <row r="184" spans="7:12">
      <c r="G184" s="21">
        <v>0.44813960790634155</v>
      </c>
      <c r="H184" s="21">
        <v>0.41355043649673462</v>
      </c>
      <c r="I184" s="21">
        <v>0.37983572483062744</v>
      </c>
      <c r="J184" s="21">
        <v>0.34360146522521973</v>
      </c>
      <c r="K184" s="21">
        <v>0.30425950884819031</v>
      </c>
      <c r="L184" s="21">
        <v>0.26038634777069092</v>
      </c>
    </row>
    <row r="185" spans="7:12">
      <c r="G185" s="21">
        <v>0.44859933853149414</v>
      </c>
      <c r="H185" s="21">
        <v>0.41394194960594177</v>
      </c>
      <c r="I185" s="21">
        <v>0.38011351227760315</v>
      </c>
      <c r="J185" s="21">
        <v>0.3437771201133728</v>
      </c>
      <c r="K185" s="21">
        <v>0.30437126755714417</v>
      </c>
      <c r="L185" s="21">
        <v>0.26045507192611694</v>
      </c>
    </row>
    <row r="186" spans="7:12">
      <c r="G186" s="21">
        <v>0.44946497678756714</v>
      </c>
      <c r="H186" s="21">
        <v>0.41470074653625488</v>
      </c>
      <c r="I186" s="21">
        <v>0.38071814179420471</v>
      </c>
      <c r="J186" s="21">
        <v>0.34425035119056702</v>
      </c>
      <c r="K186" s="21">
        <v>0.30473798513412476</v>
      </c>
      <c r="L186" s="21">
        <v>0.26074120402336121</v>
      </c>
    </row>
    <row r="187" spans="7:12">
      <c r="G187" s="21">
        <v>0.45076876878738403</v>
      </c>
      <c r="H187" s="21">
        <v>0.41584709286689758</v>
      </c>
      <c r="I187" s="21">
        <v>0.3816717267036438</v>
      </c>
      <c r="J187" s="21">
        <v>0.34505707025527954</v>
      </c>
      <c r="K187" s="21">
        <v>0.3053792417049408</v>
      </c>
      <c r="L187" s="21">
        <v>0.26127293705940247</v>
      </c>
    </row>
    <row r="188" spans="7:12">
      <c r="G188" s="21">
        <v>0.45249462127685547</v>
      </c>
      <c r="H188" s="21">
        <v>0.41737508773803711</v>
      </c>
      <c r="I188" s="21">
        <v>0.38297006487846375</v>
      </c>
      <c r="J188" s="21">
        <v>0.34617966413497925</v>
      </c>
      <c r="K188" s="21">
        <v>0.30629318952560425</v>
      </c>
      <c r="L188" s="21">
        <v>0.26203817129135132</v>
      </c>
    </row>
    <row r="189" spans="7:12">
      <c r="G189" s="21">
        <v>0.45464226603507996</v>
      </c>
      <c r="H189" s="21">
        <v>0.41928735375404358</v>
      </c>
      <c r="I189" s="21">
        <v>0.38461753726005554</v>
      </c>
      <c r="J189" s="21">
        <v>0.34761807322502136</v>
      </c>
      <c r="K189" s="21">
        <v>0.30748501420021057</v>
      </c>
      <c r="L189" s="21">
        <v>0.26303809881210327</v>
      </c>
    </row>
    <row r="190" spans="7:12">
      <c r="G190" s="21">
        <v>0.45721378922462463</v>
      </c>
      <c r="H190" s="21">
        <v>0.42158788442611694</v>
      </c>
      <c r="I190" s="21">
        <v>0.38661986589431763</v>
      </c>
      <c r="J190" s="21">
        <v>0.34937477111816406</v>
      </c>
      <c r="K190" s="21">
        <v>0.30896085500717163</v>
      </c>
      <c r="L190" s="21">
        <v>0.26427575945854187</v>
      </c>
    </row>
    <row r="191" spans="7:12">
      <c r="G191" s="21">
        <v>0.46025842428207397</v>
      </c>
      <c r="H191" s="21">
        <v>0.42432484030723572</v>
      </c>
      <c r="I191" s="21">
        <v>0.38902673125267029</v>
      </c>
      <c r="J191" s="21">
        <v>0.35148212313652039</v>
      </c>
      <c r="K191" s="21">
        <v>0.31076264381408691</v>
      </c>
      <c r="L191" s="21">
        <v>0.26577475666999817</v>
      </c>
    </row>
    <row r="192" spans="7:12">
      <c r="G192" s="21">
        <v>0.46371990442276001</v>
      </c>
      <c r="H192" s="21">
        <v>0.42744746804237366</v>
      </c>
      <c r="I192" s="21">
        <v>0.39178940653800964</v>
      </c>
      <c r="J192" s="21">
        <v>0.35390564799308777</v>
      </c>
      <c r="K192" s="21">
        <v>0.31285244226455688</v>
      </c>
      <c r="L192" s="21">
        <v>0.26751270890235901</v>
      </c>
    </row>
    <row r="193" spans="7:12">
      <c r="G193" s="21">
        <v>0.46757212281227112</v>
      </c>
      <c r="H193" s="21">
        <v>0.43093326687812805</v>
      </c>
      <c r="I193" s="21">
        <v>0.39488735795021057</v>
      </c>
      <c r="J193" s="21">
        <v>0.35662996768951416</v>
      </c>
      <c r="K193" s="21">
        <v>0.31521522998809814</v>
      </c>
      <c r="L193" s="21">
        <v>0.26948040723800659</v>
      </c>
    </row>
    <row r="194" spans="7:12">
      <c r="G194" s="21">
        <v>0.47179615497589111</v>
      </c>
      <c r="H194" s="21">
        <v>0.43476656079292297</v>
      </c>
      <c r="I194" s="21">
        <v>0.39830669760704041</v>
      </c>
      <c r="J194" s="21">
        <v>0.35964429378509521</v>
      </c>
      <c r="K194" s="21">
        <v>0.31784135103225708</v>
      </c>
      <c r="L194" s="21">
        <v>0.27167177200317383</v>
      </c>
    </row>
    <row r="195" spans="7:12">
      <c r="G195" s="21">
        <v>0.47643247246742249</v>
      </c>
      <c r="H195" s="21">
        <v>0.43899470567703247</v>
      </c>
      <c r="I195" s="21">
        <v>0.40209674835205078</v>
      </c>
      <c r="J195" s="21">
        <v>0.36300146579742432</v>
      </c>
      <c r="K195" s="21">
        <v>0.32078230381011963</v>
      </c>
      <c r="L195" s="21">
        <v>0.27413365244865417</v>
      </c>
    </row>
    <row r="196" spans="7:12">
      <c r="G196" s="21">
        <v>0.4813920259475708</v>
      </c>
      <c r="H196" s="21">
        <v>0.4435274600982666</v>
      </c>
      <c r="I196" s="21">
        <v>0.40616899728775024</v>
      </c>
      <c r="J196" s="21">
        <v>0.3666154146194458</v>
      </c>
      <c r="K196" s="21">
        <v>0.32395625114440918</v>
      </c>
      <c r="L196" s="21">
        <v>0.27679738402366638</v>
      </c>
    </row>
    <row r="197" spans="7:12">
      <c r="G197" s="21">
        <v>0.48661655187606812</v>
      </c>
      <c r="H197" s="21">
        <v>0.44830718636512756</v>
      </c>
      <c r="I197" s="21">
        <v>0.41046768426895142</v>
      </c>
      <c r="J197" s="21">
        <v>0.37043318152427673</v>
      </c>
      <c r="K197" s="21">
        <v>0.32731297612190247</v>
      </c>
      <c r="L197" s="21">
        <v>0.27962172031402588</v>
      </c>
    </row>
    <row r="198" spans="7:12">
      <c r="G198" s="21">
        <v>0.4920598566532135</v>
      </c>
      <c r="H198" s="21">
        <v>0.45328918099403381</v>
      </c>
      <c r="I198" s="21">
        <v>0.41494986414909363</v>
      </c>
      <c r="J198" s="21">
        <v>0.37441462278366089</v>
      </c>
      <c r="K198" s="21">
        <v>0.33081477880477905</v>
      </c>
      <c r="L198" s="21">
        <v>0.28257617354393005</v>
      </c>
    </row>
    <row r="199" spans="7:12">
      <c r="G199" s="21">
        <v>0.49765688180923462</v>
      </c>
      <c r="H199" s="21">
        <v>0.4584040641784668</v>
      </c>
      <c r="I199" s="21">
        <v>0.41954144835472107</v>
      </c>
      <c r="J199" s="21">
        <v>0.37848764657974243</v>
      </c>
      <c r="K199" s="21">
        <v>0.33439368009567261</v>
      </c>
      <c r="L199" s="21">
        <v>0.28561091423034668</v>
      </c>
    </row>
    <row r="200" spans="7:12">
      <c r="G200" s="21">
        <v>0.50338268280029297</v>
      </c>
      <c r="H200" s="21">
        <v>0.46363481879234314</v>
      </c>
      <c r="I200" s="21">
        <v>0.42423465847969055</v>
      </c>
      <c r="J200" s="21">
        <v>0.3826482892036438</v>
      </c>
      <c r="K200" s="21">
        <v>0.33804604411125183</v>
      </c>
      <c r="L200" s="21">
        <v>0.2887173593044281</v>
      </c>
    </row>
    <row r="201" spans="7:12">
      <c r="G201" s="21">
        <v>0.5092049241065979</v>
      </c>
      <c r="H201" s="21">
        <v>0.46895483136177063</v>
      </c>
      <c r="I201" s="21">
        <v>0.42900949716567993</v>
      </c>
      <c r="J201" s="21">
        <v>0.38687995076179504</v>
      </c>
      <c r="K201" s="21">
        <v>0.34175637364387512</v>
      </c>
      <c r="L201" s="21">
        <v>0.29187923669815063</v>
      </c>
    </row>
    <row r="202" spans="7:12">
      <c r="G202" s="21">
        <v>0.51508647203445435</v>
      </c>
      <c r="H202" s="21">
        <v>0.4743310809135437</v>
      </c>
      <c r="I202" s="21">
        <v>0.43383803963661194</v>
      </c>
      <c r="J202" s="21">
        <v>0.39115786552429199</v>
      </c>
      <c r="K202" s="21">
        <v>0.34550133347511292</v>
      </c>
      <c r="L202" s="21">
        <v>0.29507541656494141</v>
      </c>
    </row>
    <row r="203" spans="7:12">
      <c r="G203" s="21">
        <v>0.52091026306152344</v>
      </c>
      <c r="H203" s="21">
        <v>0.47967007756233215</v>
      </c>
      <c r="I203" s="21">
        <v>0.43864518404006958</v>
      </c>
      <c r="J203" s="21">
        <v>0.39541280269622803</v>
      </c>
      <c r="K203" s="21">
        <v>0.34920993447303772</v>
      </c>
      <c r="L203" s="21">
        <v>0.2982427179813385</v>
      </c>
    </row>
    <row r="204" spans="7:12">
      <c r="G204" s="21">
        <v>0.52672451734542847</v>
      </c>
      <c r="H204" s="21">
        <v>0.48500356078147888</v>
      </c>
      <c r="I204" s="21">
        <v>0.44345331192016602</v>
      </c>
      <c r="J204" s="21">
        <v>0.39966753125190735</v>
      </c>
      <c r="K204" s="21">
        <v>0.35291001200675964</v>
      </c>
      <c r="L204" s="21">
        <v>0.30140483379364014</v>
      </c>
    </row>
    <row r="205" spans="7:12">
      <c r="G205" s="21">
        <v>0.53255665302276611</v>
      </c>
      <c r="H205" s="21">
        <v>0.49034753441810608</v>
      </c>
      <c r="I205" s="21">
        <v>0.44827237725257874</v>
      </c>
      <c r="J205" s="21">
        <v>0.40393328666687012</v>
      </c>
      <c r="K205" s="21">
        <v>0.35661688446998596</v>
      </c>
      <c r="L205" s="21">
        <v>0.30457451939582825</v>
      </c>
    </row>
    <row r="206" spans="7:12">
      <c r="G206" s="21">
        <v>0.53840923309326172</v>
      </c>
      <c r="H206" s="21">
        <v>0.49569910764694214</v>
      </c>
      <c r="I206" s="21">
        <v>0.45309782028198242</v>
      </c>
      <c r="J206" s="21">
        <v>0.40820738673210144</v>
      </c>
      <c r="K206" s="21">
        <v>0.36033102869987488</v>
      </c>
      <c r="L206" s="21">
        <v>0.30775147676467896</v>
      </c>
    </row>
    <row r="207" spans="7:12">
      <c r="G207" s="21">
        <v>0.54438680410385132</v>
      </c>
      <c r="H207" s="21">
        <v>0.50114071369171143</v>
      </c>
      <c r="I207" s="21">
        <v>0.45800438523292542</v>
      </c>
      <c r="J207" s="21">
        <v>0.41256698966026306</v>
      </c>
      <c r="K207" s="21">
        <v>0.36413350701332092</v>
      </c>
      <c r="L207" s="21">
        <v>0.31100815534591675</v>
      </c>
    </row>
    <row r="208" spans="7:12">
      <c r="G208" s="21">
        <v>0.55039000511169434</v>
      </c>
      <c r="H208" s="21">
        <v>0.5065842866897583</v>
      </c>
      <c r="I208" s="21">
        <v>0.46290817856788635</v>
      </c>
      <c r="J208" s="21">
        <v>0.416929692029953</v>
      </c>
      <c r="K208" s="21">
        <v>0.36794430017471313</v>
      </c>
      <c r="L208" s="21">
        <v>0.31427156925201416</v>
      </c>
    </row>
    <row r="209" spans="7:12">
      <c r="G209" s="21">
        <v>0.55632895231246948</v>
      </c>
      <c r="H209" s="21">
        <v>0.51194953918457031</v>
      </c>
      <c r="I209" s="21">
        <v>0.46773254871368408</v>
      </c>
      <c r="J209" s="21">
        <v>0.4212205708026886</v>
      </c>
      <c r="K209" s="21">
        <v>0.37169092893600464</v>
      </c>
      <c r="L209" s="21">
        <v>0.31747534871101379</v>
      </c>
    </row>
    <row r="210" spans="7:12">
      <c r="G210" s="21">
        <v>0.56215286254882813</v>
      </c>
      <c r="H210" s="21">
        <v>0.51718908548355103</v>
      </c>
      <c r="I210" s="21">
        <v>0.47243142127990723</v>
      </c>
      <c r="J210" s="21">
        <v>0.42539519071578979</v>
      </c>
      <c r="K210" s="21">
        <v>0.37533175945281982</v>
      </c>
      <c r="L210" s="21">
        <v>0.32058116793632507</v>
      </c>
    </row>
    <row r="211" spans="7:12">
      <c r="G211" s="21">
        <v>0.56781542301177979</v>
      </c>
      <c r="H211" s="21">
        <v>0.52225315570831299</v>
      </c>
      <c r="I211" s="21">
        <v>0.47695061564445496</v>
      </c>
      <c r="J211" s="21">
        <v>0.42939898371696472</v>
      </c>
      <c r="K211" s="21">
        <v>0.37881284952163696</v>
      </c>
      <c r="L211" s="21">
        <v>0.323527991771698</v>
      </c>
    </row>
    <row r="212" spans="7:12">
      <c r="G212" s="21">
        <v>0.57326167821884155</v>
      </c>
      <c r="H212" s="21">
        <v>0.52709639072418213</v>
      </c>
      <c r="I212" s="21">
        <v>0.48125144839286804</v>
      </c>
      <c r="J212" s="21">
        <v>0.43319708108901978</v>
      </c>
      <c r="K212" s="21">
        <v>0.38210409879684448</v>
      </c>
      <c r="L212" s="21">
        <v>0.32629856467247009</v>
      </c>
    </row>
    <row r="213" spans="7:12">
      <c r="G213" s="21">
        <v>0.57843643426895142</v>
      </c>
      <c r="H213" s="21">
        <v>0.53167355060577393</v>
      </c>
      <c r="I213" s="21">
        <v>0.48529589176177979</v>
      </c>
      <c r="J213" s="21">
        <v>0.43675532937049866</v>
      </c>
      <c r="K213" s="21">
        <v>0.38517609238624573</v>
      </c>
      <c r="L213" s="21">
        <v>0.32887700200080872</v>
      </c>
    </row>
    <row r="214" spans="7:12">
      <c r="G214" s="21">
        <v>0.58328646421432495</v>
      </c>
      <c r="H214" s="21">
        <v>0.5359383225440979</v>
      </c>
      <c r="I214" s="21">
        <v>0.48904213309288025</v>
      </c>
      <c r="J214" s="21">
        <v>0.4400348961353302</v>
      </c>
      <c r="K214" s="21">
        <v>0.38799393177032471</v>
      </c>
      <c r="L214" s="21">
        <v>0.33123725652694702</v>
      </c>
    </row>
    <row r="215" spans="7:12">
      <c r="G215" s="21">
        <v>0.58765918016433716</v>
      </c>
      <c r="H215" s="21">
        <v>0.53975111246109009</v>
      </c>
      <c r="I215" s="21">
        <v>0.49236312508583069</v>
      </c>
      <c r="J215" s="21">
        <v>0.442912757396698</v>
      </c>
      <c r="K215" s="21">
        <v>0.39044344425201416</v>
      </c>
      <c r="L215" s="21">
        <v>0.33329325914382935</v>
      </c>
    </row>
    <row r="216" spans="7:12">
      <c r="G216" s="21">
        <v>0.5915876030921936</v>
      </c>
      <c r="H216" s="21">
        <v>0.54314672946929932</v>
      </c>
      <c r="I216" s="21">
        <v>0.49529123306274414</v>
      </c>
      <c r="J216" s="21">
        <v>0.44542321562767029</v>
      </c>
      <c r="K216" s="21">
        <v>0.3925585150718689</v>
      </c>
      <c r="L216" s="21">
        <v>0.33507111668586731</v>
      </c>
    </row>
    <row r="217" spans="7:12">
      <c r="G217" s="21">
        <v>0.59512603282928467</v>
      </c>
      <c r="H217" s="21">
        <v>0.54617959260940552</v>
      </c>
      <c r="I217" s="21">
        <v>0.49787688255310059</v>
      </c>
      <c r="J217" s="21">
        <v>0.44761863350868225</v>
      </c>
      <c r="K217" s="21">
        <v>0.39438989758491516</v>
      </c>
      <c r="L217" s="21">
        <v>0.33660972118377686</v>
      </c>
    </row>
    <row r="218" spans="7:12">
      <c r="G218" s="21">
        <v>0.598277747631073</v>
      </c>
      <c r="H218" s="21">
        <v>0.54885649681091309</v>
      </c>
      <c r="I218" s="21">
        <v>0.50012695789337158</v>
      </c>
      <c r="J218" s="21">
        <v>0.44950824975967407</v>
      </c>
      <c r="K218" s="21">
        <v>0.39594787359237671</v>
      </c>
      <c r="L218" s="21">
        <v>0.33791723847389221</v>
      </c>
    </row>
    <row r="219" spans="7:12">
      <c r="G219" s="21">
        <v>0.60107558965682983</v>
      </c>
      <c r="H219" s="21">
        <v>0.55121922492980957</v>
      </c>
      <c r="I219" s="21">
        <v>0.50207173824310303</v>
      </c>
      <c r="J219" s="21">
        <v>0.45112687349319458</v>
      </c>
      <c r="K219" s="21">
        <v>0.39726489782333374</v>
      </c>
      <c r="L219" s="21">
        <v>0.33902567625045776</v>
      </c>
    </row>
    <row r="220" spans="7:12">
      <c r="G220" s="21">
        <v>0.60349977016448975</v>
      </c>
      <c r="H220" s="21">
        <v>0.55324709415435791</v>
      </c>
      <c r="I220" s="21">
        <v>0.50369960069656372</v>
      </c>
      <c r="J220" s="21">
        <v>0.45246356725692749</v>
      </c>
      <c r="K220" s="21">
        <v>0.39833369851112366</v>
      </c>
      <c r="L220" s="21">
        <v>0.33992445468902588</v>
      </c>
    </row>
    <row r="221" spans="7:12">
      <c r="G221" s="21">
        <v>0.60551881790161133</v>
      </c>
      <c r="H221" s="21">
        <v>0.55490553379058838</v>
      </c>
      <c r="I221" s="21">
        <v>0.50498968362808228</v>
      </c>
      <c r="J221" s="21">
        <v>0.45349705219268799</v>
      </c>
      <c r="K221" s="21">
        <v>0.39913800358772278</v>
      </c>
      <c r="L221" s="21">
        <v>0.34059345722198486</v>
      </c>
    </row>
    <row r="222" spans="7:12">
      <c r="G222" s="21">
        <v>0.60711860656738281</v>
      </c>
      <c r="H222" s="21">
        <v>0.55618059635162354</v>
      </c>
      <c r="I222" s="21">
        <v>0.50593489408493042</v>
      </c>
      <c r="J222" s="21">
        <v>0.4542212188243866</v>
      </c>
      <c r="K222" s="21">
        <v>0.3996746838092804</v>
      </c>
      <c r="L222" s="21">
        <v>0.34102669358253479</v>
      </c>
    </row>
    <row r="223" spans="7:12">
      <c r="G223" s="21">
        <v>0.60827618837356567</v>
      </c>
      <c r="H223" s="21">
        <v>0.55704522132873535</v>
      </c>
      <c r="I223" s="21">
        <v>0.50652968883514404</v>
      </c>
      <c r="J223" s="21">
        <v>0.454628586769104</v>
      </c>
      <c r="K223" s="21">
        <v>0.39994847774505615</v>
      </c>
      <c r="L223" s="21">
        <v>0.34121218323707581</v>
      </c>
    </row>
    <row r="224" spans="7:12">
      <c r="G224" s="21">
        <v>0.60898357629776001</v>
      </c>
      <c r="H224" s="21">
        <v>0.5574946403503418</v>
      </c>
      <c r="I224" s="21">
        <v>0.50676584243774414</v>
      </c>
      <c r="J224" s="21">
        <v>0.45471403002738953</v>
      </c>
      <c r="K224" s="21">
        <v>0.39995077252388</v>
      </c>
      <c r="L224" s="21">
        <v>0.34114810824394226</v>
      </c>
    </row>
    <row r="225" spans="7:12">
      <c r="G225" s="21">
        <v>0.60923808813095093</v>
      </c>
      <c r="H225" s="21">
        <v>0.55753207206726074</v>
      </c>
      <c r="I225" s="21">
        <v>0.5066341757774353</v>
      </c>
      <c r="J225" s="21">
        <v>0.45447313785552979</v>
      </c>
      <c r="K225" s="21">
        <v>0.39966830611228943</v>
      </c>
      <c r="L225" s="21">
        <v>0.34083607792854309</v>
      </c>
    </row>
    <row r="226" spans="7:12">
      <c r="G226" s="21">
        <v>0.60903096199035645</v>
      </c>
      <c r="H226" s="21">
        <v>0.55715161561965942</v>
      </c>
      <c r="I226" s="21">
        <v>0.50612664222717285</v>
      </c>
      <c r="J226" s="21">
        <v>0.45390069484710693</v>
      </c>
      <c r="K226" s="21">
        <v>0.39909309148788452</v>
      </c>
      <c r="L226" s="21">
        <v>0.34027376770973206</v>
      </c>
    </row>
    <row r="227" spans="7:12">
      <c r="G227" s="21">
        <v>0.60824817419052124</v>
      </c>
      <c r="H227" s="21">
        <v>0.55625110864639282</v>
      </c>
      <c r="I227" s="21">
        <v>0.5051424503326416</v>
      </c>
      <c r="J227" s="21">
        <v>0.45291772484779358</v>
      </c>
      <c r="K227" s="21">
        <v>0.39814779162406921</v>
      </c>
      <c r="L227" s="21">
        <v>0.33940631151199341</v>
      </c>
    </row>
    <row r="228" spans="7:12">
      <c r="G228" s="21">
        <v>0.60694855451583862</v>
      </c>
      <c r="H228" s="21">
        <v>0.55488663911819458</v>
      </c>
      <c r="I228" s="21">
        <v>0.50373291969299316</v>
      </c>
      <c r="J228" s="21">
        <v>0.45156615972518921</v>
      </c>
      <c r="K228" s="21">
        <v>0.39686885476112366</v>
      </c>
      <c r="L228" s="21">
        <v>0.338265061378479</v>
      </c>
    </row>
    <row r="229" spans="7:12">
      <c r="G229" s="21">
        <v>0.60527008771896362</v>
      </c>
      <c r="H229" s="21">
        <v>0.55318659543991089</v>
      </c>
      <c r="I229" s="21">
        <v>0.50201869010925293</v>
      </c>
      <c r="J229" s="21">
        <v>0.44994321465492249</v>
      </c>
      <c r="K229" s="21">
        <v>0.39534470438957214</v>
      </c>
      <c r="L229" s="21">
        <v>0.33692067861557007</v>
      </c>
    </row>
    <row r="230" spans="7:12">
      <c r="G230" s="21">
        <v>0.60327303409576416</v>
      </c>
      <c r="H230" s="21">
        <v>0.55120831727981567</v>
      </c>
      <c r="I230" s="21">
        <v>0.50005233287811279</v>
      </c>
      <c r="J230" s="21">
        <v>0.44809174537658691</v>
      </c>
      <c r="K230" s="21">
        <v>0.39361274242401123</v>
      </c>
      <c r="L230" s="21">
        <v>0.33540517091751099</v>
      </c>
    </row>
    <row r="231" spans="7:12">
      <c r="G231" s="21">
        <v>0.60101079940795898</v>
      </c>
      <c r="H231" s="21">
        <v>0.5490143895149231</v>
      </c>
      <c r="I231" s="21">
        <v>0.49789279699325562</v>
      </c>
      <c r="J231" s="21">
        <v>0.44605663418769836</v>
      </c>
      <c r="K231" s="21">
        <v>0.39170467853546143</v>
      </c>
      <c r="L231" s="21">
        <v>0.33374899625778198</v>
      </c>
    </row>
    <row r="232" spans="7:12">
      <c r="G232" s="21">
        <v>0.59854751825332642</v>
      </c>
      <c r="H232" s="21">
        <v>0.54665929079055786</v>
      </c>
      <c r="I232" s="21">
        <v>0.49558895826339722</v>
      </c>
      <c r="J232" s="21">
        <v>0.44387975335121155</v>
      </c>
      <c r="K232" s="21">
        <v>0.38966101408004761</v>
      </c>
      <c r="L232" s="21">
        <v>0.3319849967956543</v>
      </c>
    </row>
    <row r="233" spans="7:12">
      <c r="G233" s="21">
        <v>0.59595358371734619</v>
      </c>
      <c r="H233" s="21">
        <v>0.54419225454330444</v>
      </c>
      <c r="I233" s="21">
        <v>0.49318346381187439</v>
      </c>
      <c r="J233" s="21">
        <v>0.44160100817680359</v>
      </c>
      <c r="K233" s="21">
        <v>0.38752764463424683</v>
      </c>
      <c r="L233" s="21">
        <v>0.33014759421348572</v>
      </c>
    </row>
    <row r="234" spans="7:12">
      <c r="G234" s="21">
        <v>0.59329396486282349</v>
      </c>
      <c r="H234" s="21">
        <v>0.54166710376739502</v>
      </c>
      <c r="I234" s="21">
        <v>0.49072429537773132</v>
      </c>
      <c r="J234" s="21">
        <v>0.43926194310188293</v>
      </c>
      <c r="K234" s="21">
        <v>0.38534578680992126</v>
      </c>
      <c r="L234" s="21">
        <v>0.32826980948448181</v>
      </c>
    </row>
    <row r="235" spans="7:12">
      <c r="G235" s="21">
        <v>0.59074604511260986</v>
      </c>
      <c r="H235" s="21">
        <v>0.53923463821411133</v>
      </c>
      <c r="I235" s="21">
        <v>0.48834705352783203</v>
      </c>
      <c r="J235" s="21">
        <v>0.43696892261505127</v>
      </c>
      <c r="K235" s="21">
        <v>0.38322445750236511</v>
      </c>
      <c r="L235" s="21">
        <v>0.32644012570381165</v>
      </c>
    </row>
    <row r="236" spans="7:12">
      <c r="G236" s="21">
        <v>0.58832204341888428</v>
      </c>
      <c r="H236" s="21">
        <v>0.5369030237197876</v>
      </c>
      <c r="I236" s="21">
        <v>0.48605868220329285</v>
      </c>
      <c r="J236" s="21">
        <v>0.4347330629825592</v>
      </c>
      <c r="K236" s="21">
        <v>0.38117313385009766</v>
      </c>
      <c r="L236" s="21">
        <v>0.32466566562652588</v>
      </c>
    </row>
    <row r="237" spans="7:12">
      <c r="G237" s="21">
        <v>0.58590376377105713</v>
      </c>
      <c r="H237" s="21">
        <v>0.53456795215606689</v>
      </c>
      <c r="I237" s="21">
        <v>0.48376470804214478</v>
      </c>
      <c r="J237" s="21">
        <v>0.43249073624610901</v>
      </c>
      <c r="K237" s="21">
        <v>0.37912279367446899</v>
      </c>
      <c r="L237" s="21">
        <v>0.32288932800292969</v>
      </c>
    </row>
    <row r="238" spans="7:12">
      <c r="G238" s="21">
        <v>0.58347541093826294</v>
      </c>
      <c r="H238" s="21">
        <v>0.53221344947814941</v>
      </c>
      <c r="I238" s="21">
        <v>0.48145022988319397</v>
      </c>
      <c r="J238" s="21">
        <v>0.43023699522018433</v>
      </c>
      <c r="K238" s="21">
        <v>0.37706604599952698</v>
      </c>
      <c r="L238" s="21">
        <v>0.32110440731048584</v>
      </c>
    </row>
    <row r="239" spans="7:12">
      <c r="G239" s="21">
        <v>0.58099842071533203</v>
      </c>
      <c r="H239" s="21">
        <v>0.52979433536529541</v>
      </c>
      <c r="I239" s="21">
        <v>0.47906592488288879</v>
      </c>
      <c r="J239" s="21">
        <v>0.42795106768608093</v>
      </c>
      <c r="K239" s="21">
        <v>0.37497663497924805</v>
      </c>
      <c r="L239" s="21">
        <v>0.31928515434265137</v>
      </c>
    </row>
    <row r="240" spans="7:12">
      <c r="G240" s="21">
        <v>0.57846546173095703</v>
      </c>
      <c r="H240" s="21">
        <v>0.52730566263198853</v>
      </c>
      <c r="I240" s="21">
        <v>0.4766099750995636</v>
      </c>
      <c r="J240" s="21">
        <v>0.42563411593437195</v>
      </c>
      <c r="K240" s="21">
        <v>0.37285426259040833</v>
      </c>
      <c r="L240" s="21">
        <v>0.31743204593658447</v>
      </c>
    </row>
    <row r="241" spans="7:12">
      <c r="G241" s="21">
        <v>0.57590043544769287</v>
      </c>
      <c r="H241" s="21">
        <v>0.52478229999542236</v>
      </c>
      <c r="I241" s="21">
        <v>0.47412768006324768</v>
      </c>
      <c r="J241" s="21">
        <v>0.42330893874168396</v>
      </c>
      <c r="K241" s="21">
        <v>0.37072449922561646</v>
      </c>
      <c r="L241" s="21">
        <v>0.31557166576385498</v>
      </c>
    </row>
    <row r="242" spans="7:12">
      <c r="G242" s="21">
        <v>0.57330441474914551</v>
      </c>
      <c r="H242" s="21">
        <v>0.52222996950149536</v>
      </c>
      <c r="I242" s="21">
        <v>0.47162997722625732</v>
      </c>
      <c r="J242" s="21">
        <v>0.42098262906074524</v>
      </c>
      <c r="K242" s="21">
        <v>0.36859411001205444</v>
      </c>
      <c r="L242" s="21">
        <v>0.31371158361434937</v>
      </c>
    </row>
    <row r="243" spans="7:12">
      <c r="G243" s="21">
        <v>0.57064461708068848</v>
      </c>
      <c r="H243" s="21">
        <v>0.51962518692016602</v>
      </c>
      <c r="I243" s="21">
        <v>0.46911433339118958</v>
      </c>
      <c r="J243" s="21">
        <v>0.41864961385726929</v>
      </c>
      <c r="K243" s="21">
        <v>0.36645442247390747</v>
      </c>
      <c r="L243" s="21">
        <v>0.31184953451156616</v>
      </c>
    </row>
    <row r="244" spans="7:12">
      <c r="G244" s="21">
        <v>0.56793171167373657</v>
      </c>
      <c r="H244" s="21">
        <v>0.51698201894760132</v>
      </c>
      <c r="I244" s="21">
        <v>0.46659547090530396</v>
      </c>
      <c r="J244" s="21">
        <v>0.41632047295570374</v>
      </c>
      <c r="K244" s="21">
        <v>0.36431652307510376</v>
      </c>
      <c r="L244" s="21">
        <v>0.30999583005905151</v>
      </c>
    </row>
    <row r="245" spans="7:12">
      <c r="G245" s="21">
        <v>0.56523096561431885</v>
      </c>
      <c r="H245" s="21">
        <v>0.51436156034469604</v>
      </c>
      <c r="I245" s="21">
        <v>0.46410989761352539</v>
      </c>
      <c r="J245" s="21">
        <v>0.41402596235275269</v>
      </c>
      <c r="K245" s="21">
        <v>0.36221617460250854</v>
      </c>
      <c r="L245" s="21">
        <v>0.30817663669586182</v>
      </c>
    </row>
    <row r="246" spans="7:12">
      <c r="G246" s="21">
        <v>0.56257039308547974</v>
      </c>
      <c r="H246" s="21">
        <v>0.51179277896881104</v>
      </c>
      <c r="I246" s="21">
        <v>0.46167925000190735</v>
      </c>
      <c r="J246" s="21">
        <v>0.41178306937217712</v>
      </c>
      <c r="K246" s="21">
        <v>0.36017236113548279</v>
      </c>
      <c r="L246" s="21">
        <v>0.30640730261802673</v>
      </c>
    </row>
    <row r="247" spans="7:12">
      <c r="G247" s="21">
        <v>0.56000399589538574</v>
      </c>
      <c r="H247" s="21">
        <v>0.50933998823165894</v>
      </c>
      <c r="I247" s="21">
        <v>0.45934852957725525</v>
      </c>
      <c r="J247" s="21">
        <v>0.4096265435218811</v>
      </c>
      <c r="K247" s="21">
        <v>0.35823142528533936</v>
      </c>
      <c r="L247" s="21">
        <v>0.30472365021705627</v>
      </c>
    </row>
    <row r="248" spans="7:12">
      <c r="G248" s="21">
        <v>0.55755531787872314</v>
      </c>
      <c r="H248" s="21">
        <v>0.50702589750289917</v>
      </c>
      <c r="I248" s="21">
        <v>0.45713528990745544</v>
      </c>
      <c r="J248" s="21">
        <v>0.40757030248641968</v>
      </c>
      <c r="K248" s="21">
        <v>0.35640746355056763</v>
      </c>
      <c r="L248" s="21">
        <v>0.30313748121261597</v>
      </c>
    </row>
    <row r="249" spans="7:12">
      <c r="G249" s="21">
        <v>0.55519938468933105</v>
      </c>
      <c r="H249" s="21">
        <v>0.50480782985687256</v>
      </c>
      <c r="I249" s="21">
        <v>0.45501375198364258</v>
      </c>
      <c r="J249" s="21">
        <v>0.4055950939655304</v>
      </c>
      <c r="K249" s="21">
        <v>0.3546636700630188</v>
      </c>
      <c r="L249" s="21">
        <v>0.30162250995635986</v>
      </c>
    </row>
    <row r="250" spans="7:12">
      <c r="G250" s="21">
        <v>0.55294257402420044</v>
      </c>
      <c r="H250" s="21">
        <v>0.50268536806106567</v>
      </c>
      <c r="I250" s="21">
        <v>0.45298624038696289</v>
      </c>
      <c r="J250" s="21">
        <v>0.40370306372642517</v>
      </c>
      <c r="K250" s="21">
        <v>0.35299620032310486</v>
      </c>
      <c r="L250" s="21">
        <v>0.30017706751823425</v>
      </c>
    </row>
    <row r="251" spans="7:12">
      <c r="G251" s="21">
        <v>0.55079257488250732</v>
      </c>
      <c r="H251" s="21">
        <v>0.50065147876739502</v>
      </c>
      <c r="I251" s="21">
        <v>0.45105117559432983</v>
      </c>
      <c r="J251" s="21">
        <v>0.40189296007156372</v>
      </c>
      <c r="K251" s="21">
        <v>0.35138815641403198</v>
      </c>
      <c r="L251" s="21">
        <v>0.29879078269004822</v>
      </c>
    </row>
    <row r="252" spans="7:12">
      <c r="G252" s="21">
        <v>0.5487557053565979</v>
      </c>
      <c r="H252" s="21">
        <v>0.49870631098747253</v>
      </c>
      <c r="I252" s="21">
        <v>0.44921112060546875</v>
      </c>
      <c r="J252" s="21">
        <v>0.40016713738441467</v>
      </c>
      <c r="K252" s="21">
        <v>0.34983664751052856</v>
      </c>
      <c r="L252" s="21">
        <v>0.29746261239051819</v>
      </c>
    </row>
    <row r="253" spans="7:12">
      <c r="G253" s="21">
        <v>0.54683560132980347</v>
      </c>
      <c r="H253" s="21">
        <v>0.4968639612197876</v>
      </c>
      <c r="I253" s="21">
        <v>0.44747665524482727</v>
      </c>
      <c r="J253" s="21">
        <v>0.39853546023368835</v>
      </c>
      <c r="K253" s="21">
        <v>0.3483661413192749</v>
      </c>
      <c r="L253" s="21">
        <v>0.29620999097824097</v>
      </c>
    </row>
    <row r="254" spans="7:12">
      <c r="G254" s="21">
        <v>0.54503744840621948</v>
      </c>
      <c r="H254" s="21">
        <v>0.49512991309165955</v>
      </c>
      <c r="I254" s="21">
        <v>0.44585338234901428</v>
      </c>
      <c r="J254" s="21">
        <v>0.39700320363044739</v>
      </c>
      <c r="K254" s="21">
        <v>0.3469841480255127</v>
      </c>
      <c r="L254" s="21">
        <v>0.29503893852233887</v>
      </c>
    </row>
    <row r="255" spans="7:12">
      <c r="G255" s="21">
        <v>0.54336786270141602</v>
      </c>
      <c r="H255" s="21">
        <v>0.49350416660308838</v>
      </c>
      <c r="I255" s="21">
        <v>0.44435182213783264</v>
      </c>
      <c r="J255" s="21">
        <v>0.39557605981826782</v>
      </c>
      <c r="K255" s="21">
        <v>0.34570229053497314</v>
      </c>
      <c r="L255" s="21">
        <v>0.29396384954452515</v>
      </c>
    </row>
    <row r="256" spans="7:12">
      <c r="G256" s="21">
        <v>0.54183214902877808</v>
      </c>
      <c r="H256" s="21">
        <v>0.49199208617210388</v>
      </c>
      <c r="I256" s="21">
        <v>0.4429776668548584</v>
      </c>
      <c r="J256" s="21">
        <v>0.39425933361053467</v>
      </c>
      <c r="K256" s="21">
        <v>0.3445281982421875</v>
      </c>
      <c r="L256" s="21">
        <v>0.29299086332321167</v>
      </c>
    </row>
    <row r="257" spans="7:12">
      <c r="G257" s="21">
        <v>0.54043257236480713</v>
      </c>
      <c r="H257" s="21">
        <v>0.49061146378517151</v>
      </c>
      <c r="I257" s="21">
        <v>0.44172519445419312</v>
      </c>
      <c r="J257" s="21">
        <v>0.39305707812309265</v>
      </c>
      <c r="K257" s="21">
        <v>0.34345966577529907</v>
      </c>
      <c r="L257" s="21">
        <v>0.29210656881332397</v>
      </c>
    </row>
    <row r="258" spans="7:12">
      <c r="G258" s="21">
        <v>0.53917324542999268</v>
      </c>
      <c r="H258" s="21">
        <v>0.48937255144119263</v>
      </c>
      <c r="I258" s="21">
        <v>0.44059550762176514</v>
      </c>
      <c r="J258" s="21">
        <v>0.3919740617275238</v>
      </c>
      <c r="K258" s="21">
        <v>0.34250041842460632</v>
      </c>
      <c r="L258" s="21">
        <v>0.29130932688713074</v>
      </c>
    </row>
    <row r="259" spans="7:12">
      <c r="G259" s="21">
        <v>0.53806972503662109</v>
      </c>
      <c r="H259" s="21">
        <v>0.48830848932266235</v>
      </c>
      <c r="I259" s="21">
        <v>0.43959358334541321</v>
      </c>
      <c r="J259" s="21">
        <v>0.39102309942245483</v>
      </c>
      <c r="K259" s="21">
        <v>0.34166362881660461</v>
      </c>
      <c r="L259" s="21">
        <v>0.29059708118438721</v>
      </c>
    </row>
    <row r="260" spans="7:12">
      <c r="G260" s="21">
        <v>0.53712719678878784</v>
      </c>
      <c r="H260" s="21">
        <v>0.48743188381195068</v>
      </c>
      <c r="I260" s="21">
        <v>0.43872097134590149</v>
      </c>
      <c r="J260" s="21">
        <v>0.39020970463752747</v>
      </c>
      <c r="K260" s="21">
        <v>0.34095394611358643</v>
      </c>
      <c r="L260" s="21">
        <v>0.28996813297271729</v>
      </c>
    </row>
    <row r="261" spans="7:12">
      <c r="G261" s="21">
        <v>0.53632205724716187</v>
      </c>
      <c r="H261" s="21">
        <v>0.48669788241386414</v>
      </c>
      <c r="I261" s="21">
        <v>0.43796953558921814</v>
      </c>
      <c r="J261" s="21">
        <v>0.38951942324638367</v>
      </c>
      <c r="K261" s="21">
        <v>0.34035208821296692</v>
      </c>
      <c r="L261" s="21">
        <v>0.28942176699638367</v>
      </c>
    </row>
    <row r="262" spans="7:12">
      <c r="G262" s="21">
        <v>0.53564763069152832</v>
      </c>
      <c r="H262" s="21">
        <v>0.48609539866447449</v>
      </c>
      <c r="I262" s="21">
        <v>0.43733689188957214</v>
      </c>
      <c r="J262" s="21">
        <v>0.38894954323768616</v>
      </c>
      <c r="K262" s="21">
        <v>0.33985283970832825</v>
      </c>
      <c r="L262" s="21">
        <v>0.28895670175552368</v>
      </c>
    </row>
    <row r="263" spans="7:12">
      <c r="G263" s="21">
        <v>0.53508728742599487</v>
      </c>
      <c r="H263" s="21">
        <v>0.48560220003128052</v>
      </c>
      <c r="I263" s="21">
        <v>0.43681946396827698</v>
      </c>
      <c r="J263" s="21">
        <v>0.38850298523902893</v>
      </c>
      <c r="K263" s="21">
        <v>0.33944723010063171</v>
      </c>
      <c r="L263" s="21">
        <v>0.28856799006462097</v>
      </c>
    </row>
    <row r="264" spans="7:12">
      <c r="G264" s="21">
        <v>0.53463232517242432</v>
      </c>
      <c r="H264" s="21">
        <v>0.48520499467849731</v>
      </c>
      <c r="I264" s="21">
        <v>0.43641459941864014</v>
      </c>
      <c r="J264" s="21">
        <v>0.38817816972732544</v>
      </c>
      <c r="K264" s="21">
        <v>0.33912926912307739</v>
      </c>
      <c r="L264" s="21">
        <v>0.28825357556343079</v>
      </c>
    </row>
    <row r="265" spans="7:12">
      <c r="G265" s="21">
        <v>0.53430145978927612</v>
      </c>
      <c r="H265" s="21">
        <v>0.4849209189414978</v>
      </c>
      <c r="I265" s="21">
        <v>0.43612271547317505</v>
      </c>
      <c r="J265" s="21">
        <v>0.38795799016952515</v>
      </c>
      <c r="K265" s="21">
        <v>0.3389032781124115</v>
      </c>
      <c r="L265" s="21">
        <v>0.28802159428596497</v>
      </c>
    </row>
    <row r="266" spans="7:12">
      <c r="G266" s="21">
        <v>0.53409755229949951</v>
      </c>
      <c r="H266" s="21">
        <v>0.48474967479705811</v>
      </c>
      <c r="I266" s="21">
        <v>0.43594247102737427</v>
      </c>
      <c r="J266" s="21">
        <v>0.38783419132232666</v>
      </c>
      <c r="K266" s="21">
        <v>0.33876770734786987</v>
      </c>
      <c r="L266" s="21">
        <v>0.28787440061569214</v>
      </c>
    </row>
    <row r="267" spans="7:12">
      <c r="G267" s="21">
        <v>0.53402805328369141</v>
      </c>
      <c r="H267" s="21">
        <v>0.48468977212905884</v>
      </c>
      <c r="I267" s="21">
        <v>0.43587085604667664</v>
      </c>
      <c r="J267" s="21">
        <v>0.38778361678123474</v>
      </c>
      <c r="K267" s="21">
        <v>0.33871889114379883</v>
      </c>
      <c r="L267" s="21">
        <v>0.28781819343566895</v>
      </c>
    </row>
    <row r="268" spans="7:12">
      <c r="G268" s="21">
        <v>0.53409725427627563</v>
      </c>
      <c r="H268" s="21">
        <v>0.48474058508872986</v>
      </c>
      <c r="I268" s="21">
        <v>0.43590608239173889</v>
      </c>
      <c r="J268" s="21">
        <v>0.38779363036155701</v>
      </c>
      <c r="K268" s="21">
        <v>0.33875462412834167</v>
      </c>
      <c r="L268" s="21">
        <v>0.28785654902458191</v>
      </c>
    </row>
    <row r="269" spans="7:12">
      <c r="G269" s="21">
        <v>0.53429627418518066</v>
      </c>
      <c r="H269" s="21">
        <v>0.48490488529205322</v>
      </c>
      <c r="I269" s="21">
        <v>0.43605116009712219</v>
      </c>
      <c r="J269" s="21">
        <v>0.38789615035057068</v>
      </c>
      <c r="K269" s="21">
        <v>0.33887895941734314</v>
      </c>
      <c r="L269" s="21">
        <v>0.28798103332519531</v>
      </c>
    </row>
    <row r="270" spans="7:12">
      <c r="G270" s="21">
        <v>0.53462356328964233</v>
      </c>
      <c r="H270" s="21">
        <v>0.48518353700637817</v>
      </c>
      <c r="I270" s="21">
        <v>0.4363064169883728</v>
      </c>
      <c r="J270" s="21">
        <v>0.3880980908870697</v>
      </c>
      <c r="K270" s="21">
        <v>0.33909240365028381</v>
      </c>
      <c r="L270" s="21">
        <v>0.28819000720977783</v>
      </c>
    </row>
    <row r="271" spans="7:12">
      <c r="G271" s="21">
        <v>0.53509122133255005</v>
      </c>
      <c r="H271" s="21">
        <v>0.48559123277664185</v>
      </c>
      <c r="I271" s="21">
        <v>0.436687171459198</v>
      </c>
      <c r="J271" s="21">
        <v>0.38842698931694031</v>
      </c>
      <c r="K271" s="21">
        <v>0.33940485119819641</v>
      </c>
      <c r="L271" s="21">
        <v>0.28848990797996521</v>
      </c>
    </row>
    <row r="272" spans="7:12">
      <c r="G272" s="21">
        <v>0.53570294380187988</v>
      </c>
      <c r="H272" s="21">
        <v>0.48613426089286804</v>
      </c>
      <c r="I272" s="21">
        <v>0.43719959259033203</v>
      </c>
      <c r="J272" s="21">
        <v>0.38889777660369873</v>
      </c>
      <c r="K272" s="21">
        <v>0.3398205041885376</v>
      </c>
      <c r="L272" s="21">
        <v>0.28888216614723206</v>
      </c>
    </row>
    <row r="273" spans="7:12">
      <c r="G273" s="21">
        <v>0.53641927242279053</v>
      </c>
      <c r="H273" s="21">
        <v>0.48677441477775574</v>
      </c>
      <c r="I273" s="21">
        <v>0.43780174851417542</v>
      </c>
      <c r="J273" s="21">
        <v>0.38945949077606201</v>
      </c>
      <c r="K273" s="21">
        <v>0.34031355381011963</v>
      </c>
      <c r="L273" s="21">
        <v>0.28934213519096375</v>
      </c>
    </row>
    <row r="274" spans="7:12">
      <c r="G274" s="21">
        <v>0.53722435235977173</v>
      </c>
      <c r="H274" s="21">
        <v>0.48749798536300659</v>
      </c>
      <c r="I274" s="21">
        <v>0.43847823143005371</v>
      </c>
      <c r="J274" s="21">
        <v>0.39009743928909302</v>
      </c>
      <c r="K274" s="21">
        <v>0.34087473154067993</v>
      </c>
      <c r="L274" s="21">
        <v>0.28985944390296936</v>
      </c>
    </row>
    <row r="275" spans="7:12">
      <c r="G275" s="21">
        <v>0.53808903694152832</v>
      </c>
      <c r="H275" s="21">
        <v>0.48828202486038208</v>
      </c>
      <c r="I275" s="21">
        <v>0.43919798731803894</v>
      </c>
      <c r="J275" s="21">
        <v>0.39078694581985474</v>
      </c>
      <c r="K275" s="21">
        <v>0.34149008989334106</v>
      </c>
      <c r="L275" s="21">
        <v>0.29041785001754761</v>
      </c>
    </row>
    <row r="276" spans="7:12">
      <c r="G276" s="21">
        <v>0.53899097442626953</v>
      </c>
      <c r="H276" s="21">
        <v>0.48910829424858093</v>
      </c>
      <c r="I276" s="21">
        <v>0.43993794918060303</v>
      </c>
      <c r="J276" s="21">
        <v>0.39150848984718323</v>
      </c>
      <c r="K276" s="21">
        <v>0.34214809536933899</v>
      </c>
      <c r="L276" s="21">
        <v>0.29100412130355835</v>
      </c>
    </row>
    <row r="277" spans="7:12">
      <c r="G277" s="21">
        <v>0.53995430469512939</v>
      </c>
      <c r="H277" s="21">
        <v>0.48999041318893433</v>
      </c>
      <c r="I277" s="21">
        <v>0.44072872400283813</v>
      </c>
      <c r="J277" s="21">
        <v>0.39227679371833801</v>
      </c>
      <c r="K277" s="21">
        <v>0.34285306930541992</v>
      </c>
      <c r="L277" s="21">
        <v>0.29162561893463135</v>
      </c>
    </row>
    <row r="278" spans="7:12">
      <c r="G278" s="21">
        <v>0.5409780740737915</v>
      </c>
      <c r="H278" s="21">
        <v>0.49092480540275574</v>
      </c>
      <c r="I278" s="21">
        <v>0.44157183170318604</v>
      </c>
      <c r="J278" s="21">
        <v>0.39308807253837585</v>
      </c>
      <c r="K278" s="21">
        <v>0.34360074996948242</v>
      </c>
      <c r="L278" s="21">
        <v>0.29227855801582336</v>
      </c>
    </row>
    <row r="279" spans="7:12">
      <c r="G279" s="21">
        <v>0.54207742214202881</v>
      </c>
      <c r="H279" s="21">
        <v>0.49191415309906006</v>
      </c>
      <c r="I279" s="21">
        <v>0.44248268008232117</v>
      </c>
      <c r="J279" s="21">
        <v>0.39394146203994751</v>
      </c>
      <c r="K279" s="21">
        <v>0.34439083933830261</v>
      </c>
      <c r="L279" s="21">
        <v>0.2929624617099762</v>
      </c>
    </row>
    <row r="280" spans="7:12">
      <c r="G280" s="21">
        <v>0.54326128959655762</v>
      </c>
      <c r="H280" s="21">
        <v>0.49295860528945923</v>
      </c>
      <c r="I280" s="21">
        <v>0.44347113370895386</v>
      </c>
      <c r="J280" s="21">
        <v>0.39483493566513062</v>
      </c>
      <c r="K280" s="21">
        <v>0.34522143006324768</v>
      </c>
      <c r="L280" s="21">
        <v>0.29367554187774658</v>
      </c>
    </row>
    <row r="281" spans="7:12">
      <c r="G281" s="21">
        <v>0.54447788000106812</v>
      </c>
      <c r="H281" s="21">
        <v>0.49403497576713562</v>
      </c>
      <c r="I281" s="21">
        <v>0.44449564814567566</v>
      </c>
      <c r="J281" s="21">
        <v>0.39575543999671936</v>
      </c>
      <c r="K281" s="21">
        <v>0.34607595205307007</v>
      </c>
      <c r="L281" s="21">
        <v>0.29440370202064514</v>
      </c>
    </row>
    <row r="282" spans="7:12">
      <c r="G282" s="21">
        <v>0.54570794105529785</v>
      </c>
      <c r="H282" s="21">
        <v>0.49513250589370728</v>
      </c>
      <c r="I282" s="21">
        <v>0.44554200768470764</v>
      </c>
      <c r="J282" s="21">
        <v>0.39669579267501831</v>
      </c>
      <c r="K282" s="21">
        <v>0.34694558382034302</v>
      </c>
      <c r="L282" s="21">
        <v>0.29513943195343018</v>
      </c>
    </row>
    <row r="283" spans="7:12">
      <c r="G283" s="21">
        <v>0.54691630601882935</v>
      </c>
      <c r="H283" s="21">
        <v>0.4962354302406311</v>
      </c>
      <c r="I283" s="21">
        <v>0.4465869665145874</v>
      </c>
      <c r="J283" s="21">
        <v>0.39764633774757385</v>
      </c>
      <c r="K283" s="21">
        <v>0.34781509637832642</v>
      </c>
      <c r="L283" s="21">
        <v>0.29586321115493774</v>
      </c>
    </row>
    <row r="284" spans="7:12">
      <c r="G284" s="21">
        <v>0.54807257652282715</v>
      </c>
      <c r="H284" s="21">
        <v>0.49732944369316101</v>
      </c>
      <c r="I284" s="21">
        <v>0.44760987162590027</v>
      </c>
      <c r="J284" s="21">
        <v>0.39859813451766968</v>
      </c>
      <c r="K284" s="21">
        <v>0.34867110848426819</v>
      </c>
      <c r="L284" s="21">
        <v>0.29655897617340088</v>
      </c>
    </row>
    <row r="285" spans="7:12">
      <c r="G285" s="21">
        <v>0.54920804500579834</v>
      </c>
      <c r="H285" s="21">
        <v>0.49842005968093872</v>
      </c>
      <c r="I285" s="21">
        <v>0.44862627983093262</v>
      </c>
      <c r="J285" s="21">
        <v>0.39955201745033264</v>
      </c>
      <c r="K285" s="21">
        <v>0.34952598810195923</v>
      </c>
      <c r="L285" s="21">
        <v>0.29725831747055054</v>
      </c>
    </row>
    <row r="286" spans="7:12">
      <c r="G286" s="21">
        <v>0.55032157897949219</v>
      </c>
      <c r="H286" s="21">
        <v>0.49950230121612549</v>
      </c>
      <c r="I286" s="21">
        <v>0.44963276386260986</v>
      </c>
      <c r="J286" s="21">
        <v>0.40050369501113892</v>
      </c>
      <c r="K286" s="21">
        <v>0.35037857294082642</v>
      </c>
      <c r="L286" s="21">
        <v>0.29796779155731201</v>
      </c>
    </row>
    <row r="287" spans="7:12">
      <c r="G287" s="21">
        <v>0.55140292644500732</v>
      </c>
      <c r="H287" s="21">
        <v>0.50056552886962891</v>
      </c>
      <c r="I287" s="21">
        <v>0.45061919093132019</v>
      </c>
      <c r="J287" s="21">
        <v>0.40144377946853638</v>
      </c>
      <c r="K287" s="21">
        <v>0.35122638940811157</v>
      </c>
      <c r="L287" s="21">
        <v>0.29870575666427612</v>
      </c>
    </row>
    <row r="288" spans="7:12">
      <c r="G288" s="21">
        <v>0.5524437427520752</v>
      </c>
      <c r="H288" s="21">
        <v>0.50160026550292969</v>
      </c>
      <c r="I288" s="21">
        <v>0.45157673954963684</v>
      </c>
      <c r="J288" s="21">
        <v>0.40236392617225647</v>
      </c>
      <c r="K288" s="21">
        <v>0.35206729173660278</v>
      </c>
      <c r="L288" s="21">
        <v>0.29948818683624268</v>
      </c>
    </row>
    <row r="289" spans="7:12">
      <c r="G289" s="21">
        <v>0.55347347259521484</v>
      </c>
      <c r="H289" s="21">
        <v>0.50262099504470825</v>
      </c>
      <c r="I289" s="21">
        <v>0.45252469182014465</v>
      </c>
      <c r="J289" s="21">
        <v>0.40327700972557068</v>
      </c>
      <c r="K289" s="21">
        <v>0.35290440917015076</v>
      </c>
      <c r="L289" s="21">
        <v>0.300281822681427</v>
      </c>
    </row>
    <row r="290" spans="7:12">
      <c r="G290" s="21">
        <v>0.55450189113616943</v>
      </c>
      <c r="H290" s="21">
        <v>0.50362992286682129</v>
      </c>
      <c r="I290" s="21">
        <v>0.45346775650978088</v>
      </c>
      <c r="J290" s="21">
        <v>0.40418487787246704</v>
      </c>
      <c r="K290" s="21">
        <v>0.35373818874359131</v>
      </c>
      <c r="L290" s="21">
        <v>0.30107906460762024</v>
      </c>
    </row>
    <row r="291" spans="7:12">
      <c r="G291" s="21">
        <v>0.55557376146316528</v>
      </c>
      <c r="H291" s="21">
        <v>0.50465244054794312</v>
      </c>
      <c r="I291" s="21">
        <v>0.45443394780158997</v>
      </c>
      <c r="J291" s="21">
        <v>0.40510696172714233</v>
      </c>
      <c r="K291" s="21">
        <v>0.35458043217658997</v>
      </c>
      <c r="L291" s="21">
        <v>0.30187720060348511</v>
      </c>
    </row>
    <row r="292" spans="7:12">
      <c r="G292" s="21">
        <v>0.55673009157180786</v>
      </c>
      <c r="H292" s="21">
        <v>0.50571161508560181</v>
      </c>
      <c r="I292" s="21">
        <v>0.45544889569282532</v>
      </c>
      <c r="J292" s="21">
        <v>0.40606078505516052</v>
      </c>
      <c r="K292" s="21">
        <v>0.35544183850288391</v>
      </c>
      <c r="L292" s="21">
        <v>0.30267301201820374</v>
      </c>
    </row>
    <row r="293" spans="7:12">
      <c r="G293" s="21">
        <v>0.55785763263702393</v>
      </c>
      <c r="H293" s="21">
        <v>0.50672709941864014</v>
      </c>
      <c r="I293" s="21">
        <v>0.45643502473831177</v>
      </c>
      <c r="J293" s="21">
        <v>0.40698641538619995</v>
      </c>
      <c r="K293" s="21">
        <v>0.35628238320350647</v>
      </c>
      <c r="L293" s="21">
        <v>0.30344131588935852</v>
      </c>
    </row>
    <row r="294" spans="7:12">
      <c r="G294" s="21">
        <v>0.5589224100112915</v>
      </c>
      <c r="H294" s="21">
        <v>0.5076717734336853</v>
      </c>
      <c r="I294" s="21">
        <v>0.45736783742904663</v>
      </c>
      <c r="J294" s="21">
        <v>0.4078637957572937</v>
      </c>
      <c r="K294" s="21">
        <v>0.35708808898925781</v>
      </c>
      <c r="L294" s="21">
        <v>0.30416828393936157</v>
      </c>
    </row>
    <row r="295" spans="7:12">
      <c r="G295" s="21">
        <v>0.55985540151596069</v>
      </c>
      <c r="H295" s="21">
        <v>0.50848335027694702</v>
      </c>
      <c r="I295" s="21">
        <v>0.45819762349128723</v>
      </c>
      <c r="J295" s="21">
        <v>0.40865132212638855</v>
      </c>
      <c r="K295" s="21">
        <v>0.35783323645591736</v>
      </c>
      <c r="L295" s="21">
        <v>0.3048231303691864</v>
      </c>
    </row>
    <row r="296" spans="7:12">
      <c r="G296" s="21">
        <v>0.5605887770652771</v>
      </c>
      <c r="H296" s="21">
        <v>0.50910091400146484</v>
      </c>
      <c r="I296" s="21">
        <v>0.45887544751167297</v>
      </c>
      <c r="J296" s="21">
        <v>0.40930819511413574</v>
      </c>
      <c r="K296" s="21">
        <v>0.35849246382713318</v>
      </c>
      <c r="L296" s="21">
        <v>0.30537572503089905</v>
      </c>
    </row>
    <row r="297" spans="7:12">
      <c r="G297" s="21">
        <v>0.56121563911437988</v>
      </c>
      <c r="H297" s="21">
        <v>0.5096239447593689</v>
      </c>
      <c r="I297" s="21">
        <v>0.45946824550628662</v>
      </c>
      <c r="J297" s="21">
        <v>0.40989205241203308</v>
      </c>
      <c r="K297" s="21">
        <v>0.35909447073936462</v>
      </c>
      <c r="L297" s="21">
        <v>0.30587324500083923</v>
      </c>
    </row>
    <row r="298" spans="7:12">
      <c r="G298" s="21">
        <v>0.56174689531326294</v>
      </c>
      <c r="H298" s="21">
        <v>0.51006996631622314</v>
      </c>
      <c r="I298" s="21">
        <v>0.45998382568359375</v>
      </c>
      <c r="J298" s="21">
        <v>0.4104103147983551</v>
      </c>
      <c r="K298" s="21">
        <v>0.35964035987854004</v>
      </c>
      <c r="L298" s="21">
        <v>0.3063233494758606</v>
      </c>
    </row>
    <row r="299" spans="7:12">
      <c r="G299" s="21">
        <v>0.56221115589141846</v>
      </c>
      <c r="H299" s="21">
        <v>0.51048165559768677</v>
      </c>
      <c r="I299" s="21">
        <v>0.46044030785560608</v>
      </c>
      <c r="J299" s="21">
        <v>0.41088172793388367</v>
      </c>
      <c r="K299" s="21">
        <v>0.36013537645339966</v>
      </c>
      <c r="L299" s="21">
        <v>0.30674475431442261</v>
      </c>
    </row>
    <row r="300" spans="7:12">
      <c r="G300" s="21">
        <v>0.56263774633407593</v>
      </c>
      <c r="H300" s="21">
        <v>0.5109027624130249</v>
      </c>
      <c r="I300" s="21">
        <v>0.46085625886917114</v>
      </c>
      <c r="J300" s="21">
        <v>0.41132548451423645</v>
      </c>
      <c r="K300" s="21">
        <v>0.36058497428894043</v>
      </c>
      <c r="L300" s="21">
        <v>0.30715656280517578</v>
      </c>
    </row>
    <row r="301" spans="7:12">
      <c r="G301" s="21">
        <v>0.56297171115875244</v>
      </c>
      <c r="H301" s="21">
        <v>0.51125705242156982</v>
      </c>
      <c r="I301" s="21">
        <v>0.46120089292526245</v>
      </c>
      <c r="J301" s="21">
        <v>0.41170656681060791</v>
      </c>
      <c r="K301" s="21">
        <v>0.36097472906112671</v>
      </c>
      <c r="L301" s="21">
        <v>0.30752545595169067</v>
      </c>
    </row>
    <row r="302" spans="7:12">
      <c r="G302" s="21">
        <v>0.56320095062255859</v>
      </c>
      <c r="H302" s="21">
        <v>0.51152926683425903</v>
      </c>
      <c r="I302" s="21">
        <v>0.46146845817565918</v>
      </c>
      <c r="J302" s="21">
        <v>0.41201743483543396</v>
      </c>
      <c r="K302" s="21">
        <v>0.3613002598285675</v>
      </c>
      <c r="L302" s="21">
        <v>0.30784469842910767</v>
      </c>
    </row>
    <row r="303" spans="7:12">
      <c r="G303" s="21">
        <v>0.56329578161239624</v>
      </c>
      <c r="H303" s="21">
        <v>0.51168632507324219</v>
      </c>
      <c r="I303" s="21">
        <v>0.46164679527282715</v>
      </c>
      <c r="J303" s="21">
        <v>0.41224315762519836</v>
      </c>
      <c r="K303" s="21">
        <v>0.36155486106872559</v>
      </c>
      <c r="L303" s="21">
        <v>0.30810275673866272</v>
      </c>
    </row>
    <row r="304" spans="7:12">
      <c r="G304" s="21">
        <v>0.5632251501083374</v>
      </c>
      <c r="H304" s="21">
        <v>0.51169401407241821</v>
      </c>
      <c r="I304" s="21">
        <v>0.46172341704368591</v>
      </c>
      <c r="J304" s="21">
        <v>0.41236835718154907</v>
      </c>
      <c r="K304" s="21">
        <v>0.36173158884048462</v>
      </c>
      <c r="L304" s="21">
        <v>0.30828768014907837</v>
      </c>
    </row>
    <row r="305" spans="7:12">
      <c r="G305" s="21">
        <v>0.56304311752319336</v>
      </c>
      <c r="H305" s="21">
        <v>0.51160353422164917</v>
      </c>
      <c r="I305" s="21">
        <v>0.46171644330024719</v>
      </c>
      <c r="J305" s="21">
        <v>0.41241326928138733</v>
      </c>
      <c r="K305" s="21">
        <v>0.36183512210845947</v>
      </c>
      <c r="L305" s="21">
        <v>0.30841100215911865</v>
      </c>
    </row>
    <row r="306" spans="7:12">
      <c r="G306" s="21">
        <v>0.56276065111160278</v>
      </c>
      <c r="H306" s="21">
        <v>0.51142293214797974</v>
      </c>
      <c r="I306" s="21">
        <v>0.46162852644920349</v>
      </c>
      <c r="J306" s="21">
        <v>0.41238021850585938</v>
      </c>
      <c r="K306" s="21">
        <v>0.36186426877975464</v>
      </c>
      <c r="L306" s="21">
        <v>0.30847230553627014</v>
      </c>
    </row>
    <row r="307" spans="7:12">
      <c r="G307" s="21">
        <v>0.56242793798446655</v>
      </c>
      <c r="H307" s="21">
        <v>0.51119476556777954</v>
      </c>
      <c r="I307" s="21">
        <v>0.46148425340652466</v>
      </c>
      <c r="J307" s="21">
        <v>0.41228821873664856</v>
      </c>
      <c r="K307" s="21">
        <v>0.36182641983032227</v>
      </c>
      <c r="L307" s="21">
        <v>0.30847969651222229</v>
      </c>
    </row>
    <row r="308" spans="7:12">
      <c r="G308" s="21">
        <v>0.56209909915924072</v>
      </c>
      <c r="H308" s="21">
        <v>0.51096522808074951</v>
      </c>
      <c r="I308" s="21">
        <v>0.46131041646003723</v>
      </c>
      <c r="J308" s="21">
        <v>0.41215807199478149</v>
      </c>
      <c r="K308" s="21">
        <v>0.36172983050346375</v>
      </c>
      <c r="L308" s="21">
        <v>0.30844205617904663</v>
      </c>
    </row>
    <row r="309" spans="7:12">
      <c r="G309" s="21">
        <v>0.56163620948791504</v>
      </c>
      <c r="H309" s="21">
        <v>0.51061058044433594</v>
      </c>
      <c r="I309" s="21">
        <v>0.46102610230445862</v>
      </c>
      <c r="J309" s="21">
        <v>0.41192793846130371</v>
      </c>
      <c r="K309" s="21">
        <v>0.36154067516326904</v>
      </c>
      <c r="L309" s="21">
        <v>0.30832704901695251</v>
      </c>
    </row>
    <row r="310" spans="7:12">
      <c r="G310" s="21">
        <v>0.56099808216094971</v>
      </c>
      <c r="H310" s="21">
        <v>0.51009273529052734</v>
      </c>
      <c r="I310" s="21">
        <v>0.46060475707054138</v>
      </c>
      <c r="J310" s="21">
        <v>0.41157764196395874</v>
      </c>
      <c r="K310" s="21">
        <v>0.36124631762504578</v>
      </c>
      <c r="L310" s="21">
        <v>0.30812311172485352</v>
      </c>
    </row>
    <row r="311" spans="7:12">
      <c r="G311" s="21">
        <v>0.56009668111801147</v>
      </c>
      <c r="H311" s="21">
        <v>0.50933331251144409</v>
      </c>
      <c r="I311" s="21">
        <v>0.45999625325202942</v>
      </c>
      <c r="J311" s="21">
        <v>0.4110683798789978</v>
      </c>
      <c r="K311" s="21">
        <v>0.36082175374031067</v>
      </c>
      <c r="L311" s="21">
        <v>0.30780839920043945</v>
      </c>
    </row>
    <row r="312" spans="7:12">
      <c r="G312" s="21">
        <v>0.55883586406707764</v>
      </c>
      <c r="H312" s="21">
        <v>0.5082470178604126</v>
      </c>
      <c r="I312" s="21">
        <v>0.45914652943611145</v>
      </c>
      <c r="J312" s="21">
        <v>0.41035822033882141</v>
      </c>
      <c r="K312" s="21">
        <v>0.36023989319801331</v>
      </c>
      <c r="L312" s="21">
        <v>0.3073592483997345</v>
      </c>
    </row>
    <row r="313" spans="7:12">
      <c r="G313" s="21">
        <v>0.55735808610916138</v>
      </c>
      <c r="H313" s="21">
        <v>0.50695312023162842</v>
      </c>
      <c r="I313" s="21">
        <v>0.45812073349952698</v>
      </c>
      <c r="J313" s="21">
        <v>0.40949961543083191</v>
      </c>
      <c r="K313" s="21">
        <v>0.35953640937805176</v>
      </c>
      <c r="L313" s="21">
        <v>0.30680441856384277</v>
      </c>
    </row>
    <row r="314" spans="7:12">
      <c r="G314" s="21">
        <v>0.55568623542785645</v>
      </c>
      <c r="H314" s="21">
        <v>0.50546836853027344</v>
      </c>
      <c r="I314" s="21">
        <v>0.45692414045333862</v>
      </c>
      <c r="J314" s="21">
        <v>0.40849760174751282</v>
      </c>
      <c r="K314" s="21">
        <v>0.35871553421020508</v>
      </c>
      <c r="L314" s="21">
        <v>0.30614638328552246</v>
      </c>
    </row>
    <row r="315" spans="7:12">
      <c r="G315" s="21">
        <v>0.55383044481277466</v>
      </c>
      <c r="H315" s="21">
        <v>0.5037878155708313</v>
      </c>
      <c r="I315" s="21">
        <v>0.45553475618362427</v>
      </c>
      <c r="J315" s="21">
        <v>0.40733632445335388</v>
      </c>
      <c r="K315" s="21">
        <v>0.3577655553817749</v>
      </c>
      <c r="L315" s="21">
        <v>0.30537226796150208</v>
      </c>
    </row>
    <row r="316" spans="7:12">
      <c r="G316" s="21">
        <v>0.55179804563522339</v>
      </c>
      <c r="H316" s="21">
        <v>0.50190150737762451</v>
      </c>
      <c r="I316" s="21">
        <v>0.45392414927482605</v>
      </c>
      <c r="J316" s="21">
        <v>0.40599501132965088</v>
      </c>
      <c r="K316" s="21">
        <v>0.35667106509208679</v>
      </c>
      <c r="L316" s="21">
        <v>0.30446580052375793</v>
      </c>
    </row>
    <row r="317" spans="7:12">
      <c r="G317" s="21">
        <v>0.54966235160827637</v>
      </c>
      <c r="H317" s="21">
        <v>0.4999125599861145</v>
      </c>
      <c r="I317" s="21">
        <v>0.45220711827278137</v>
      </c>
      <c r="J317" s="21">
        <v>0.40456265211105347</v>
      </c>
      <c r="K317" s="21">
        <v>0.35549983382225037</v>
      </c>
      <c r="L317" s="21">
        <v>0.30349045991897583</v>
      </c>
    </row>
    <row r="318" spans="7:12">
      <c r="G318" s="21">
        <v>0.54746377468109131</v>
      </c>
      <c r="H318" s="21">
        <v>0.49786776304244995</v>
      </c>
      <c r="I318" s="21">
        <v>0.45042696595191956</v>
      </c>
      <c r="J318" s="21">
        <v>0.40307343006134033</v>
      </c>
      <c r="K318" s="21">
        <v>0.35427811741828918</v>
      </c>
      <c r="L318" s="21">
        <v>0.30246990919113159</v>
      </c>
    </row>
    <row r="319" spans="7:12">
      <c r="G319" s="21">
        <v>0.54529446363449097</v>
      </c>
      <c r="H319" s="21">
        <v>0.49586755037307739</v>
      </c>
      <c r="I319" s="21">
        <v>0.44867748022079468</v>
      </c>
      <c r="J319" s="21">
        <v>0.40160447359085083</v>
      </c>
      <c r="K319" s="21">
        <v>0.35306674242019653</v>
      </c>
      <c r="L319" s="21">
        <v>0.30145943164825439</v>
      </c>
    </row>
    <row r="320" spans="7:12">
      <c r="G320" s="21">
        <v>0.54325908422470093</v>
      </c>
      <c r="H320" s="21">
        <v>0.49402555823326111</v>
      </c>
      <c r="I320" s="21">
        <v>0.44706475734710693</v>
      </c>
      <c r="J320" s="21">
        <v>0.40024325251579285</v>
      </c>
      <c r="K320" s="21">
        <v>0.35193496942520142</v>
      </c>
      <c r="L320" s="21">
        <v>0.30052193999290466</v>
      </c>
    </row>
    <row r="321" spans="7:12">
      <c r="G321" s="21">
        <v>0.54119026660919189</v>
      </c>
      <c r="H321" s="21">
        <v>0.49217244982719421</v>
      </c>
      <c r="I321" s="21">
        <v>0.44542938470840454</v>
      </c>
      <c r="J321" s="21">
        <v>0.39885184168815613</v>
      </c>
      <c r="K321" s="21">
        <v>0.35077023506164551</v>
      </c>
      <c r="L321" s="21">
        <v>0.2995542585849762</v>
      </c>
    </row>
    <row r="322" spans="7:12">
      <c r="G322" s="21">
        <v>0.53905618190765381</v>
      </c>
      <c r="H322" s="21">
        <v>0.4902799129486084</v>
      </c>
      <c r="I322" s="21">
        <v>0.44374430179595947</v>
      </c>
      <c r="J322" s="21">
        <v>0.39740467071533203</v>
      </c>
      <c r="K322" s="21">
        <v>0.34955060482025146</v>
      </c>
      <c r="L322" s="21">
        <v>0.2985360324382782</v>
      </c>
    </row>
    <row r="323" spans="7:12">
      <c r="G323" s="21">
        <v>0.5368080735206604</v>
      </c>
      <c r="H323" s="21">
        <v>0.48831439018249512</v>
      </c>
      <c r="I323" s="21">
        <v>0.44196891784667969</v>
      </c>
      <c r="J323" s="21">
        <v>0.39586296677589417</v>
      </c>
      <c r="K323" s="21">
        <v>0.34824126958847046</v>
      </c>
      <c r="L323" s="21">
        <v>0.29743462800979614</v>
      </c>
    </row>
    <row r="324" spans="7:12">
      <c r="G324" s="21">
        <v>0.53439313173294067</v>
      </c>
      <c r="H324" s="21">
        <v>0.48624101281166077</v>
      </c>
      <c r="I324" s="21">
        <v>0.44005948305130005</v>
      </c>
      <c r="J324" s="21">
        <v>0.39418485760688782</v>
      </c>
      <c r="K324" s="21">
        <v>0.34680449962615967</v>
      </c>
      <c r="L324" s="21">
        <v>0.296214759349823</v>
      </c>
    </row>
    <row r="325" spans="7:12">
      <c r="G325" s="21">
        <v>0.53184795379638672</v>
      </c>
      <c r="H325" s="21">
        <v>0.48405280709266663</v>
      </c>
      <c r="I325" s="21">
        <v>0.43804317712783813</v>
      </c>
      <c r="J325" s="21">
        <v>0.39239776134490967</v>
      </c>
      <c r="K325" s="21">
        <v>0.34526976943016052</v>
      </c>
      <c r="L325" s="21">
        <v>0.29490479826927185</v>
      </c>
    </row>
    <row r="326" spans="7:12">
      <c r="G326" s="21">
        <v>0.52916467189788818</v>
      </c>
      <c r="H326" s="21">
        <v>0.48172882199287415</v>
      </c>
      <c r="I326" s="21">
        <v>0.43591171503067017</v>
      </c>
      <c r="J326" s="21">
        <v>0.39049461483955383</v>
      </c>
      <c r="K326" s="21">
        <v>0.34363305568695068</v>
      </c>
      <c r="L326" s="21">
        <v>0.2935013473033905</v>
      </c>
    </row>
    <row r="327" spans="7:12">
      <c r="G327" s="21">
        <v>0.52631747722625732</v>
      </c>
      <c r="H327" s="21">
        <v>0.47921636700630188</v>
      </c>
      <c r="I327" s="21">
        <v>0.43364140391349792</v>
      </c>
      <c r="J327" s="21">
        <v>0.38845011591911316</v>
      </c>
      <c r="K327" s="21">
        <v>0.3418794572353363</v>
      </c>
      <c r="L327" s="21">
        <v>0.29198950529098511</v>
      </c>
    </row>
    <row r="328" spans="7:12">
      <c r="G328" s="21">
        <v>0.52327746152877808</v>
      </c>
      <c r="H328" s="21">
        <v>0.47645747661590576</v>
      </c>
      <c r="I328" s="21">
        <v>0.43120598793029785</v>
      </c>
      <c r="J328" s="21">
        <v>0.38623613119125366</v>
      </c>
      <c r="K328" s="21">
        <v>0.33999228477478027</v>
      </c>
      <c r="L328" s="21">
        <v>0.290352463722229</v>
      </c>
    </row>
    <row r="329" spans="7:12">
      <c r="G329" s="21">
        <v>0.5201067328453064</v>
      </c>
      <c r="H329" s="21">
        <v>0.47355583310127258</v>
      </c>
      <c r="I329" s="21">
        <v>0.4286578893661499</v>
      </c>
      <c r="J329" s="21">
        <v>0.38391625881195068</v>
      </c>
      <c r="K329" s="21">
        <v>0.33800989389419556</v>
      </c>
      <c r="L329" s="21">
        <v>0.2886318564414978</v>
      </c>
    </row>
    <row r="330" spans="7:12">
      <c r="G330" s="21">
        <v>0.51682180166244507</v>
      </c>
      <c r="H330" s="21">
        <v>0.47053402662277222</v>
      </c>
      <c r="I330" s="21">
        <v>0.42601004242897034</v>
      </c>
      <c r="J330" s="21">
        <v>0.38150808215141296</v>
      </c>
      <c r="K330" s="21">
        <v>0.3359430730342865</v>
      </c>
      <c r="L330" s="21">
        <v>0.28684002161026001</v>
      </c>
    </row>
    <row r="331" spans="7:12">
      <c r="G331" s="21">
        <v>0.51346373558044434</v>
      </c>
      <c r="H331" s="21">
        <v>0.46744060516357422</v>
      </c>
      <c r="I331" s="21">
        <v>0.42329472303390503</v>
      </c>
      <c r="J331" s="21">
        <v>0.37905022501945496</v>
      </c>
      <c r="K331" s="21">
        <v>0.33381444215774536</v>
      </c>
      <c r="L331" s="21">
        <v>0.28500163555145264</v>
      </c>
    </row>
    <row r="332" spans="7:12">
      <c r="G332" s="21">
        <v>0.51007533073425293</v>
      </c>
      <c r="H332" s="21">
        <v>0.46432548761367798</v>
      </c>
      <c r="I332" s="21">
        <v>0.42054536938667297</v>
      </c>
      <c r="J332" s="21">
        <v>0.37658238410949707</v>
      </c>
      <c r="K332" s="21">
        <v>0.33164730668067932</v>
      </c>
      <c r="L332" s="21">
        <v>0.28314223885536194</v>
      </c>
    </row>
    <row r="333" spans="7:12">
      <c r="G333" s="21">
        <v>0.50657999515533447</v>
      </c>
      <c r="H333" s="21">
        <v>0.46111419796943665</v>
      </c>
      <c r="I333" s="21">
        <v>0.41770228743553162</v>
      </c>
      <c r="J333" s="21">
        <v>0.37404340505599976</v>
      </c>
      <c r="K333" s="21">
        <v>0.32940787076950073</v>
      </c>
      <c r="L333" s="21">
        <v>0.28122740983963013</v>
      </c>
    </row>
    <row r="334" spans="7:12">
      <c r="G334" s="21">
        <v>0.50296145677566528</v>
      </c>
      <c r="H334" s="21">
        <v>0.45779511332511902</v>
      </c>
      <c r="I334" s="21">
        <v>0.41475284099578857</v>
      </c>
      <c r="J334" s="21">
        <v>0.37142306566238403</v>
      </c>
      <c r="K334" s="21">
        <v>0.32709112763404846</v>
      </c>
      <c r="L334" s="21">
        <v>0.27925309538841248</v>
      </c>
    </row>
    <row r="335" spans="7:12">
      <c r="G335" s="21">
        <v>0.49917861819267273</v>
      </c>
      <c r="H335" s="21">
        <v>0.45433974266052246</v>
      </c>
      <c r="I335" s="21">
        <v>0.41166597604751587</v>
      </c>
      <c r="J335" s="21">
        <v>0.36870157718658447</v>
      </c>
      <c r="K335" s="21">
        <v>0.32468563318252563</v>
      </c>
      <c r="L335" s="21">
        <v>0.27721172571182251</v>
      </c>
    </row>
    <row r="336" spans="7:12">
      <c r="G336" s="21">
        <v>0.49519121646881104</v>
      </c>
      <c r="H336" s="21">
        <v>0.45072019100189209</v>
      </c>
      <c r="I336" s="21">
        <v>0.40841138362884521</v>
      </c>
      <c r="J336" s="21">
        <v>0.3658595085144043</v>
      </c>
      <c r="K336" s="21">
        <v>0.32218018174171448</v>
      </c>
      <c r="L336" s="21">
        <v>0.27509588003158569</v>
      </c>
    </row>
    <row r="337" spans="7:12">
      <c r="G337" s="21">
        <v>0.49107339978218079</v>
      </c>
      <c r="H337" s="21">
        <v>0.44698640704154968</v>
      </c>
      <c r="I337" s="21">
        <v>0.40504330396652222</v>
      </c>
      <c r="J337" s="21">
        <v>0.36292168498039246</v>
      </c>
      <c r="K337" s="21">
        <v>0.31959342956542969</v>
      </c>
      <c r="L337" s="21">
        <v>0.27291390299797058</v>
      </c>
    </row>
    <row r="338" spans="7:12">
      <c r="G338" s="21">
        <v>0.48684096336364746</v>
      </c>
      <c r="H338" s="21">
        <v>0.44314861297607422</v>
      </c>
      <c r="I338" s="21">
        <v>0.40157291293144226</v>
      </c>
      <c r="J338" s="21">
        <v>0.35989034175872803</v>
      </c>
      <c r="K338" s="21">
        <v>0.31692883372306824</v>
      </c>
      <c r="L338" s="21">
        <v>0.27066612243652344</v>
      </c>
    </row>
    <row r="339" spans="7:12">
      <c r="G339" s="21">
        <v>0.4825117290019989</v>
      </c>
      <c r="H339" s="21">
        <v>0.43921312689781189</v>
      </c>
      <c r="I339" s="21">
        <v>0.39800810813903809</v>
      </c>
      <c r="J339" s="21">
        <v>0.35675445199012756</v>
      </c>
      <c r="K339" s="21">
        <v>0.31418341398239136</v>
      </c>
      <c r="L339" s="21">
        <v>0.26834189891815186</v>
      </c>
    </row>
    <row r="340" spans="7:12">
      <c r="G340" s="21">
        <v>0.47810310125350952</v>
      </c>
      <c r="H340" s="21">
        <v>0.43518692255020142</v>
      </c>
      <c r="I340" s="21">
        <v>0.3943573534488678</v>
      </c>
      <c r="J340" s="21">
        <v>0.35350516438484192</v>
      </c>
      <c r="K340" s="21">
        <v>0.31135526299476624</v>
      </c>
      <c r="L340" s="21">
        <v>0.2659323513507843</v>
      </c>
    </row>
    <row r="341" spans="7:12">
      <c r="G341" s="21">
        <v>0.47362422943115234</v>
      </c>
      <c r="H341" s="21">
        <v>0.43109390139579773</v>
      </c>
      <c r="I341" s="21">
        <v>0.39064285159111023</v>
      </c>
      <c r="J341" s="21">
        <v>0.35019060969352722</v>
      </c>
      <c r="K341" s="21">
        <v>0.30846989154815674</v>
      </c>
      <c r="L341" s="21">
        <v>0.26347565650939941</v>
      </c>
    </row>
    <row r="342" spans="7:12">
      <c r="G342" s="21">
        <v>0.46908861398696899</v>
      </c>
      <c r="H342" s="21">
        <v>0.42694920301437378</v>
      </c>
      <c r="I342" s="21">
        <v>0.38687977194786072</v>
      </c>
      <c r="J342" s="21">
        <v>0.34682947397232056</v>
      </c>
      <c r="K342" s="21">
        <v>0.30553871393203735</v>
      </c>
      <c r="L342" s="21">
        <v>0.2609856128692627</v>
      </c>
    </row>
    <row r="343" spans="7:12">
      <c r="G343" s="21">
        <v>0.46452942490577698</v>
      </c>
      <c r="H343" s="21">
        <v>0.42279151082038879</v>
      </c>
      <c r="I343" s="21">
        <v>0.3831024169921875</v>
      </c>
      <c r="J343" s="21">
        <v>0.3434680700302124</v>
      </c>
      <c r="K343" s="21">
        <v>0.30259025096893311</v>
      </c>
      <c r="L343" s="21">
        <v>0.2584969699382782</v>
      </c>
    </row>
    <row r="344" spans="7:12">
      <c r="G344" s="21">
        <v>0.45997479557991028</v>
      </c>
      <c r="H344" s="21">
        <v>0.41865348815917969</v>
      </c>
      <c r="I344" s="21">
        <v>0.37934026122093201</v>
      </c>
      <c r="J344" s="21">
        <v>0.3401455283164978</v>
      </c>
      <c r="K344" s="21">
        <v>0.29964858293533325</v>
      </c>
      <c r="L344" s="21">
        <v>0.25603896379470825</v>
      </c>
    </row>
    <row r="345" spans="7:12">
      <c r="G345" s="21">
        <v>0.45537245273590088</v>
      </c>
      <c r="H345" s="21">
        <v>0.41447204351425171</v>
      </c>
      <c r="I345" s="21">
        <v>0.37554433941841125</v>
      </c>
      <c r="J345" s="21">
        <v>0.33678904175758362</v>
      </c>
      <c r="K345" s="21">
        <v>0.29666808247566223</v>
      </c>
      <c r="L345" s="21">
        <v>0.25355643033981323</v>
      </c>
    </row>
    <row r="346" spans="7:12">
      <c r="G346" s="21">
        <v>0.45071208477020264</v>
      </c>
      <c r="H346" s="21">
        <v>0.41023394465446472</v>
      </c>
      <c r="I346" s="21">
        <v>0.37170666456222534</v>
      </c>
      <c r="J346" s="21">
        <v>0.33338421583175659</v>
      </c>
      <c r="K346" s="21">
        <v>0.29363951086997986</v>
      </c>
      <c r="L346" s="21">
        <v>0.25103819370269775</v>
      </c>
    </row>
    <row r="347" spans="7:12">
      <c r="G347" s="21">
        <v>0.44597655534744263</v>
      </c>
      <c r="H347" s="21">
        <v>0.40591207146644592</v>
      </c>
      <c r="I347" s="21">
        <v>0.36781862378120422</v>
      </c>
      <c r="J347" s="21">
        <v>0.3299030065536499</v>
      </c>
      <c r="K347" s="21">
        <v>0.29054099321365356</v>
      </c>
      <c r="L347" s="21">
        <v>0.24846689403057098</v>
      </c>
    </row>
    <row r="348" spans="7:12">
      <c r="G348" s="21">
        <v>0.4411512017250061</v>
      </c>
      <c r="H348" s="21">
        <v>0.4014841616153717</v>
      </c>
      <c r="I348" s="21">
        <v>0.36387190222740173</v>
      </c>
      <c r="J348" s="21">
        <v>0.32632213830947876</v>
      </c>
      <c r="K348" s="21">
        <v>0.28735509514808655</v>
      </c>
      <c r="L348" s="21">
        <v>0.24582728743553162</v>
      </c>
    </row>
    <row r="349" spans="7:12">
      <c r="G349" s="21">
        <v>0.43624728918075562</v>
      </c>
      <c r="H349" s="21">
        <v>0.39698174595832825</v>
      </c>
      <c r="I349" s="21">
        <v>0.35985997319221497</v>
      </c>
      <c r="J349" s="21">
        <v>0.32267090678215027</v>
      </c>
      <c r="K349" s="21">
        <v>0.28411287069320679</v>
      </c>
      <c r="L349" s="21">
        <v>0.24312835931777954</v>
      </c>
    </row>
    <row r="350" spans="7:12">
      <c r="G350" s="21">
        <v>0.43126246333122253</v>
      </c>
      <c r="H350" s="21">
        <v>0.39240804314613342</v>
      </c>
      <c r="I350" s="21">
        <v>0.355775386095047</v>
      </c>
      <c r="J350" s="21">
        <v>0.31895086169242859</v>
      </c>
      <c r="K350" s="21">
        <v>0.28081983327865601</v>
      </c>
      <c r="L350" s="21">
        <v>0.24036629498004913</v>
      </c>
    </row>
    <row r="351" spans="7:12">
      <c r="G351" s="21">
        <v>0.4261796772480011</v>
      </c>
      <c r="H351" s="21">
        <v>0.38775902986526489</v>
      </c>
      <c r="I351" s="21">
        <v>0.35159182548522949</v>
      </c>
      <c r="J351" s="21">
        <v>0.31515228748321533</v>
      </c>
      <c r="K351" s="21">
        <v>0.27748435735702515</v>
      </c>
      <c r="L351" s="21">
        <v>0.23752279579639435</v>
      </c>
    </row>
    <row r="352" spans="7:12">
      <c r="G352" s="21">
        <v>0.42098855972290039</v>
      </c>
      <c r="H352" s="21">
        <v>0.3830341100692749</v>
      </c>
      <c r="I352" s="21">
        <v>0.34729152917861938</v>
      </c>
      <c r="J352" s="21">
        <v>0.31127059459686279</v>
      </c>
      <c r="K352" s="21">
        <v>0.27411350607872009</v>
      </c>
      <c r="L352" s="21">
        <v>0.2345862090587616</v>
      </c>
    </row>
    <row r="353" spans="7:12">
      <c r="G353" s="21">
        <v>0.41573134064674377</v>
      </c>
      <c r="H353" s="21">
        <v>0.37825801968574524</v>
      </c>
      <c r="I353" s="21">
        <v>0.34292462468147278</v>
      </c>
      <c r="J353" s="21">
        <v>0.3073418140411377</v>
      </c>
      <c r="K353" s="21">
        <v>0.27070379257202148</v>
      </c>
      <c r="L353" s="21">
        <v>0.23159700632095337</v>
      </c>
    </row>
    <row r="354" spans="7:12">
      <c r="G354" s="21">
        <v>0.41042205691337585</v>
      </c>
      <c r="H354" s="21">
        <v>0.3734419047832489</v>
      </c>
      <c r="I354" s="21">
        <v>0.33850491046905518</v>
      </c>
      <c r="J354" s="21">
        <v>0.30338031053543091</v>
      </c>
      <c r="K354" s="21">
        <v>0.26725733280181885</v>
      </c>
      <c r="L354" s="21">
        <v>0.22856776416301727</v>
      </c>
    </row>
    <row r="355" spans="7:12">
      <c r="G355" s="21">
        <v>0.40507876873016357</v>
      </c>
      <c r="H355" s="21">
        <v>0.36860382556915283</v>
      </c>
      <c r="I355" s="21">
        <v>0.3340451717376709</v>
      </c>
      <c r="J355" s="21">
        <v>0.29941368103027344</v>
      </c>
      <c r="K355" s="21">
        <v>0.2637660801410675</v>
      </c>
      <c r="L355" s="21">
        <v>0.22551614046096802</v>
      </c>
    </row>
    <row r="356" spans="7:12">
      <c r="G356" s="21">
        <v>0.39971724152565002</v>
      </c>
      <c r="H356" s="21">
        <v>0.36375784873962402</v>
      </c>
      <c r="I356" s="21">
        <v>0.32955870032310486</v>
      </c>
      <c r="J356" s="21">
        <v>0.29546192288398743</v>
      </c>
      <c r="K356" s="21">
        <v>0.26022768020629883</v>
      </c>
      <c r="L356" s="21">
        <v>0.2224569171667099</v>
      </c>
    </row>
    <row r="357" spans="7:12">
      <c r="G357" s="21">
        <v>0.39434006810188293</v>
      </c>
      <c r="H357" s="21">
        <v>0.35889527201652527</v>
      </c>
      <c r="I357" s="21">
        <v>0.32506230473518372</v>
      </c>
      <c r="J357" s="21">
        <v>0.29150086641311646</v>
      </c>
      <c r="K357" s="21">
        <v>0.25667402148246765</v>
      </c>
      <c r="L357" s="21">
        <v>0.21938787400722504</v>
      </c>
    </row>
    <row r="358" spans="7:12">
      <c r="G358" s="21">
        <v>0.38895705342292786</v>
      </c>
      <c r="H358" s="21">
        <v>0.35401973128318787</v>
      </c>
      <c r="I358" s="21">
        <v>0.32057094573974609</v>
      </c>
      <c r="J358" s="21">
        <v>0.28753036260604858</v>
      </c>
      <c r="K358" s="21">
        <v>0.25311830639839172</v>
      </c>
      <c r="L358" s="21">
        <v>0.21631607413291931</v>
      </c>
    </row>
    <row r="359" spans="7:12">
      <c r="G359" s="21">
        <v>0.38360467553138733</v>
      </c>
      <c r="H359" s="21">
        <v>0.34915110468864441</v>
      </c>
      <c r="I359" s="21">
        <v>0.31613644957542419</v>
      </c>
      <c r="J359" s="21">
        <v>0.28355953097343445</v>
      </c>
      <c r="K359" s="21">
        <v>0.24960342049598694</v>
      </c>
      <c r="L359" s="21">
        <v>0.21326285600662231</v>
      </c>
    </row>
    <row r="360" spans="7:12">
      <c r="G360" s="21">
        <v>0.37830141186714172</v>
      </c>
      <c r="H360" s="21">
        <v>0.34429824352264404</v>
      </c>
      <c r="I360" s="21">
        <v>0.31178569793701172</v>
      </c>
      <c r="J360" s="21">
        <v>0.27959126234054565</v>
      </c>
      <c r="K360" s="21">
        <v>0.24615220725536346</v>
      </c>
      <c r="L360" s="21">
        <v>0.2102399468421936</v>
      </c>
    </row>
    <row r="361" spans="7:12">
      <c r="G361" s="21">
        <v>0.37298354506492615</v>
      </c>
      <c r="H361" s="21">
        <v>0.3394206166267395</v>
      </c>
      <c r="I361" s="21">
        <v>0.30743208527565002</v>
      </c>
      <c r="J361" s="21">
        <v>0.27560001611709595</v>
      </c>
      <c r="K361" s="21">
        <v>0.24269643425941467</v>
      </c>
      <c r="L361" s="21">
        <v>0.20721493661403656</v>
      </c>
    </row>
    <row r="362" spans="7:12">
      <c r="G362" s="21">
        <v>0.36763289570808411</v>
      </c>
      <c r="H362" s="21">
        <v>0.3345051109790802</v>
      </c>
      <c r="I362" s="21">
        <v>0.30305203795433044</v>
      </c>
      <c r="J362" s="21">
        <v>0.27157607674598694</v>
      </c>
      <c r="K362" s="21">
        <v>0.23921844363212585</v>
      </c>
      <c r="L362" s="21">
        <v>0.20417991280555725</v>
      </c>
    </row>
    <row r="363" spans="7:12">
      <c r="G363" s="21">
        <v>0.36220249533653259</v>
      </c>
      <c r="H363" s="21">
        <v>0.32951277494430542</v>
      </c>
      <c r="I363" s="21">
        <v>0.29858362674713135</v>
      </c>
      <c r="J363" s="21">
        <v>0.26748254895210266</v>
      </c>
      <c r="K363" s="21">
        <v>0.23567573726177216</v>
      </c>
      <c r="L363" s="21">
        <v>0.20111428201198578</v>
      </c>
    </row>
    <row r="364" spans="7:12">
      <c r="G364" s="21">
        <v>0.3566683828830719</v>
      </c>
      <c r="H364" s="21">
        <v>0.32442536950111389</v>
      </c>
      <c r="I364" s="21">
        <v>0.29399558901786804</v>
      </c>
      <c r="J364" s="21">
        <v>0.26330426335334778</v>
      </c>
      <c r="K364" s="21">
        <v>0.23204566538333893</v>
      </c>
      <c r="L364" s="21">
        <v>0.19800755381584167</v>
      </c>
    </row>
    <row r="365" spans="7:12">
      <c r="G365" s="21">
        <v>0.35108715295791626</v>
      </c>
      <c r="H365" s="21">
        <v>0.3192964494228363</v>
      </c>
      <c r="I365" s="21">
        <v>0.28936329483985901</v>
      </c>
      <c r="J365" s="21">
        <v>0.25910145044326782</v>
      </c>
      <c r="K365" s="21">
        <v>0.22837474942207336</v>
      </c>
      <c r="L365" s="21">
        <v>0.19488462805747986</v>
      </c>
    </row>
    <row r="366" spans="7:12">
      <c r="G366" s="21">
        <v>0.34546944499015808</v>
      </c>
      <c r="H366" s="21">
        <v>0.31413859128952026</v>
      </c>
      <c r="I366" s="21">
        <v>0.28470131754875183</v>
      </c>
      <c r="J366" s="21">
        <v>0.25489139556884766</v>
      </c>
      <c r="K366" s="21">
        <v>0.22467009723186493</v>
      </c>
      <c r="L366" s="21">
        <v>0.19175021350383759</v>
      </c>
    </row>
    <row r="367" spans="7:12">
      <c r="G367" s="21">
        <v>0.33980885148048401</v>
      </c>
      <c r="H367" s="21">
        <v>0.30895239114761353</v>
      </c>
      <c r="I367" s="21">
        <v>0.28002160787582397</v>
      </c>
      <c r="J367" s="21">
        <v>0.25070676207542419</v>
      </c>
      <c r="K367" s="21">
        <v>0.22092151641845703</v>
      </c>
      <c r="L367" s="21">
        <v>0.18860286474227905</v>
      </c>
    </row>
    <row r="368" spans="7:12">
      <c r="G368" s="21">
        <v>0.33411511778831482</v>
      </c>
      <c r="H368" s="21">
        <v>0.30374976992607117</v>
      </c>
      <c r="I368" s="21">
        <v>0.27533861994743347</v>
      </c>
      <c r="J368" s="21">
        <v>0.24656577408313751</v>
      </c>
      <c r="K368" s="21">
        <v>0.21713516116142273</v>
      </c>
      <c r="L368" s="21">
        <v>0.18544694781303406</v>
      </c>
    </row>
    <row r="369" spans="7:12">
      <c r="G369" s="21">
        <v>0.32843980193138123</v>
      </c>
      <c r="H369" s="21">
        <v>0.29857218265533447</v>
      </c>
      <c r="I369" s="21">
        <v>0.27067342400550842</v>
      </c>
      <c r="J369" s="21">
        <v>0.24244889616966248</v>
      </c>
      <c r="K369" s="21">
        <v>0.21335944533348083</v>
      </c>
      <c r="L369" s="21">
        <v>0.18230204284191132</v>
      </c>
    </row>
    <row r="370" spans="7:12">
      <c r="G370" s="21">
        <v>0.32280972599983215</v>
      </c>
      <c r="H370" s="21">
        <v>0.2934437096118927</v>
      </c>
      <c r="I370" s="21">
        <v>0.26604312658309937</v>
      </c>
      <c r="J370" s="21">
        <v>0.23835887014865875</v>
      </c>
      <c r="K370" s="21">
        <v>0.20961779356002808</v>
      </c>
      <c r="L370" s="21">
        <v>0.17917875945568085</v>
      </c>
    </row>
    <row r="371" spans="7:12">
      <c r="G371" s="21">
        <v>0.31728026270866394</v>
      </c>
      <c r="H371" s="21">
        <v>0.28842067718505859</v>
      </c>
      <c r="I371" s="21">
        <v>0.26148355007171631</v>
      </c>
      <c r="J371" s="21">
        <v>0.23429392278194427</v>
      </c>
      <c r="K371" s="21">
        <v>0.20596334338188171</v>
      </c>
      <c r="L371" s="21">
        <v>0.17609508335590363</v>
      </c>
    </row>
    <row r="372" spans="7:12">
      <c r="G372" s="21">
        <v>0.31187644600868225</v>
      </c>
      <c r="H372" s="21">
        <v>0.2835250198841095</v>
      </c>
      <c r="I372" s="21">
        <v>0.25701060891151428</v>
      </c>
      <c r="J372" s="21">
        <v>0.23025704920291901</v>
      </c>
      <c r="K372" s="21">
        <v>0.20241759717464447</v>
      </c>
      <c r="L372" s="21">
        <v>0.17306113243103027</v>
      </c>
    </row>
    <row r="373" spans="7:12">
      <c r="G373" s="21">
        <v>0.30656197667121887</v>
      </c>
      <c r="H373" s="21">
        <v>0.27870926260948181</v>
      </c>
      <c r="I373" s="21">
        <v>0.25260016322135925</v>
      </c>
      <c r="J373" s="21">
        <v>0.22626107931137085</v>
      </c>
      <c r="K373" s="21">
        <v>0.19893833994865417</v>
      </c>
      <c r="L373" s="21">
        <v>0.17007115483283997</v>
      </c>
    </row>
    <row r="374" spans="7:12">
      <c r="G374" s="21">
        <v>0.30133825540542603</v>
      </c>
      <c r="H374" s="21">
        <v>0.27396851778030396</v>
      </c>
      <c r="I374" s="21">
        <v>0.24825266003608704</v>
      </c>
      <c r="J374" s="21">
        <v>0.22231283783912659</v>
      </c>
      <c r="K374" s="21">
        <v>0.19552247226238251</v>
      </c>
      <c r="L374" s="21">
        <v>0.16712914407253265</v>
      </c>
    </row>
    <row r="375" spans="7:12">
      <c r="G375" s="21">
        <v>0.29624661803245544</v>
      </c>
      <c r="H375" s="21">
        <v>0.26931610703468323</v>
      </c>
      <c r="I375" s="21">
        <v>0.24399276077747345</v>
      </c>
      <c r="J375" s="21">
        <v>0.21844674646854401</v>
      </c>
      <c r="K375" s="21">
        <v>0.19219046831130981</v>
      </c>
      <c r="L375" s="21">
        <v>0.16427129507064819</v>
      </c>
    </row>
    <row r="376" spans="7:12">
      <c r="G376" s="21">
        <v>0.29128095507621765</v>
      </c>
      <c r="H376" s="21">
        <v>0.26474371552467346</v>
      </c>
      <c r="I376" s="21">
        <v>0.23981636762619019</v>
      </c>
      <c r="J376" s="21">
        <v>0.21466441452503204</v>
      </c>
      <c r="K376" s="21">
        <v>0.1889348030090332</v>
      </c>
      <c r="L376" s="21">
        <v>0.16149553656578064</v>
      </c>
    </row>
    <row r="377" spans="7:12">
      <c r="G377" s="21">
        <v>0.28636059165000916</v>
      </c>
      <c r="H377" s="21">
        <v>0.26020938158035278</v>
      </c>
      <c r="I377" s="21">
        <v>0.23567433655261993</v>
      </c>
      <c r="J377" s="21">
        <v>0.21091611683368683</v>
      </c>
      <c r="K377" s="21">
        <v>0.18570414185523987</v>
      </c>
      <c r="L377" s="21">
        <v>0.15873992443084717</v>
      </c>
    </row>
    <row r="378" spans="7:12">
      <c r="G378" s="21">
        <v>0.28145295381546021</v>
      </c>
      <c r="H378" s="21">
        <v>0.25569280982017517</v>
      </c>
      <c r="I378" s="21">
        <v>0.231546550989151</v>
      </c>
      <c r="J378" s="21">
        <v>0.20718520879745483</v>
      </c>
      <c r="K378" s="21">
        <v>0.18247538805007935</v>
      </c>
      <c r="L378" s="21">
        <v>0.15598106384277344</v>
      </c>
    </row>
    <row r="379" spans="7:12">
      <c r="G379" s="21">
        <v>0.27648398280143738</v>
      </c>
      <c r="H379" s="21">
        <v>0.25115856528282166</v>
      </c>
      <c r="I379" s="21">
        <v>0.22738808393478394</v>
      </c>
      <c r="J379" s="21">
        <v>0.20344385504722595</v>
      </c>
      <c r="K379" s="21">
        <v>0.1791953444480896</v>
      </c>
      <c r="L379" s="21">
        <v>0.15315988659858704</v>
      </c>
    </row>
    <row r="380" spans="7:12">
      <c r="G380" s="21">
        <v>0.27143397927284241</v>
      </c>
      <c r="H380" s="21">
        <v>0.24659112095832825</v>
      </c>
      <c r="I380" s="21">
        <v>0.22318659722805023</v>
      </c>
      <c r="J380" s="21">
        <v>0.19967891275882721</v>
      </c>
      <c r="K380" s="21">
        <v>0.17585034668445587</v>
      </c>
      <c r="L380" s="21">
        <v>0.15026424825191498</v>
      </c>
    </row>
    <row r="381" spans="7:12">
      <c r="G381" s="21">
        <v>0.26634806394577026</v>
      </c>
      <c r="H381" s="21">
        <v>0.24199877679347992</v>
      </c>
      <c r="I381" s="21">
        <v>0.21896843612194061</v>
      </c>
      <c r="J381" s="21">
        <v>0.19589473307132721</v>
      </c>
      <c r="K381" s="21">
        <v>0.1724737286567688</v>
      </c>
      <c r="L381" s="21">
        <v>0.14733768999576569</v>
      </c>
    </row>
    <row r="382" spans="7:12">
      <c r="G382" s="21">
        <v>0.26122674345970154</v>
      </c>
      <c r="H382" s="21">
        <v>0.23737351596355438</v>
      </c>
      <c r="I382" s="21">
        <v>0.2147333025932312</v>
      </c>
      <c r="J382" s="21">
        <v>0.19208362698554993</v>
      </c>
      <c r="K382" s="21">
        <v>0.16906651854515076</v>
      </c>
      <c r="L382" s="21">
        <v>0.14438548684120178</v>
      </c>
    </row>
    <row r="383" spans="7:12">
      <c r="G383" s="21">
        <v>0.25604084134101868</v>
      </c>
      <c r="H383" s="21">
        <v>0.23266124725341797</v>
      </c>
      <c r="I383" s="21">
        <v>0.2104680985212326</v>
      </c>
      <c r="J383" s="21">
        <v>0.18819807469844818</v>
      </c>
      <c r="K383" s="21">
        <v>0.16560743749141693</v>
      </c>
      <c r="L383" s="21">
        <v>0.14140136539936066</v>
      </c>
    </row>
    <row r="384" spans="7:12">
      <c r="G384" s="21">
        <v>0.25080388784408569</v>
      </c>
      <c r="H384" s="21">
        <v>0.22787387669086456</v>
      </c>
      <c r="I384" s="21">
        <v>0.20617812871932983</v>
      </c>
      <c r="J384" s="21">
        <v>0.18424764275550842</v>
      </c>
      <c r="K384" s="21">
        <v>0.16210716962814331</v>
      </c>
      <c r="L384" s="21">
        <v>0.13839557766914368</v>
      </c>
    </row>
    <row r="385" spans="7:12">
      <c r="G385" s="21">
        <v>0.24556730687618256</v>
      </c>
      <c r="H385" s="21">
        <v>0.223082035779953</v>
      </c>
      <c r="I385" s="21">
        <v>0.20188511908054352</v>
      </c>
      <c r="J385" s="21">
        <v>0.18029285967350006</v>
      </c>
      <c r="K385" s="21">
        <v>0.15860490500926971</v>
      </c>
      <c r="L385" s="21">
        <v>0.13539306819438934</v>
      </c>
    </row>
    <row r="386" spans="7:12">
      <c r="G386" s="21">
        <v>0.24035422503948212</v>
      </c>
      <c r="H386" s="21">
        <v>0.21831250190734863</v>
      </c>
      <c r="I386" s="21">
        <v>0.19759853184223175</v>
      </c>
      <c r="J386" s="21">
        <v>0.17635619640350342</v>
      </c>
      <c r="K386" s="21">
        <v>0.15511856973171234</v>
      </c>
      <c r="L386" s="21">
        <v>0.13240781426429749</v>
      </c>
    </row>
    <row r="387" spans="7:12">
      <c r="G387" s="21">
        <v>0.23519110679626465</v>
      </c>
      <c r="H387" s="21">
        <v>0.21362042427062988</v>
      </c>
      <c r="I387" s="21">
        <v>0.19330567121505737</v>
      </c>
      <c r="J387" s="21">
        <v>0.17247678339481354</v>
      </c>
      <c r="K387" s="21">
        <v>0.15166486799716949</v>
      </c>
      <c r="L387" s="21">
        <v>0.12945130467414856</v>
      </c>
    </row>
    <row r="388" spans="7:12">
      <c r="G388" s="21">
        <v>0.23009921610355377</v>
      </c>
      <c r="H388" s="21">
        <v>0.20901717245578766</v>
      </c>
      <c r="I388" s="21">
        <v>0.18902799487113953</v>
      </c>
      <c r="J388" s="21">
        <v>0.16866807639598846</v>
      </c>
      <c r="K388" s="21">
        <v>0.14826233685016632</v>
      </c>
      <c r="L388" s="21">
        <v>0.12653884291648865</v>
      </c>
    </row>
    <row r="389" spans="7:12">
      <c r="G389" s="21">
        <v>0.22509633004665375</v>
      </c>
      <c r="H389" s="21">
        <v>0.20448507368564606</v>
      </c>
      <c r="I389" s="21">
        <v>0.18480959534645081</v>
      </c>
      <c r="J389" s="21">
        <v>0.16492652893066406</v>
      </c>
      <c r="K389" s="21">
        <v>0.14493075013160706</v>
      </c>
      <c r="L389" s="21">
        <v>0.1236882358789444</v>
      </c>
    </row>
    <row r="390" spans="7:12">
      <c r="G390" s="21">
        <v>0.22020313143730164</v>
      </c>
      <c r="H390" s="21">
        <v>0.20003056526184082</v>
      </c>
      <c r="I390" s="21">
        <v>0.18067574501037598</v>
      </c>
      <c r="J390" s="21">
        <v>0.16126272082328796</v>
      </c>
      <c r="K390" s="21">
        <v>0.14168886840343475</v>
      </c>
      <c r="L390" s="21">
        <v>0.12091521918773651</v>
      </c>
    </row>
    <row r="391" spans="7:12">
      <c r="G391" s="21">
        <v>0.21550068259239197</v>
      </c>
      <c r="H391" s="21">
        <v>0.19567006826400757</v>
      </c>
      <c r="I391" s="21">
        <v>0.17671462893486023</v>
      </c>
      <c r="J391" s="21">
        <v>0.15771263837814331</v>
      </c>
      <c r="K391" s="21">
        <v>0.13862808048725128</v>
      </c>
      <c r="L391" s="21">
        <v>0.1182970255613327</v>
      </c>
    </row>
    <row r="392" spans="7:12">
      <c r="G392" s="21">
        <v>0.21097059547901154</v>
      </c>
      <c r="H392" s="21">
        <v>0.19140353798866272</v>
      </c>
      <c r="I392" s="21">
        <v>0.17291094362735748</v>
      </c>
      <c r="J392" s="21">
        <v>0.15427042543888092</v>
      </c>
      <c r="K392" s="21">
        <v>0.13572019338607788</v>
      </c>
      <c r="L392" s="21">
        <v>0.11580962687730789</v>
      </c>
    </row>
    <row r="393" spans="7:12">
      <c r="G393" s="21">
        <v>0.20654764771461487</v>
      </c>
      <c r="H393" s="21">
        <v>0.18722318112850189</v>
      </c>
      <c r="I393" s="21">
        <v>0.16920064389705658</v>
      </c>
      <c r="J393" s="21">
        <v>0.15091048181056976</v>
      </c>
      <c r="K393" s="21">
        <v>0.13288073241710663</v>
      </c>
      <c r="L393" s="21">
        <v>0.11338131129741669</v>
      </c>
    </row>
    <row r="394" spans="7:12">
      <c r="G394" s="21">
        <v>0.20221155881881714</v>
      </c>
      <c r="H394" s="21">
        <v>0.18312862515449524</v>
      </c>
      <c r="I394" s="21">
        <v>0.16556644439697266</v>
      </c>
      <c r="J394" s="21">
        <v>0.14762614667415619</v>
      </c>
      <c r="K394" s="21">
        <v>0.13007925450801849</v>
      </c>
      <c r="L394" s="21">
        <v>0.11098615080118179</v>
      </c>
    </row>
    <row r="395" spans="7:12">
      <c r="G395" s="21">
        <v>0.19794543087482452</v>
      </c>
      <c r="H395" s="21">
        <v>0.17915062606334686</v>
      </c>
      <c r="I395" s="21">
        <v>0.16197988390922546</v>
      </c>
      <c r="J395" s="21">
        <v>0.144426628947258</v>
      </c>
      <c r="K395" s="21">
        <v>0.12722557783126831</v>
      </c>
      <c r="L395" s="21">
        <v>0.10855120420455933</v>
      </c>
    </row>
    <row r="396" spans="7:12">
      <c r="G396" s="21">
        <v>0.19372648000717163</v>
      </c>
      <c r="H396" s="21">
        <v>0.17526556551456451</v>
      </c>
      <c r="I396" s="21">
        <v>0.15843209624290466</v>
      </c>
      <c r="J396" s="21">
        <v>0.14129339158535004</v>
      </c>
      <c r="K396" s="21">
        <v>0.12433398514986038</v>
      </c>
      <c r="L396" s="21">
        <v>0.10608572512865067</v>
      </c>
    </row>
    <row r="397" spans="7:12">
      <c r="G397" s="21">
        <v>0.189530149102211</v>
      </c>
      <c r="H397" s="21">
        <v>0.171433225274086</v>
      </c>
      <c r="I397" s="21">
        <v>0.15492025017738342</v>
      </c>
      <c r="J397" s="21">
        <v>0.13819946348667145</v>
      </c>
      <c r="K397" s="21">
        <v>0.12145069986581802</v>
      </c>
      <c r="L397" s="21">
        <v>0.10362405329942703</v>
      </c>
    </row>
    <row r="398" spans="7:12">
      <c r="G398" s="21">
        <v>0.18533399701118469</v>
      </c>
      <c r="H398" s="21">
        <v>0.16763333976268768</v>
      </c>
      <c r="I398" s="21">
        <v>0.15143424272537231</v>
      </c>
      <c r="J398" s="21">
        <v>0.13512806594371796</v>
      </c>
      <c r="K398" s="21">
        <v>0.11858352273702621</v>
      </c>
      <c r="L398" s="21">
        <v>0.10117030888795853</v>
      </c>
    </row>
    <row r="399" spans="7:12">
      <c r="G399" s="21">
        <v>0.18101686239242554</v>
      </c>
      <c r="H399" s="21">
        <v>0.16378261148929596</v>
      </c>
      <c r="I399" s="21">
        <v>0.14792151749134064</v>
      </c>
      <c r="J399" s="21">
        <v>0.13201861083507538</v>
      </c>
      <c r="K399" s="21">
        <v>0.11573147773742676</v>
      </c>
      <c r="L399" s="21">
        <v>9.871239960193634E-2</v>
      </c>
    </row>
    <row r="400" spans="7:12">
      <c r="G400" s="21">
        <v>0.1766391396522522</v>
      </c>
      <c r="H400" s="21">
        <v>0.15991368889808655</v>
      </c>
      <c r="I400" s="21">
        <v>0.14440762996673584</v>
      </c>
      <c r="J400" s="21">
        <v>0.12889102101325989</v>
      </c>
      <c r="K400" s="21">
        <v>0.11290968954563141</v>
      </c>
      <c r="L400" s="21">
        <v>9.6268042922019958E-2</v>
      </c>
    </row>
    <row r="401" spans="7:12">
      <c r="G401" s="21">
        <v>0.17229294776916504</v>
      </c>
      <c r="H401" s="21">
        <v>0.15607951581478119</v>
      </c>
      <c r="I401" s="21">
        <v>0.14093178510665894</v>
      </c>
      <c r="J401" s="21">
        <v>0.12577930092811584</v>
      </c>
      <c r="K401" s="21">
        <v>0.11013609170913696</v>
      </c>
      <c r="L401" s="21">
        <v>9.3860141932964325E-2</v>
      </c>
    </row>
    <row r="402" spans="7:12">
      <c r="G402" s="21">
        <v>0.16801567375659943</v>
      </c>
      <c r="H402" s="21">
        <v>0.15229804813861847</v>
      </c>
      <c r="I402" s="21">
        <v>0.13750964403152466</v>
      </c>
      <c r="J402" s="21">
        <v>0.12269318848848343</v>
      </c>
      <c r="K402" s="21">
        <v>0.10742375999689102</v>
      </c>
      <c r="L402" s="21">
        <v>9.1502629220485687E-2</v>
      </c>
    </row>
    <row r="403" spans="7:12">
      <c r="G403" s="21">
        <v>0.16393056511878967</v>
      </c>
      <c r="H403" s="21">
        <v>0.14862406253814697</v>
      </c>
      <c r="I403" s="21">
        <v>0.1341993510723114</v>
      </c>
      <c r="J403" s="21">
        <v>0.11964500695466995</v>
      </c>
      <c r="K403" s="21">
        <v>0.10483381897211075</v>
      </c>
      <c r="L403" s="21">
        <v>8.9253097772598267E-2</v>
      </c>
    </row>
    <row r="404" spans="7:12">
      <c r="G404" s="21">
        <v>0.15999592840671539</v>
      </c>
      <c r="H404" s="21">
        <v>0.14504162967205048</v>
      </c>
      <c r="I404" s="21">
        <v>0.13097742199897766</v>
      </c>
      <c r="J404" s="21">
        <v>0.11664211004972458</v>
      </c>
      <c r="K404" s="21">
        <v>0.10233508050441742</v>
      </c>
      <c r="L404" s="21">
        <v>8.7085247039794922E-2</v>
      </c>
    </row>
    <row r="405" spans="7:12">
      <c r="G405" s="21">
        <v>0.1561591774225235</v>
      </c>
      <c r="H405" s="21">
        <v>0.14153014123439789</v>
      </c>
      <c r="I405" s="21">
        <v>0.12781502306461334</v>
      </c>
      <c r="J405" s="21">
        <v>0.11369151622056961</v>
      </c>
      <c r="K405" s="21">
        <v>9.9890284240245819E-2</v>
      </c>
      <c r="L405" s="21">
        <v>8.4967233240604401E-2</v>
      </c>
    </row>
    <row r="406" spans="7:12">
      <c r="G406" s="21">
        <v>0.15240831673145294</v>
      </c>
      <c r="H406" s="21">
        <v>0.13808643817901611</v>
      </c>
      <c r="I406" s="21">
        <v>0.12470337003469467</v>
      </c>
      <c r="J406" s="21">
        <v>0.11080147325992584</v>
      </c>
      <c r="K406" s="21">
        <v>9.7484879195690155E-2</v>
      </c>
      <c r="L406" s="21">
        <v>8.2887858152389526E-2</v>
      </c>
    </row>
    <row r="407" spans="7:12">
      <c r="G407" s="21">
        <v>0.14873556792736053</v>
      </c>
      <c r="H407" s="21">
        <v>0.1347200870513916</v>
      </c>
      <c r="I407" s="21">
        <v>0.12161852419376373</v>
      </c>
      <c r="J407" s="21">
        <v>0.10802339017391205</v>
      </c>
      <c r="K407" s="21">
        <v>9.5080867409706116E-2</v>
      </c>
      <c r="L407" s="21">
        <v>8.0816216766834259E-2</v>
      </c>
    </row>
    <row r="408" spans="7:12">
      <c r="G408" s="21">
        <v>0.14512473344802856</v>
      </c>
      <c r="H408" s="21">
        <v>0.13141511380672455</v>
      </c>
      <c r="I408" s="21">
        <v>0.11856688559055328</v>
      </c>
      <c r="J408" s="21">
        <v>0.10532233864068985</v>
      </c>
      <c r="K408" s="21">
        <v>9.2687122523784637E-2</v>
      </c>
      <c r="L408" s="21">
        <v>7.8760817646980286E-2</v>
      </c>
    </row>
    <row r="409" spans="7:12">
      <c r="G409" s="21">
        <v>0.14155976474285126</v>
      </c>
      <c r="H409" s="21">
        <v>0.12815622985363007</v>
      </c>
      <c r="I409" s="21">
        <v>0.11555402725934982</v>
      </c>
      <c r="J409" s="21">
        <v>0.10266578197479248</v>
      </c>
      <c r="K409" s="21">
        <v>9.0311229228973389E-2</v>
      </c>
      <c r="L409" s="21">
        <v>7.6729059219360352E-2</v>
      </c>
    </row>
    <row r="410" spans="7:12">
      <c r="G410" s="21">
        <v>0.13802634179592133</v>
      </c>
      <c r="H410" s="21">
        <v>0.12493325769901276</v>
      </c>
      <c r="I410" s="21">
        <v>0.11257951706647873</v>
      </c>
      <c r="J410" s="21">
        <v>0.10003829002380371</v>
      </c>
      <c r="K410" s="21">
        <v>8.7951481342315674E-2</v>
      </c>
      <c r="L410" s="21">
        <v>7.4720539152622223E-2</v>
      </c>
    </row>
    <row r="411" spans="7:12">
      <c r="G411" s="21">
        <v>0.13444188237190247</v>
      </c>
      <c r="H411" s="21">
        <v>0.12169923633337021</v>
      </c>
      <c r="I411" s="21">
        <v>0.10963242501020432</v>
      </c>
      <c r="J411" s="21">
        <v>9.7369752824306488E-2</v>
      </c>
      <c r="K411" s="21">
        <v>8.5569672286510468E-2</v>
      </c>
      <c r="L411" s="21">
        <v>7.2716467082500458E-2</v>
      </c>
    </row>
    <row r="412" spans="7:12">
      <c r="G412" s="21">
        <v>0.13086575269699097</v>
      </c>
      <c r="H412" s="21">
        <v>0.11848361790180206</v>
      </c>
      <c r="I412" s="21">
        <v>0.1067236140370369</v>
      </c>
      <c r="J412" s="21">
        <v>9.4703786075115204E-2</v>
      </c>
      <c r="K412" s="21">
        <v>8.3203472197055817E-2</v>
      </c>
      <c r="L412" s="21">
        <v>7.0736289024353027E-2</v>
      </c>
    </row>
    <row r="413" spans="7:12">
      <c r="G413" s="21">
        <v>0.12734091281890869</v>
      </c>
      <c r="H413" s="21">
        <v>0.1153070479631424</v>
      </c>
      <c r="I413" s="21">
        <v>0.10386141389608383</v>
      </c>
      <c r="J413" s="21">
        <v>9.2070862650871277E-2</v>
      </c>
      <c r="K413" s="21">
        <v>8.0881804227828979E-2</v>
      </c>
      <c r="L413" s="21">
        <v>6.8795010447502136E-2</v>
      </c>
    </row>
    <row r="414" spans="7:12">
      <c r="G414" s="21">
        <v>0.12388861179351807</v>
      </c>
      <c r="H414" s="21">
        <v>0.11217844486236572</v>
      </c>
      <c r="I414" s="21">
        <v>0.10105083882808685</v>
      </c>
      <c r="J414" s="21">
        <v>8.9484021067619324E-2</v>
      </c>
      <c r="K414" s="21">
        <v>7.8621946275234222E-2</v>
      </c>
      <c r="L414" s="21">
        <v>6.6901795566082001E-2</v>
      </c>
    </row>
    <row r="415" spans="7:12">
      <c r="G415" s="21">
        <v>0.12061129510402679</v>
      </c>
      <c r="H415" s="21">
        <v>0.10913115739822388</v>
      </c>
      <c r="I415" s="21">
        <v>9.8320223391056061E-2</v>
      </c>
      <c r="J415" s="21">
        <v>8.697914332151413E-2</v>
      </c>
      <c r="K415" s="21">
        <v>7.6503008604049683E-2</v>
      </c>
      <c r="L415" s="21">
        <v>6.5111786127090454E-2</v>
      </c>
    </row>
    <row r="416" spans="7:12">
      <c r="G416" s="21">
        <v>0.11743654310703278</v>
      </c>
      <c r="H416" s="21">
        <v>0.1061459556221962</v>
      </c>
      <c r="I416" s="21">
        <v>9.5647670328617096E-2</v>
      </c>
      <c r="J416" s="21">
        <v>8.4542959928512573E-2</v>
      </c>
      <c r="K416" s="21">
        <v>7.4471026659011841E-2</v>
      </c>
      <c r="L416" s="21">
        <v>6.3381150364875793E-2</v>
      </c>
    </row>
    <row r="417" spans="7:12">
      <c r="G417" s="21">
        <v>0.11432521790266037</v>
      </c>
      <c r="H417" s="21">
        <v>0.1032136082649231</v>
      </c>
      <c r="I417" s="21">
        <v>9.3020826578140259E-2</v>
      </c>
      <c r="J417" s="21">
        <v>8.2171566784381866E-2</v>
      </c>
      <c r="K417" s="21">
        <v>7.2497338056564331E-2</v>
      </c>
      <c r="L417" s="21">
        <v>6.1684884130954742E-2</v>
      </c>
    </row>
    <row r="418" spans="7:12">
      <c r="G418" s="21">
        <v>0.11125830560922623</v>
      </c>
      <c r="H418" s="21">
        <v>0.10033091902732849</v>
      </c>
      <c r="I418" s="21">
        <v>9.0433135628700256E-2</v>
      </c>
      <c r="J418" s="21">
        <v>7.9866714775562286E-2</v>
      </c>
      <c r="K418" s="21">
        <v>7.0568621158599854E-2</v>
      </c>
      <c r="L418" s="21">
        <v>6.0009375214576721E-2</v>
      </c>
    </row>
    <row r="419" spans="7:12">
      <c r="G419" s="21">
        <v>0.1081431657075882</v>
      </c>
      <c r="H419" s="21">
        <v>9.7462356090545654E-2</v>
      </c>
      <c r="I419" s="21">
        <v>8.7827965617179871E-2</v>
      </c>
      <c r="J419" s="21">
        <v>7.7631875872612E-2</v>
      </c>
      <c r="K419" s="21">
        <v>6.8642482161521912E-2</v>
      </c>
      <c r="L419" s="21">
        <v>5.8273673057556152E-2</v>
      </c>
    </row>
    <row r="420" spans="7:12">
      <c r="G420" s="21">
        <v>0.10505075752735138</v>
      </c>
      <c r="H420" s="21">
        <v>9.464428573846817E-2</v>
      </c>
      <c r="I420" s="21">
        <v>8.5259929299354553E-2</v>
      </c>
      <c r="J420" s="21">
        <v>7.5466684997081757E-2</v>
      </c>
      <c r="K420" s="21">
        <v>6.6741093993186951E-2</v>
      </c>
      <c r="L420" s="21">
        <v>5.6546453386545181E-2</v>
      </c>
    </row>
    <row r="421" spans="7:12">
      <c r="G421" s="21">
        <v>0.10201025754213333</v>
      </c>
      <c r="H421" s="21">
        <v>9.1894716024398804E-2</v>
      </c>
      <c r="I421" s="21">
        <v>8.2755260169506073E-2</v>
      </c>
      <c r="J421" s="21">
        <v>7.3371745645999908E-2</v>
      </c>
      <c r="K421" s="21">
        <v>6.4870133996009827E-2</v>
      </c>
      <c r="L421" s="21">
        <v>5.4858196526765823E-2</v>
      </c>
    </row>
    <row r="422" spans="7:12">
      <c r="G422" s="21">
        <v>9.9037453532218933E-2</v>
      </c>
      <c r="H422" s="21">
        <v>8.9225776493549347E-2</v>
      </c>
      <c r="I422" s="21">
        <v>8.0331064760684967E-2</v>
      </c>
      <c r="J422" s="21">
        <v>7.1347996592521667E-2</v>
      </c>
      <c r="K422" s="21">
        <v>6.3030004501342773E-2</v>
      </c>
      <c r="L422" s="21">
        <v>5.3227122873067856E-2</v>
      </c>
    </row>
    <row r="423" spans="7:12">
      <c r="G423" s="21">
        <v>9.6177645027637482E-2</v>
      </c>
      <c r="H423" s="21">
        <v>8.6699500679969788E-2</v>
      </c>
      <c r="I423" s="21">
        <v>7.8061684966087341E-2</v>
      </c>
      <c r="J423" s="21">
        <v>6.9428235292434692E-2</v>
      </c>
      <c r="K423" s="21">
        <v>6.1217896640300751E-2</v>
      </c>
      <c r="L423" s="21">
        <v>5.1741182804107666E-2</v>
      </c>
    </row>
    <row r="424" spans="7:12">
      <c r="G424" s="21">
        <v>9.340851753950119E-2</v>
      </c>
      <c r="H424" s="21">
        <v>8.4263525903224945E-2</v>
      </c>
      <c r="I424" s="21">
        <v>7.5890302658081055E-2</v>
      </c>
      <c r="J424" s="21">
        <v>6.7572206258773804E-2</v>
      </c>
      <c r="K424" s="21">
        <v>5.9438355267047882E-2</v>
      </c>
      <c r="L424" s="21">
        <v>5.0328534096479416E-2</v>
      </c>
    </row>
    <row r="425" spans="7:12">
      <c r="G425" s="21">
        <v>9.0729236602783203E-2</v>
      </c>
      <c r="H425" s="21">
        <v>8.1901855766773224E-2</v>
      </c>
      <c r="I425" s="21">
        <v>7.3801778256893158E-2</v>
      </c>
      <c r="J425" s="21">
        <v>6.5762892365455627E-2</v>
      </c>
      <c r="K425" s="21">
        <v>5.7693604379892349E-2</v>
      </c>
      <c r="L425" s="21">
        <v>4.8968128859996796E-2</v>
      </c>
    </row>
    <row r="426" spans="7:12">
      <c r="G426" s="21">
        <v>8.8142335414886475E-2</v>
      </c>
      <c r="H426" s="21">
        <v>7.9604171216487885E-2</v>
      </c>
      <c r="I426" s="21">
        <v>7.1787498891353607E-2</v>
      </c>
      <c r="J426" s="21">
        <v>6.3986882567405701E-2</v>
      </c>
      <c r="K426" s="21">
        <v>5.5985484272241592E-2</v>
      </c>
      <c r="L426" s="21">
        <v>4.7646846622228622E-2</v>
      </c>
    </row>
    <row r="427" spans="7:12">
      <c r="G427" s="21">
        <v>8.565627783536911E-2</v>
      </c>
      <c r="H427" s="21">
        <v>7.7303670346736908E-2</v>
      </c>
      <c r="I427" s="21">
        <v>6.9808602333068848E-2</v>
      </c>
      <c r="J427" s="21">
        <v>6.2171284109354019E-2</v>
      </c>
      <c r="K427" s="21">
        <v>5.4282661527395248E-2</v>
      </c>
      <c r="L427" s="21">
        <v>4.6305570751428604E-2</v>
      </c>
    </row>
    <row r="428" spans="7:12">
      <c r="G428" s="21">
        <v>8.3265542984008789E-2</v>
      </c>
      <c r="H428" s="21">
        <v>7.5066708028316498E-2</v>
      </c>
      <c r="I428" s="21">
        <v>6.7897528409957886E-2</v>
      </c>
      <c r="J428" s="21">
        <v>6.0383450239896774E-2</v>
      </c>
      <c r="K428" s="21">
        <v>5.2632022649049759E-2</v>
      </c>
      <c r="L428" s="21">
        <v>4.4993624091148376E-2</v>
      </c>
    </row>
    <row r="429" spans="7:12">
      <c r="G429" s="21">
        <v>8.096979558467865E-2</v>
      </c>
      <c r="H429" s="21">
        <v>7.2910211980342865E-2</v>
      </c>
      <c r="I429" s="21">
        <v>6.6060230135917664E-2</v>
      </c>
      <c r="J429" s="21">
        <v>5.8638673275709152E-2</v>
      </c>
      <c r="K429" s="21">
        <v>5.1051422953605652E-2</v>
      </c>
      <c r="L429" s="21">
        <v>4.3720081448554993E-2</v>
      </c>
    </row>
    <row r="430" spans="7:12">
      <c r="G430" s="21">
        <v>7.8769594430923462E-2</v>
      </c>
      <c r="H430" s="21">
        <v>7.084888219833374E-2</v>
      </c>
      <c r="I430" s="21">
        <v>6.4301706850528717E-2</v>
      </c>
      <c r="J430" s="21">
        <v>5.6949719786643982E-2</v>
      </c>
      <c r="K430" s="21">
        <v>4.9558002501726151E-2</v>
      </c>
      <c r="L430" s="21">
        <v>4.2491842061281204E-2</v>
      </c>
    </row>
    <row r="431" spans="7:12">
      <c r="G431" s="21">
        <v>7.67221599817276E-2</v>
      </c>
      <c r="H431" s="21">
        <v>6.8972185254096985E-2</v>
      </c>
      <c r="I431" s="21">
        <v>6.268705427646637E-2</v>
      </c>
      <c r="J431" s="21">
        <v>5.5388651788234711E-2</v>
      </c>
      <c r="K431" s="21">
        <v>4.8271045088768005E-2</v>
      </c>
      <c r="L431" s="21">
        <v>4.1341003030538559E-2</v>
      </c>
    </row>
    <row r="432" spans="7:12">
      <c r="G432" s="21">
        <v>7.474527508020401E-2</v>
      </c>
      <c r="H432" s="21">
        <v>6.7185617983341217E-2</v>
      </c>
      <c r="I432" s="21">
        <v>6.1133421957492828E-2</v>
      </c>
      <c r="J432" s="21">
        <v>5.3881574422121048E-2</v>
      </c>
      <c r="K432" s="21">
        <v>4.7058455646038055E-2</v>
      </c>
      <c r="L432" s="21">
        <v>4.0237654000520706E-2</v>
      </c>
    </row>
    <row r="433" spans="7:12">
      <c r="G433" s="21">
        <v>7.2814762592315674E-2</v>
      </c>
      <c r="H433" s="21">
        <v>6.5471254289150238E-2</v>
      </c>
      <c r="I433" s="21">
        <v>5.961955338716507E-2</v>
      </c>
      <c r="J433" s="21">
        <v>5.2415367215871811E-2</v>
      </c>
      <c r="K433" s="21">
        <v>4.5892816036939621E-2</v>
      </c>
      <c r="L433" s="21">
        <v>3.9177708327770233E-2</v>
      </c>
    </row>
    <row r="434" spans="7:12">
      <c r="G434" s="21">
        <v>7.0898972451686859E-2</v>
      </c>
      <c r="H434" s="21">
        <v>6.3809961080551147E-2</v>
      </c>
      <c r="I434" s="21">
        <v>5.8119069784879684E-2</v>
      </c>
      <c r="J434" s="21">
        <v>5.097251757979393E-2</v>
      </c>
      <c r="K434" s="21">
        <v>4.4739361852407455E-2</v>
      </c>
      <c r="L434" s="21">
        <v>3.8157526403665543E-2</v>
      </c>
    </row>
    <row r="435" spans="7:12">
      <c r="G435" s="21">
        <v>6.8887710571289063E-2</v>
      </c>
      <c r="H435" s="21">
        <v>6.2169719487428665E-2</v>
      </c>
      <c r="I435" s="21">
        <v>5.6552045047283173E-2</v>
      </c>
      <c r="J435" s="21">
        <v>4.9489662051200867E-2</v>
      </c>
      <c r="K435" s="21">
        <v>4.3486673384904861E-2</v>
      </c>
      <c r="L435" s="21">
        <v>3.7178199738264084E-2</v>
      </c>
    </row>
    <row r="436" spans="7:12">
      <c r="G436" s="21">
        <v>6.689569354057312E-2</v>
      </c>
      <c r="H436" s="21">
        <v>6.0555387288331985E-2</v>
      </c>
      <c r="I436" s="21">
        <v>5.4991964250802994E-2</v>
      </c>
      <c r="J436" s="21">
        <v>4.8034798353910446E-2</v>
      </c>
      <c r="K436" s="21">
        <v>4.2242933064699173E-2</v>
      </c>
      <c r="L436" s="21">
        <v>3.62272709608078E-2</v>
      </c>
    </row>
    <row r="437" spans="7:12">
      <c r="G437" s="21">
        <v>6.4941160380840302E-2</v>
      </c>
      <c r="H437" s="21">
        <v>5.8956008404493332E-2</v>
      </c>
      <c r="I437" s="21">
        <v>5.3446497768163681E-2</v>
      </c>
      <c r="J437" s="21">
        <v>4.6619564294815063E-2</v>
      </c>
      <c r="K437" s="21">
        <v>4.1022121906280518E-2</v>
      </c>
      <c r="L437" s="21">
        <v>3.5298101603984833E-2</v>
      </c>
    </row>
    <row r="438" spans="7:12">
      <c r="G438" s="21">
        <v>6.3047125935554504E-2</v>
      </c>
      <c r="H438" s="21">
        <v>5.7349938899278641E-2</v>
      </c>
      <c r="I438" s="21">
        <v>5.1922805607318878E-2</v>
      </c>
      <c r="J438" s="21">
        <v>4.5259188860654831E-2</v>
      </c>
      <c r="K438" s="21">
        <v>3.9843481034040451E-2</v>
      </c>
      <c r="L438" s="21">
        <v>3.43802310526371E-2</v>
      </c>
    </row>
    <row r="439" spans="7:12">
      <c r="G439" s="21">
        <v>6.125558540225029E-2</v>
      </c>
      <c r="H439" s="21">
        <v>5.5673200637102127E-2</v>
      </c>
      <c r="I439" s="21">
        <v>5.0426006317138672E-2</v>
      </c>
      <c r="J439" s="21">
        <v>4.3983027338981628E-2</v>
      </c>
      <c r="K439" s="21">
        <v>3.874707967042923E-2</v>
      </c>
      <c r="L439" s="21">
        <v>3.3448118716478348E-2</v>
      </c>
    </row>
    <row r="440" spans="7:12">
      <c r="G440" s="21">
        <v>5.9540197253227234E-2</v>
      </c>
      <c r="H440" s="21">
        <v>5.4014392197132111E-2</v>
      </c>
      <c r="I440" s="21">
        <v>4.8968583345413208E-2</v>
      </c>
      <c r="J440" s="21">
        <v>4.2769461870193481E-2</v>
      </c>
      <c r="K440" s="21">
        <v>3.7697911262512207E-2</v>
      </c>
      <c r="L440" s="21">
        <v>3.2530616968870163E-2</v>
      </c>
    </row>
    <row r="441" spans="7:12">
      <c r="G441" s="21">
        <v>5.7905010879039764E-2</v>
      </c>
      <c r="H441" s="21">
        <v>5.2394263446331024E-2</v>
      </c>
      <c r="I441" s="21">
        <v>4.7559738159179688E-2</v>
      </c>
      <c r="J441" s="21">
        <v>4.1619542986154556E-2</v>
      </c>
      <c r="K441" s="21">
        <v>3.6694355309009552E-2</v>
      </c>
      <c r="L441" s="21">
        <v>3.163238987326622E-2</v>
      </c>
    </row>
    <row r="442" spans="7:12">
      <c r="G442" s="21">
        <v>5.6373383849859238E-2</v>
      </c>
      <c r="H442" s="21">
        <v>5.0849065184593201E-2</v>
      </c>
      <c r="I442" s="21">
        <v>4.6218708157539368E-2</v>
      </c>
      <c r="J442" s="21">
        <v>4.0545787662267685E-2</v>
      </c>
      <c r="K442" s="21">
        <v>3.5740688443183899E-2</v>
      </c>
      <c r="L442" s="21">
        <v>3.075963631272316E-2</v>
      </c>
    </row>
    <row r="443" spans="7:12">
      <c r="G443" s="21">
        <v>5.500108003616333E-2</v>
      </c>
      <c r="H443" s="21">
        <v>4.9441013485193253E-2</v>
      </c>
      <c r="I443" s="21">
        <v>4.4981524348258972E-2</v>
      </c>
      <c r="J443" s="21">
        <v>3.957999125123024E-2</v>
      </c>
      <c r="K443" s="21">
        <v>3.4851096570491791E-2</v>
      </c>
      <c r="L443" s="21">
        <v>2.992112934589386E-2</v>
      </c>
    </row>
    <row r="444" spans="7:12">
      <c r="G444" s="21">
        <v>5.3674247115850449E-2</v>
      </c>
      <c r="H444" s="21">
        <v>4.8096373677253723E-2</v>
      </c>
      <c r="I444" s="21">
        <v>4.3796241283416748E-2</v>
      </c>
      <c r="J444" s="21">
        <v>3.8653131574392319E-2</v>
      </c>
      <c r="K444" s="21">
        <v>3.3987909555435181E-2</v>
      </c>
      <c r="L444" s="21">
        <v>2.9112182557582855E-2</v>
      </c>
    </row>
    <row r="445" spans="7:12">
      <c r="G445" s="21">
        <v>5.2357647567987442E-2</v>
      </c>
      <c r="H445" s="21">
        <v>4.6804435551166534E-2</v>
      </c>
      <c r="I445" s="21">
        <v>4.2651697993278503E-2</v>
      </c>
      <c r="J445" s="21">
        <v>3.7742923945188522E-2</v>
      </c>
      <c r="K445" s="21">
        <v>3.3137507736682892E-2</v>
      </c>
      <c r="L445" s="21">
        <v>2.8334345668554306E-2</v>
      </c>
    </row>
    <row r="446" spans="7:12">
      <c r="G446" s="21">
        <v>5.0970207899808884E-2</v>
      </c>
      <c r="H446" s="21">
        <v>4.5550629496574402E-2</v>
      </c>
      <c r="I446" s="21">
        <v>4.1529204696416855E-2</v>
      </c>
      <c r="J446" s="21">
        <v>3.6806665360927582E-2</v>
      </c>
      <c r="K446" s="21">
        <v>3.2266687601804733E-2</v>
      </c>
      <c r="L446" s="21">
        <v>2.759745717048645E-2</v>
      </c>
    </row>
    <row r="447" spans="7:12">
      <c r="G447" s="21">
        <v>4.941248893737793E-2</v>
      </c>
      <c r="H447" s="21">
        <v>4.4318843632936478E-2</v>
      </c>
      <c r="I447" s="21">
        <v>4.0407057851552963E-2</v>
      </c>
      <c r="J447" s="21">
        <v>3.5793479532003403E-2</v>
      </c>
      <c r="K447" s="21">
        <v>3.1334415078163147E-2</v>
      </c>
      <c r="L447" s="21">
        <v>2.6914682239294052E-2</v>
      </c>
    </row>
    <row r="448" spans="7:12">
      <c r="G448" s="21">
        <v>4.7846443951129913E-2</v>
      </c>
      <c r="H448" s="21">
        <v>4.3114937841892242E-2</v>
      </c>
      <c r="I448" s="21">
        <v>3.9306458085775375E-2</v>
      </c>
      <c r="J448" s="21">
        <v>3.4768868237733841E-2</v>
      </c>
      <c r="K448" s="21">
        <v>3.0411224812269211E-2</v>
      </c>
      <c r="L448" s="21">
        <v>2.6251910254359245E-2</v>
      </c>
    </row>
    <row r="449" spans="7:12">
      <c r="G449" s="21">
        <v>4.6306122094392776E-2</v>
      </c>
      <c r="H449" s="21">
        <v>4.1934024542570114E-2</v>
      </c>
      <c r="I449" s="21">
        <v>3.8227617740631104E-2</v>
      </c>
      <c r="J449" s="21">
        <v>3.3741388469934464E-2</v>
      </c>
      <c r="K449" s="21">
        <v>2.9513057321310043E-2</v>
      </c>
      <c r="L449" s="21">
        <v>2.5598160922527313E-2</v>
      </c>
    </row>
    <row r="450" spans="7:12">
      <c r="G450" s="21">
        <v>4.4877097010612488E-2</v>
      </c>
      <c r="H450" s="21">
        <v>4.0781602263450623E-2</v>
      </c>
      <c r="I450" s="21">
        <v>3.7183657288551331E-2</v>
      </c>
      <c r="J450" s="21">
        <v>3.273262083530426E-2</v>
      </c>
      <c r="K450" s="21">
        <v>2.868974581360817E-2</v>
      </c>
      <c r="L450" s="21">
        <v>2.493838407099247E-2</v>
      </c>
    </row>
    <row r="451" spans="7:12">
      <c r="G451" s="21">
        <v>4.362666979432106E-2</v>
      </c>
      <c r="H451" s="21">
        <v>3.9659492671489716E-2</v>
      </c>
      <c r="I451" s="21">
        <v>3.6183115094900131E-2</v>
      </c>
      <c r="J451" s="21">
        <v>3.1759526580572128E-2</v>
      </c>
      <c r="K451" s="21">
        <v>2.7979103848338127E-2</v>
      </c>
      <c r="L451" s="21">
        <v>2.4258974939584732E-2</v>
      </c>
    </row>
    <row r="452" spans="7:12">
      <c r="G452" s="21">
        <v>4.2421936988830566E-2</v>
      </c>
      <c r="H452" s="21">
        <v>3.8529124110937119E-2</v>
      </c>
      <c r="I452" s="21">
        <v>3.5184357315301895E-2</v>
      </c>
      <c r="J452" s="21">
        <v>3.078845702111721E-2</v>
      </c>
      <c r="K452" s="21">
        <v>2.728724479675293E-2</v>
      </c>
      <c r="L452" s="21">
        <v>2.3562140762805939E-2</v>
      </c>
    </row>
    <row r="453" spans="7:12">
      <c r="G453" s="21">
        <v>4.1234910488128662E-2</v>
      </c>
      <c r="H453" s="21">
        <v>3.7373088300228119E-2</v>
      </c>
      <c r="I453" s="21">
        <v>3.4172039479017258E-2</v>
      </c>
      <c r="J453" s="21">
        <v>2.9812285676598549E-2</v>
      </c>
      <c r="K453" s="21">
        <v>2.6589293032884598E-2</v>
      </c>
      <c r="L453" s="21">
        <v>2.2841803729534149E-2</v>
      </c>
    </row>
    <row r="454" spans="7:12">
      <c r="G454" s="21">
        <v>3.9997339248657227E-2</v>
      </c>
      <c r="H454" s="21">
        <v>3.6120165139436722E-2</v>
      </c>
      <c r="I454" s="21">
        <v>3.3093329519033432E-2</v>
      </c>
      <c r="J454" s="21">
        <v>2.8794461861252785E-2</v>
      </c>
      <c r="K454" s="21">
        <v>2.5815621018409729E-2</v>
      </c>
      <c r="L454" s="21">
        <v>2.2057490423321724E-2</v>
      </c>
    </row>
    <row r="455" spans="7:12">
      <c r="G455" s="21">
        <v>3.8675747811794281E-2</v>
      </c>
      <c r="H455" s="21">
        <v>3.4745614975690842E-2</v>
      </c>
      <c r="I455" s="21">
        <v>3.1927771866321564E-2</v>
      </c>
      <c r="J455" s="21">
        <v>2.7723846957087517E-2</v>
      </c>
      <c r="K455" s="21">
        <v>2.4935249239206314E-2</v>
      </c>
      <c r="L455" s="21">
        <v>2.1198436617851257E-2</v>
      </c>
    </row>
    <row r="456" spans="7:12">
      <c r="G456" s="21">
        <v>3.7344139069318771E-2</v>
      </c>
      <c r="H456" s="21">
        <v>3.3368390053510666E-2</v>
      </c>
      <c r="I456" s="21">
        <v>3.0755024403333664E-2</v>
      </c>
      <c r="J456" s="21">
        <v>2.6667864993214607E-2</v>
      </c>
      <c r="K456" s="21">
        <v>2.403671108186245E-2</v>
      </c>
      <c r="L456" s="21">
        <v>2.0345719531178474E-2</v>
      </c>
    </row>
    <row r="457" spans="7:12">
      <c r="G457" s="21">
        <v>3.6014873534440994E-2</v>
      </c>
      <c r="H457" s="21">
        <v>3.2025039196014404E-2</v>
      </c>
      <c r="I457" s="21">
        <v>2.959732711315155E-2</v>
      </c>
      <c r="J457" s="21">
        <v>2.5648880749940872E-2</v>
      </c>
      <c r="K457" s="21">
        <v>2.3139992728829384E-2</v>
      </c>
      <c r="L457" s="21">
        <v>1.9527746364474297E-2</v>
      </c>
    </row>
    <row r="458" spans="7:12">
      <c r="G458" s="21">
        <v>3.4738145768642426E-2</v>
      </c>
      <c r="H458" s="21">
        <v>3.0854582786560059E-2</v>
      </c>
      <c r="I458" s="21">
        <v>2.8537711128592491E-2</v>
      </c>
      <c r="J458" s="21">
        <v>2.4771656841039658E-2</v>
      </c>
      <c r="K458" s="21">
        <v>2.231423556804657E-2</v>
      </c>
      <c r="L458" s="21">
        <v>1.8852492794394493E-2</v>
      </c>
    </row>
    <row r="459" spans="7:12">
      <c r="G459" s="21">
        <v>3.3516522496938705E-2</v>
      </c>
      <c r="H459" s="21">
        <v>2.9867051169276237E-2</v>
      </c>
      <c r="I459" s="21">
        <v>2.7582690119743347E-2</v>
      </c>
      <c r="J459" s="21">
        <v>2.403724379837513E-2</v>
      </c>
      <c r="K459" s="21">
        <v>2.1566711366176605E-2</v>
      </c>
      <c r="L459" s="21">
        <v>1.8327776342630386E-2</v>
      </c>
    </row>
    <row r="460" spans="7:12">
      <c r="G460" s="21">
        <v>3.2287284731864929E-2</v>
      </c>
      <c r="H460" s="21">
        <v>2.8895609080791473E-2</v>
      </c>
      <c r="I460" s="21">
        <v>2.6633866131305695E-2</v>
      </c>
      <c r="J460" s="21">
        <v>2.3304486647248268E-2</v>
      </c>
      <c r="K460" s="21">
        <v>2.0819865167140961E-2</v>
      </c>
      <c r="L460" s="21">
        <v>1.7824087291955948E-2</v>
      </c>
    </row>
    <row r="461" spans="7:12">
      <c r="G461" s="21">
        <v>3.103073313832283E-2</v>
      </c>
      <c r="H461" s="21">
        <v>2.788999117910862E-2</v>
      </c>
      <c r="I461" s="21">
        <v>2.5661986321210861E-2</v>
      </c>
      <c r="J461" s="21">
        <v>2.2525954991579056E-2</v>
      </c>
      <c r="K461" s="21">
        <v>2.0052051171660423E-2</v>
      </c>
      <c r="L461" s="21">
        <v>1.7302429303526878E-2</v>
      </c>
    </row>
    <row r="462" spans="7:12">
      <c r="G462" s="21">
        <v>2.9681392014026642E-2</v>
      </c>
      <c r="H462" s="21">
        <v>2.6693174615502357E-2</v>
      </c>
      <c r="I462" s="21">
        <v>2.4584947153925896E-2</v>
      </c>
      <c r="J462" s="21">
        <v>2.1561576053500175E-2</v>
      </c>
      <c r="K462" s="21">
        <v>1.921660453081131E-2</v>
      </c>
      <c r="L462" s="21">
        <v>1.6672581434249878E-2</v>
      </c>
    </row>
    <row r="463" spans="7:12">
      <c r="G463" s="21">
        <v>2.8245076537132263E-2</v>
      </c>
      <c r="H463" s="21">
        <v>2.5314360857009888E-2</v>
      </c>
      <c r="I463" s="21">
        <v>2.340293861925602E-2</v>
      </c>
      <c r="J463" s="21">
        <v>2.0415529608726501E-2</v>
      </c>
      <c r="K463" s="21">
        <v>1.8305815756320953E-2</v>
      </c>
      <c r="L463" s="21">
        <v>1.5924081206321716E-2</v>
      </c>
    </row>
    <row r="464" spans="7:12">
      <c r="G464" s="21">
        <v>2.6774067431688309E-2</v>
      </c>
      <c r="H464" s="21">
        <v>2.3871084675192833E-2</v>
      </c>
      <c r="I464" s="21">
        <v>2.2169778123497963E-2</v>
      </c>
      <c r="J464" s="21">
        <v>1.9185999408364296E-2</v>
      </c>
      <c r="K464" s="21">
        <v>1.7337359488010406E-2</v>
      </c>
      <c r="L464" s="21">
        <v>1.509843859821558E-2</v>
      </c>
    </row>
    <row r="465" spans="7:12" ht="17.25" thickBot="1">
      <c r="G465" s="22">
        <v>2.5282127782702446E-2</v>
      </c>
      <c r="H465" s="22">
        <v>2.2391069680452347E-2</v>
      </c>
      <c r="I465" s="22">
        <v>2.0894831046462059E-2</v>
      </c>
      <c r="J465" s="22">
        <v>1.7893239855766296E-2</v>
      </c>
      <c r="K465" s="22">
        <v>1.630786620080471E-2</v>
      </c>
      <c r="L465" s="22">
        <v>1.4194079674780369E-2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C1:M458"/>
  <sheetViews>
    <sheetView workbookViewId="0">
      <selection activeCell="I10" sqref="I10"/>
    </sheetView>
  </sheetViews>
  <sheetFormatPr defaultRowHeight="16.5"/>
  <cols>
    <col min="5" max="6" width="15.625" style="1" customWidth="1"/>
    <col min="12" max="13" width="15.625" style="1" customWidth="1"/>
  </cols>
  <sheetData>
    <row r="1" spans="3:13">
      <c r="E1" s="1">
        <v>100</v>
      </c>
      <c r="L1" s="1">
        <v>100</v>
      </c>
      <c r="M1" s="1">
        <v>50</v>
      </c>
    </row>
    <row r="2" spans="3:13">
      <c r="C2">
        <v>4200</v>
      </c>
      <c r="F2" s="1">
        <f>F7/E7*100</f>
        <v>52.939733675400134</v>
      </c>
      <c r="K2">
        <v>5600</v>
      </c>
      <c r="M2" s="1">
        <f>M7/L7*100</f>
        <v>49.402826769651028</v>
      </c>
    </row>
    <row r="3" spans="3:13" ht="17.25" thickBot="1">
      <c r="E3" s="2"/>
      <c r="F3" s="2"/>
      <c r="L3" s="2"/>
      <c r="M3" s="2"/>
    </row>
    <row r="4" spans="3:13" ht="17.25" thickBot="1">
      <c r="E4" s="3">
        <v>8</v>
      </c>
      <c r="F4" s="3">
        <v>1</v>
      </c>
      <c r="L4" s="3">
        <v>6</v>
      </c>
      <c r="M4" s="3">
        <v>1</v>
      </c>
    </row>
    <row r="5" spans="3:13" ht="17.25" thickBot="1">
      <c r="E5" s="4" t="s">
        <v>91</v>
      </c>
      <c r="F5" s="4" t="s">
        <v>92</v>
      </c>
      <c r="L5" s="4" t="s">
        <v>95</v>
      </c>
      <c r="M5" s="4" t="s">
        <v>96</v>
      </c>
    </row>
    <row r="6" spans="3:13" ht="17.25" thickBot="1">
      <c r="E6" s="5">
        <v>10001718</v>
      </c>
      <c r="F6" s="5">
        <v>10001718</v>
      </c>
      <c r="L6" s="5">
        <v>10001718</v>
      </c>
      <c r="M6" s="5">
        <v>10001718</v>
      </c>
    </row>
    <row r="7" spans="3:13" ht="17.25" thickBot="1">
      <c r="E7" s="6">
        <v>44935.1796875</v>
      </c>
      <c r="F7" s="6">
        <v>23788.564453125</v>
      </c>
      <c r="L7" s="6">
        <v>40534.06640625</v>
      </c>
      <c r="M7" s="6">
        <v>20024.974609375</v>
      </c>
    </row>
    <row r="8" spans="3:13">
      <c r="E8" s="7">
        <v>0.36662253737449646</v>
      </c>
      <c r="F8" s="7">
        <v>0.36775168776512146</v>
      </c>
      <c r="L8" s="7">
        <v>0.32873052358627319</v>
      </c>
      <c r="M8" s="7">
        <v>0.32919344305992126</v>
      </c>
    </row>
    <row r="9" spans="3:13" ht="17.25" thickBot="1">
      <c r="E9" s="8">
        <v>0.35488951206207275</v>
      </c>
      <c r="F9" s="8">
        <v>0.35909482836723328</v>
      </c>
      <c r="L9" s="8">
        <v>0.32813388109207153</v>
      </c>
      <c r="M9" s="8">
        <v>0.33517163991928101</v>
      </c>
    </row>
    <row r="10" spans="3:13">
      <c r="E10" s="9">
        <v>4251.771484375</v>
      </c>
      <c r="F10" s="9">
        <v>4245.64501953125</v>
      </c>
      <c r="L10" s="9">
        <v>5677.11083984375</v>
      </c>
      <c r="M10" s="9">
        <v>5648.98828125</v>
      </c>
    </row>
    <row r="11" spans="3:13" ht="17.25" thickBot="1">
      <c r="E11" s="10">
        <v>-6.320582702755928E-3</v>
      </c>
      <c r="F11" s="10">
        <v>-4.5885997824370861E-3</v>
      </c>
      <c r="L11" s="10">
        <v>-5.0850319676101208E-3</v>
      </c>
      <c r="M11" s="10">
        <v>-1.5784468268975616E-3</v>
      </c>
    </row>
    <row r="12" spans="3:13">
      <c r="E12" s="7">
        <v>0.22473467886447906</v>
      </c>
      <c r="F12" s="7">
        <v>0.22377374768257141</v>
      </c>
      <c r="L12" s="7">
        <v>0.20937764644622803</v>
      </c>
      <c r="M12" s="7">
        <v>0.20692041516304016</v>
      </c>
    </row>
    <row r="13" spans="3:13" ht="17.25" thickBot="1">
      <c r="E13" s="8">
        <v>0.48947060108184814</v>
      </c>
      <c r="F13" s="8">
        <v>0.49163874983787537</v>
      </c>
      <c r="L13" s="8">
        <v>0.4702446460723877</v>
      </c>
      <c r="M13" s="8">
        <v>0.47402575612068176</v>
      </c>
    </row>
    <row r="14" spans="3:13">
      <c r="E14" s="11">
        <v>46420.78515625</v>
      </c>
      <c r="F14" s="11">
        <v>24362.046875</v>
      </c>
      <c r="L14" s="11">
        <v>40607.76953125</v>
      </c>
      <c r="M14" s="11">
        <v>19667.8046875</v>
      </c>
    </row>
    <row r="15" spans="3:13">
      <c r="E15" s="12">
        <v>44935.1796875</v>
      </c>
      <c r="F15" s="12">
        <v>23788.564453125</v>
      </c>
      <c r="L15" s="12">
        <v>40534.06640625</v>
      </c>
      <c r="M15" s="12">
        <v>20024.974609375</v>
      </c>
    </row>
    <row r="16" spans="3:13" ht="17.25" thickBot="1">
      <c r="E16" s="13">
        <v>35261.41015625</v>
      </c>
      <c r="F16" s="13">
        <v>18095.30078125</v>
      </c>
      <c r="L16" s="13">
        <v>42387.21875</v>
      </c>
      <c r="M16" s="13">
        <v>20052.65234375</v>
      </c>
    </row>
    <row r="17" spans="5:13">
      <c r="E17" s="14">
        <v>583.53997802734375</v>
      </c>
      <c r="F17" s="14">
        <v>581.739990234375</v>
      </c>
      <c r="L17" s="14">
        <v>474.26998901367187</v>
      </c>
      <c r="M17" s="14">
        <v>497.67999267578125</v>
      </c>
    </row>
    <row r="18" spans="5:13" ht="17.25" thickBot="1">
      <c r="E18" s="15">
        <v>16.495338439941406</v>
      </c>
      <c r="F18" s="15">
        <v>18.101009368896484</v>
      </c>
      <c r="L18" s="15">
        <v>2.0750260353088379</v>
      </c>
      <c r="M18" s="15">
        <v>1.3044629096984863</v>
      </c>
    </row>
    <row r="19" spans="5:13">
      <c r="E19" s="11">
        <v>87067.265625</v>
      </c>
      <c r="F19" s="11">
        <v>46256.5390625</v>
      </c>
      <c r="L19" s="11">
        <v>90336.703125</v>
      </c>
      <c r="M19" s="11">
        <v>45082.90625</v>
      </c>
    </row>
    <row r="20" spans="5:13" ht="17.25" thickBot="1">
      <c r="E20" s="16">
        <v>1.9376192092895508</v>
      </c>
      <c r="F20" s="16">
        <v>1.9444863796234131</v>
      </c>
      <c r="L20" s="16">
        <v>2.2286612987518311</v>
      </c>
      <c r="M20" s="16">
        <v>2.2513339519500732</v>
      </c>
    </row>
    <row r="21" spans="5:13" ht="17.25" thickBot="1">
      <c r="E21" s="5">
        <v>407</v>
      </c>
      <c r="F21" s="5">
        <v>405</v>
      </c>
      <c r="L21" s="5">
        <v>408</v>
      </c>
      <c r="M21" s="5">
        <v>405</v>
      </c>
    </row>
    <row r="22" spans="5:13">
      <c r="E22" s="17">
        <v>96.112564086914063</v>
      </c>
      <c r="F22" s="17">
        <v>96.339752197265625</v>
      </c>
      <c r="L22" s="17">
        <v>95.086418151855469</v>
      </c>
      <c r="M22" s="17">
        <v>96.666397094726563</v>
      </c>
    </row>
    <row r="23" spans="5:13">
      <c r="E23" s="18">
        <v>95.418830871582031</v>
      </c>
      <c r="F23" s="18">
        <v>95.213569641113281</v>
      </c>
      <c r="L23" s="18">
        <v>96.871269226074219</v>
      </c>
      <c r="M23" s="18">
        <v>97.495635986328125</v>
      </c>
    </row>
    <row r="24" spans="5:13">
      <c r="E24" s="18">
        <v>97.697708129882813</v>
      </c>
      <c r="F24" s="18">
        <v>97.829742431640625</v>
      </c>
      <c r="L24" s="18">
        <v>96.933700561523438</v>
      </c>
      <c r="M24" s="18">
        <v>98.118743896484375</v>
      </c>
    </row>
    <row r="25" spans="5:13">
      <c r="E25" s="18">
        <v>94.506126403808594</v>
      </c>
      <c r="F25" s="18">
        <v>95.133094787597656</v>
      </c>
      <c r="L25" s="18">
        <v>90.817176818847656</v>
      </c>
      <c r="M25" s="18">
        <v>92.920783996582031</v>
      </c>
    </row>
    <row r="26" spans="5:13">
      <c r="E26" s="18">
        <v>94.551994323730469</v>
      </c>
      <c r="F26" s="18">
        <v>95.147361755371094</v>
      </c>
      <c r="L26" s="18">
        <v>92.91033935546875</v>
      </c>
      <c r="M26" s="18">
        <v>95.433151245117187</v>
      </c>
    </row>
    <row r="27" spans="5:13">
      <c r="E27" s="18">
        <v>96.267967224121094</v>
      </c>
      <c r="F27" s="18">
        <v>96.260955810546875</v>
      </c>
      <c r="L27" s="18">
        <v>97.478111267089844</v>
      </c>
      <c r="M27" s="18">
        <v>98.437759399414063</v>
      </c>
    </row>
    <row r="28" spans="5:13">
      <c r="E28" s="18">
        <v>97.538856506347656</v>
      </c>
      <c r="F28" s="18">
        <v>97.553184509277344</v>
      </c>
      <c r="L28" s="18">
        <v>96.405708312988281</v>
      </c>
      <c r="M28" s="18">
        <v>97.66943359375</v>
      </c>
    </row>
    <row r="29" spans="5:13">
      <c r="E29" s="18">
        <v>97.426422119140625</v>
      </c>
      <c r="F29" s="18">
        <v>98.259635925292969</v>
      </c>
      <c r="L29" s="18">
        <v>94.478836059570313</v>
      </c>
      <c r="M29" s="18">
        <v>96.71759033203125</v>
      </c>
    </row>
    <row r="30" spans="5:13">
      <c r="E30" s="18">
        <v>95.492530822753906</v>
      </c>
      <c r="F30" s="18">
        <v>95.320465087890625</v>
      </c>
      <c r="L30" s="18">
        <v>94.796218872070313</v>
      </c>
      <c r="M30" s="18">
        <v>96.538078308105469</v>
      </c>
    </row>
    <row r="31" spans="5:13">
      <c r="E31" s="18">
        <v>90.364837646484375</v>
      </c>
      <c r="F31" s="18">
        <v>89.507453918457031</v>
      </c>
      <c r="L31" s="18">
        <v>92.757896423339844</v>
      </c>
      <c r="M31" s="18">
        <v>93.993972778320312</v>
      </c>
    </row>
    <row r="32" spans="5:13">
      <c r="E32" s="18">
        <v>97.329086303710938</v>
      </c>
      <c r="F32" s="18">
        <v>98.06695556640625</v>
      </c>
      <c r="L32" s="18">
        <v>91.669395446777344</v>
      </c>
      <c r="M32" s="18">
        <v>94.131584167480469</v>
      </c>
    </row>
    <row r="33" spans="5:13">
      <c r="E33" s="18">
        <v>94.786506652832031</v>
      </c>
      <c r="F33" s="18">
        <v>94.932540893554688</v>
      </c>
      <c r="L33" s="18">
        <v>94.871757507324219</v>
      </c>
      <c r="M33" s="18">
        <v>96.463798522949219</v>
      </c>
    </row>
    <row r="34" spans="5:13">
      <c r="E34" s="18">
        <v>97.019035339355469</v>
      </c>
      <c r="F34" s="18">
        <v>96.540390014648438</v>
      </c>
      <c r="L34" s="18">
        <v>95.755355834960938</v>
      </c>
      <c r="M34" s="18">
        <v>95.962455749511719</v>
      </c>
    </row>
    <row r="35" spans="5:13">
      <c r="E35" s="18">
        <v>95.693077087402344</v>
      </c>
      <c r="F35" s="18">
        <v>95.588554382324219</v>
      </c>
      <c r="L35" s="18">
        <v>96.441162109375</v>
      </c>
      <c r="M35" s="18">
        <v>97.589225769042969</v>
      </c>
    </row>
    <row r="36" spans="5:13">
      <c r="E36" s="18">
        <v>95.788223266601563</v>
      </c>
      <c r="F36" s="18">
        <v>96.182960510253906</v>
      </c>
      <c r="L36" s="18">
        <v>93.756820678710938</v>
      </c>
      <c r="M36" s="18">
        <v>95.1217041015625</v>
      </c>
    </row>
    <row r="37" spans="5:13" ht="17.25" thickBot="1">
      <c r="E37" s="19">
        <v>93.417076110839844</v>
      </c>
      <c r="F37" s="19">
        <v>93.723793029785156</v>
      </c>
      <c r="L37" s="19">
        <v>93.653030395507813</v>
      </c>
      <c r="M37" s="19">
        <v>95.648323059082031</v>
      </c>
    </row>
    <row r="38" spans="5:13">
      <c r="E38" s="20">
        <v>3.0030957423150539E-3</v>
      </c>
      <c r="F38" s="20">
        <v>5.4569018539041281E-4</v>
      </c>
      <c r="L38" s="20">
        <v>5.1705352962017059E-3</v>
      </c>
      <c r="M38" s="20">
        <v>2.0890964660793543E-3</v>
      </c>
    </row>
    <row r="39" spans="5:13">
      <c r="E39" s="21">
        <v>2.8091466519981623E-3</v>
      </c>
      <c r="F39" s="21">
        <v>5.4248067317530513E-4</v>
      </c>
      <c r="L39" s="21">
        <v>5.0470484420657158E-3</v>
      </c>
      <c r="M39" s="21">
        <v>2.1158556919544935E-3</v>
      </c>
    </row>
    <row r="40" spans="5:13">
      <c r="E40" s="21">
        <v>2.5515675079077482E-3</v>
      </c>
      <c r="F40" s="21">
        <v>4.9751624464988708E-4</v>
      </c>
      <c r="L40" s="21">
        <v>4.875189159065485E-3</v>
      </c>
      <c r="M40" s="21">
        <v>2.1134661510586739E-3</v>
      </c>
    </row>
    <row r="41" spans="5:13">
      <c r="E41" s="21">
        <v>2.2734841331839561E-3</v>
      </c>
      <c r="F41" s="21">
        <v>4.3207986163906753E-4</v>
      </c>
      <c r="L41" s="21">
        <v>4.6713179908692837E-3</v>
      </c>
      <c r="M41" s="21">
        <v>2.0825040992349386E-3</v>
      </c>
    </row>
    <row r="42" spans="5:13">
      <c r="E42" s="21">
        <v>2.0275432616472244E-3</v>
      </c>
      <c r="F42" s="21">
        <v>3.7162410444580019E-4</v>
      </c>
      <c r="L42" s="21">
        <v>4.4522853568196297E-3</v>
      </c>
      <c r="M42" s="21">
        <v>2.02135369181633E-3</v>
      </c>
    </row>
    <row r="43" spans="5:13">
      <c r="E43" s="21">
        <v>1.9769247155636549E-3</v>
      </c>
      <c r="F43" s="21">
        <v>3.9000986726023257E-4</v>
      </c>
      <c r="L43" s="21">
        <v>4.2406274005770683E-3</v>
      </c>
      <c r="M43" s="21">
        <v>1.9029527902603149E-3</v>
      </c>
    </row>
    <row r="44" spans="5:13">
      <c r="E44" s="21">
        <v>1.9760015420615673E-3</v>
      </c>
      <c r="F44" s="21">
        <v>4.2585539631545544E-4</v>
      </c>
      <c r="L44" s="21">
        <v>4.0429960936307907E-3</v>
      </c>
      <c r="M44" s="21">
        <v>1.771331881172955E-3</v>
      </c>
    </row>
    <row r="45" spans="5:13">
      <c r="E45" s="21">
        <v>2.0122479181736708E-3</v>
      </c>
      <c r="F45" s="21">
        <v>4.7607097076252103E-4</v>
      </c>
      <c r="L45" s="21">
        <v>3.8728900253772736E-3</v>
      </c>
      <c r="M45" s="21">
        <v>1.6398791922256351E-3</v>
      </c>
    </row>
    <row r="46" spans="5:13">
      <c r="E46" s="21">
        <v>2.0686113275587559E-3</v>
      </c>
      <c r="F46" s="21">
        <v>5.363163654692471E-4</v>
      </c>
      <c r="L46" s="21">
        <v>3.7414634134620428E-3</v>
      </c>
      <c r="M46" s="21">
        <v>1.5215746825560927E-3</v>
      </c>
    </row>
    <row r="47" spans="5:13">
      <c r="E47" s="21">
        <v>2.0324394572526217E-3</v>
      </c>
      <c r="F47" s="21">
        <v>5.7583919260650873E-4</v>
      </c>
      <c r="L47" s="21">
        <v>3.6103671882301569E-3</v>
      </c>
      <c r="M47" s="21">
        <v>1.4207751955837011E-3</v>
      </c>
    </row>
    <row r="48" spans="5:13">
      <c r="E48" s="21">
        <v>2.0408821292221546E-3</v>
      </c>
      <c r="F48" s="21">
        <v>6.3290144316852093E-4</v>
      </c>
      <c r="L48" s="21">
        <v>3.5706041380763054E-3</v>
      </c>
      <c r="M48" s="21">
        <v>1.3643697602674365E-3</v>
      </c>
    </row>
    <row r="49" spans="5:13">
      <c r="E49" s="21">
        <v>2.1248089615255594E-3</v>
      </c>
      <c r="F49" s="21">
        <v>7.1640271926298738E-4</v>
      </c>
      <c r="L49" s="21">
        <v>3.6581438034772873E-3</v>
      </c>
      <c r="M49" s="21">
        <v>1.3696609530597925E-3</v>
      </c>
    </row>
    <row r="50" spans="5:13">
      <c r="E50" s="21">
        <v>2.3147379979491234E-3</v>
      </c>
      <c r="F50" s="21">
        <v>8.3464448107406497E-4</v>
      </c>
      <c r="L50" s="21">
        <v>3.9088279008865356E-3</v>
      </c>
      <c r="M50" s="21">
        <v>1.453776378184557E-3</v>
      </c>
    </row>
    <row r="51" spans="5:13">
      <c r="E51" s="21">
        <v>2.6108836755156517E-3</v>
      </c>
      <c r="F51" s="21">
        <v>9.4438169617205858E-4</v>
      </c>
      <c r="L51" s="21">
        <v>4.3475325219333172E-3</v>
      </c>
      <c r="M51" s="21">
        <v>1.618762849830091E-3</v>
      </c>
    </row>
    <row r="52" spans="5:13">
      <c r="E52" s="21">
        <v>3.0876088421791792E-3</v>
      </c>
      <c r="F52" s="21">
        <v>1.128495903685689E-3</v>
      </c>
      <c r="L52" s="21">
        <v>5.0259656272828579E-3</v>
      </c>
      <c r="M52" s="21">
        <v>1.9035678124055266E-3</v>
      </c>
    </row>
    <row r="53" spans="5:13">
      <c r="E53" s="21">
        <v>3.7881536409258842E-3</v>
      </c>
      <c r="F53" s="21">
        <v>1.4169280184432864E-3</v>
      </c>
      <c r="L53" s="21">
        <v>5.9845736250281334E-3</v>
      </c>
      <c r="M53" s="21">
        <v>2.3316498845815659E-3</v>
      </c>
    </row>
    <row r="54" spans="5:13">
      <c r="E54" s="21">
        <v>4.755757749080658E-3</v>
      </c>
      <c r="F54" s="21">
        <v>1.8396187806501985E-3</v>
      </c>
      <c r="L54" s="21">
        <v>7.2638019919395447E-3</v>
      </c>
      <c r="M54" s="21">
        <v>2.9264676850289106E-3</v>
      </c>
    </row>
    <row r="55" spans="5:13">
      <c r="E55" s="21">
        <v>5.6375148706138134E-3</v>
      </c>
      <c r="F55" s="21">
        <v>2.1827176678925753E-3</v>
      </c>
      <c r="L55" s="21">
        <v>8.3792302757501602E-3</v>
      </c>
      <c r="M55" s="21">
        <v>3.3980337902903557E-3</v>
      </c>
    </row>
    <row r="56" spans="5:13">
      <c r="E56" s="21">
        <v>7.019436452537775E-3</v>
      </c>
      <c r="F56" s="21">
        <v>2.8101918287575245E-3</v>
      </c>
      <c r="L56" s="21">
        <v>1.0090439580380917E-2</v>
      </c>
      <c r="M56" s="21">
        <v>4.1992692276835442E-3</v>
      </c>
    </row>
    <row r="57" spans="5:13">
      <c r="E57" s="21">
        <v>9.1125154867768288E-3</v>
      </c>
      <c r="F57" s="21">
        <v>3.8552184123545885E-3</v>
      </c>
      <c r="L57" s="21">
        <v>1.2660138309001923E-2</v>
      </c>
      <c r="M57" s="21">
        <v>5.486365407705307E-3</v>
      </c>
    </row>
    <row r="58" spans="5:13">
      <c r="E58" s="21">
        <v>1.2118794955313206E-2</v>
      </c>
      <c r="F58" s="21">
        <v>5.4454677738249302E-3</v>
      </c>
      <c r="L58" s="21">
        <v>1.6339175403118134E-2</v>
      </c>
      <c r="M58" s="21">
        <v>7.40843266248703E-3</v>
      </c>
    </row>
    <row r="59" spans="5:13">
      <c r="E59" s="21">
        <v>1.6534626483917236E-2</v>
      </c>
      <c r="F59" s="21">
        <v>7.907218299806118E-3</v>
      </c>
      <c r="L59" s="21">
        <v>2.1801486611366272E-2</v>
      </c>
      <c r="M59" s="21">
        <v>1.0332252830266953E-2</v>
      </c>
    </row>
    <row r="60" spans="5:13">
      <c r="E60" s="21">
        <v>2.2169403731822968E-2</v>
      </c>
      <c r="F60" s="21">
        <v>1.1103168129920959E-2</v>
      </c>
      <c r="L60" s="21">
        <v>2.8733467683196068E-2</v>
      </c>
      <c r="M60" s="21">
        <v>1.4116532169282436E-2</v>
      </c>
    </row>
    <row r="61" spans="5:13">
      <c r="E61" s="21">
        <v>2.908734604716301E-2</v>
      </c>
      <c r="F61" s="21">
        <v>1.5067976899445057E-2</v>
      </c>
      <c r="L61" s="21">
        <v>3.7187833338975906E-2</v>
      </c>
      <c r="M61" s="21">
        <v>1.8808444961905479E-2</v>
      </c>
    </row>
    <row r="62" spans="5:13">
      <c r="E62" s="21">
        <v>3.7369299679994583E-2</v>
      </c>
      <c r="F62" s="21">
        <v>1.9847529008984566E-2</v>
      </c>
      <c r="L62" s="21">
        <v>4.7241207212209702E-2</v>
      </c>
      <c r="M62" s="21">
        <v>2.4467464536428452E-2</v>
      </c>
    </row>
    <row r="63" spans="5:13">
      <c r="E63" s="21">
        <v>4.6191316097974777E-2</v>
      </c>
      <c r="F63" s="21">
        <v>2.4879779666662216E-2</v>
      </c>
      <c r="L63" s="21">
        <v>5.7975366711616516E-2</v>
      </c>
      <c r="M63" s="21">
        <v>3.0463961884379387E-2</v>
      </c>
    </row>
    <row r="64" spans="5:13">
      <c r="E64" s="21">
        <v>5.6805659085512161E-2</v>
      </c>
      <c r="F64" s="21">
        <v>3.0997680500149727E-2</v>
      </c>
      <c r="L64" s="21">
        <v>7.0754945278167725E-2</v>
      </c>
      <c r="M64" s="21">
        <v>3.7749577313661575E-2</v>
      </c>
    </row>
    <row r="65" spans="5:13">
      <c r="E65" s="21">
        <v>6.9762907922267914E-2</v>
      </c>
      <c r="F65" s="21">
        <v>3.8562718778848648E-2</v>
      </c>
      <c r="L65" s="21">
        <v>8.6173035204410553E-2</v>
      </c>
      <c r="M65" s="21">
        <v>4.6741526573896408E-2</v>
      </c>
    </row>
    <row r="66" spans="5:13">
      <c r="E66" s="21">
        <v>8.5527852177619934E-2</v>
      </c>
      <c r="F66" s="21">
        <v>4.7878753393888474E-2</v>
      </c>
      <c r="L66" s="21">
        <v>0.10472843796014786</v>
      </c>
      <c r="M66" s="21">
        <v>5.7791721075773239E-2</v>
      </c>
    </row>
    <row r="67" spans="5:13">
      <c r="E67" s="21">
        <v>0.10425011068582535</v>
      </c>
      <c r="F67" s="21">
        <v>5.9179671108722687E-2</v>
      </c>
      <c r="L67" s="21">
        <v>0.12653355300426483</v>
      </c>
      <c r="M67" s="21">
        <v>7.1227341890335083E-2</v>
      </c>
    </row>
    <row r="68" spans="5:13">
      <c r="E68" s="21">
        <v>0.12678977847099304</v>
      </c>
      <c r="F68" s="21">
        <v>7.2857096791267395E-2</v>
      </c>
      <c r="L68" s="21">
        <v>0.15257176756858826</v>
      </c>
      <c r="M68" s="21">
        <v>8.7431289255619049E-2</v>
      </c>
    </row>
    <row r="69" spans="5:13">
      <c r="E69" s="21">
        <v>0.15379215776920319</v>
      </c>
      <c r="F69" s="21">
        <v>8.9254960417747498E-2</v>
      </c>
      <c r="L69" s="21">
        <v>0.18356314301490784</v>
      </c>
      <c r="M69" s="21">
        <v>0.1067696288228035</v>
      </c>
    </row>
    <row r="70" spans="5:13">
      <c r="E70" s="21">
        <v>0.18586015701293945</v>
      </c>
      <c r="F70" s="21">
        <v>0.10870780050754547</v>
      </c>
      <c r="L70" s="21">
        <v>0.22017572820186615</v>
      </c>
      <c r="M70" s="21">
        <v>0.12960508465766907</v>
      </c>
    </row>
    <row r="71" spans="5:13">
      <c r="E71" s="21">
        <v>0.22546163201332092</v>
      </c>
      <c r="F71" s="21">
        <v>0.13306094706058502</v>
      </c>
      <c r="L71" s="21">
        <v>0.26485142111778259</v>
      </c>
      <c r="M71" s="21">
        <v>0.15811985731124878</v>
      </c>
    </row>
    <row r="72" spans="5:13">
      <c r="E72" s="21">
        <v>0.27093660831451416</v>
      </c>
      <c r="F72" s="21">
        <v>0.16081579029560089</v>
      </c>
      <c r="L72" s="21">
        <v>0.31610605120658875</v>
      </c>
      <c r="M72" s="21">
        <v>0.19046905636787415</v>
      </c>
    </row>
    <row r="73" spans="5:13">
      <c r="E73" s="21">
        <v>0.32172265648841858</v>
      </c>
      <c r="F73" s="21">
        <v>0.19136276841163635</v>
      </c>
      <c r="L73" s="21">
        <v>0.37349924445152283</v>
      </c>
      <c r="M73" s="21">
        <v>0.22587849199771881</v>
      </c>
    </row>
    <row r="74" spans="5:13">
      <c r="E74" s="21">
        <v>0.37758097052574158</v>
      </c>
      <c r="F74" s="21">
        <v>0.2243545800447464</v>
      </c>
      <c r="L74" s="21">
        <v>0.43689858913421631</v>
      </c>
      <c r="M74" s="21">
        <v>0.26388978958129883</v>
      </c>
    </row>
    <row r="75" spans="5:13">
      <c r="E75" s="21">
        <v>0.44160109758377075</v>
      </c>
      <c r="F75" s="21">
        <v>0.26141387224197388</v>
      </c>
      <c r="L75" s="21">
        <v>0.50961053371429443</v>
      </c>
      <c r="M75" s="21">
        <v>0.30619370937347412</v>
      </c>
    </row>
    <row r="76" spans="5:13">
      <c r="E76" s="21">
        <v>0.50965595245361328</v>
      </c>
      <c r="F76" s="21">
        <v>0.2998918890953064</v>
      </c>
      <c r="L76" s="21">
        <v>0.58748507499694824</v>
      </c>
      <c r="M76" s="21">
        <v>0.3498210608959198</v>
      </c>
    </row>
    <row r="77" spans="5:13">
      <c r="E77" s="21">
        <v>0.5792357325553894</v>
      </c>
      <c r="F77" s="21">
        <v>0.33809712529182434</v>
      </c>
      <c r="L77" s="21">
        <v>0.66804313659667969</v>
      </c>
      <c r="M77" s="21">
        <v>0.39284700155258179</v>
      </c>
    </row>
    <row r="78" spans="5:13">
      <c r="E78" s="21">
        <v>0.64855200052261353</v>
      </c>
      <c r="F78" s="21">
        <v>0.37476503849029541</v>
      </c>
      <c r="L78" s="21">
        <v>0.74955099821090698</v>
      </c>
      <c r="M78" s="21">
        <v>0.43381240963935852</v>
      </c>
    </row>
    <row r="79" spans="5:13">
      <c r="E79" s="21">
        <v>0.71691340208053589</v>
      </c>
      <c r="F79" s="21">
        <v>0.40824633836746216</v>
      </c>
      <c r="L79" s="21">
        <v>0.83232295513153076</v>
      </c>
      <c r="M79" s="21">
        <v>0.4706280529499054</v>
      </c>
    </row>
    <row r="80" spans="5:13">
      <c r="E80" s="21">
        <v>0.78130608797073364</v>
      </c>
      <c r="F80" s="21">
        <v>0.43770629167556763</v>
      </c>
      <c r="L80" s="21">
        <v>0.9123377799987793</v>
      </c>
      <c r="M80" s="21">
        <v>0.50253880023956299</v>
      </c>
    </row>
    <row r="81" spans="5:13">
      <c r="E81" s="21">
        <v>0.8391188383102417</v>
      </c>
      <c r="F81" s="21">
        <v>0.46216896176338196</v>
      </c>
      <c r="L81" s="21">
        <v>0.98632609844207764</v>
      </c>
      <c r="M81" s="21">
        <v>0.52855837345123291</v>
      </c>
    </row>
    <row r="82" spans="5:13">
      <c r="E82" s="21">
        <v>0.88803344964981079</v>
      </c>
      <c r="F82" s="21">
        <v>0.48055559396743774</v>
      </c>
      <c r="L82" s="21">
        <v>1.0515652894973755</v>
      </c>
      <c r="M82" s="21">
        <v>0.54753196239471436</v>
      </c>
    </row>
    <row r="83" spans="5:13">
      <c r="E83" s="21">
        <v>0.9212348461151123</v>
      </c>
      <c r="F83" s="21">
        <v>0.48857936263084412</v>
      </c>
      <c r="L83" s="21">
        <v>1.1012817621231079</v>
      </c>
      <c r="M83" s="21">
        <v>0.55463945865631104</v>
      </c>
    </row>
    <row r="84" spans="5:13">
      <c r="E84" s="21">
        <v>0.94118458032608032</v>
      </c>
      <c r="F84" s="21">
        <v>0.48857134580612183</v>
      </c>
      <c r="L84" s="21">
        <v>1.1370589733123779</v>
      </c>
      <c r="M84" s="21">
        <v>0.55262207984924316</v>
      </c>
    </row>
    <row r="85" spans="5:13">
      <c r="E85" s="21">
        <v>0.9492567777633667</v>
      </c>
      <c r="F85" s="21">
        <v>0.4820868968963623</v>
      </c>
      <c r="L85" s="21">
        <v>1.1595007181167603</v>
      </c>
      <c r="M85" s="21">
        <v>0.54333442449569702</v>
      </c>
    </row>
    <row r="86" spans="5:13">
      <c r="E86" s="21">
        <v>0.94538748264312744</v>
      </c>
      <c r="F86" s="21">
        <v>0.4696553647518158</v>
      </c>
      <c r="L86" s="21">
        <v>1.1679152250289917</v>
      </c>
      <c r="M86" s="21">
        <v>0.52745908498764038</v>
      </c>
    </row>
    <row r="87" spans="5:13">
      <c r="E87" s="21">
        <v>0.92518097162246704</v>
      </c>
      <c r="F87" s="21">
        <v>0.45032334327697754</v>
      </c>
      <c r="L87" s="21">
        <v>1.1560459136962891</v>
      </c>
      <c r="M87" s="21">
        <v>0.50415492057800293</v>
      </c>
    </row>
    <row r="88" spans="5:13">
      <c r="E88" s="21">
        <v>0.89291542768478394</v>
      </c>
      <c r="F88" s="21">
        <v>0.42610654234886169</v>
      </c>
      <c r="L88" s="21">
        <v>1.128779411315918</v>
      </c>
      <c r="M88" s="21">
        <v>0.47563183307647705</v>
      </c>
    </row>
    <row r="89" spans="5:13">
      <c r="E89" s="21">
        <v>0.85242056846618652</v>
      </c>
      <c r="F89" s="21">
        <v>0.39886718988418579</v>
      </c>
      <c r="L89" s="21">
        <v>1.0904262065887451</v>
      </c>
      <c r="M89" s="21">
        <v>0.44394201040267944</v>
      </c>
    </row>
    <row r="90" spans="5:13">
      <c r="E90" s="21">
        <v>0.8058893084526062</v>
      </c>
      <c r="F90" s="21">
        <v>0.36990723013877869</v>
      </c>
      <c r="L90" s="21">
        <v>1.0431941747665405</v>
      </c>
      <c r="M90" s="21">
        <v>0.41056182980537415</v>
      </c>
    </row>
    <row r="91" spans="5:13">
      <c r="E91" s="21">
        <v>0.75670570135116577</v>
      </c>
      <c r="F91" s="21">
        <v>0.34192529320716858</v>
      </c>
      <c r="L91" s="21">
        <v>0.98948764801025391</v>
      </c>
      <c r="M91" s="21">
        <v>0.37862095236778259</v>
      </c>
    </row>
    <row r="92" spans="5:13">
      <c r="E92" s="21">
        <v>0.705954909324646</v>
      </c>
      <c r="F92" s="21">
        <v>0.31492456793785095</v>
      </c>
      <c r="L92" s="21">
        <v>0.9313313364982605</v>
      </c>
      <c r="M92" s="21">
        <v>0.34805852174758911</v>
      </c>
    </row>
    <row r="93" spans="5:13">
      <c r="E93" s="21">
        <v>0.65464311838150024</v>
      </c>
      <c r="F93" s="21">
        <v>0.28881549835205078</v>
      </c>
      <c r="L93" s="21">
        <v>0.87073653936386108</v>
      </c>
      <c r="M93" s="21">
        <v>0.31870388984680176</v>
      </c>
    </row>
    <row r="94" spans="5:13">
      <c r="E94" s="21">
        <v>0.6043124794960022</v>
      </c>
      <c r="F94" s="21">
        <v>0.26413697004318237</v>
      </c>
      <c r="L94" s="21">
        <v>0.80980342626571655</v>
      </c>
      <c r="M94" s="21">
        <v>0.29113033413887024</v>
      </c>
    </row>
    <row r="95" spans="5:13">
      <c r="E95" s="21">
        <v>0.55865991115570068</v>
      </c>
      <c r="F95" s="21">
        <v>0.24235899746417999</v>
      </c>
      <c r="L95" s="21">
        <v>0.75312983989715576</v>
      </c>
      <c r="M95" s="21">
        <v>0.26693138480186462</v>
      </c>
    </row>
    <row r="96" spans="5:13">
      <c r="E96" s="21">
        <v>0.5173906683921814</v>
      </c>
      <c r="F96" s="21">
        <v>0.22322677075862885</v>
      </c>
      <c r="L96" s="21">
        <v>0.70068651437759399</v>
      </c>
      <c r="M96" s="21">
        <v>0.24581056833267212</v>
      </c>
    </row>
    <row r="97" spans="5:13">
      <c r="E97" s="21">
        <v>0.47967121005058289</v>
      </c>
      <c r="F97" s="21">
        <v>0.20625266432762146</v>
      </c>
      <c r="L97" s="21">
        <v>0.65181988477706909</v>
      </c>
      <c r="M97" s="21">
        <v>0.22721627354621887</v>
      </c>
    </row>
    <row r="98" spans="5:13">
      <c r="E98" s="21">
        <v>0.44580462574958801</v>
      </c>
      <c r="F98" s="21">
        <v>0.19144022464752197</v>
      </c>
      <c r="L98" s="21">
        <v>0.60719376802444458</v>
      </c>
      <c r="M98" s="21">
        <v>0.21113508939743042</v>
      </c>
    </row>
    <row r="99" spans="5:13">
      <c r="E99" s="21">
        <v>0.41681969165802002</v>
      </c>
      <c r="F99" s="21">
        <v>0.17892876267433167</v>
      </c>
      <c r="L99" s="21">
        <v>0.56874805688858032</v>
      </c>
      <c r="M99" s="21">
        <v>0.1976885050535202</v>
      </c>
    </row>
    <row r="100" spans="5:13">
      <c r="E100" s="21">
        <v>0.39245620369911194</v>
      </c>
      <c r="F100" s="21">
        <v>0.16861641407012939</v>
      </c>
      <c r="L100" s="21">
        <v>0.53615599870681763</v>
      </c>
      <c r="M100" s="21">
        <v>0.18675842881202698</v>
      </c>
    </row>
    <row r="101" spans="5:13">
      <c r="E101" s="21">
        <v>0.37214446067810059</v>
      </c>
      <c r="F101" s="21">
        <v>0.16034342348575592</v>
      </c>
      <c r="L101" s="21">
        <v>0.50854688882827759</v>
      </c>
      <c r="M101" s="21">
        <v>0.17816922068595886</v>
      </c>
    </row>
    <row r="102" spans="5:13">
      <c r="E102" s="21">
        <v>0.35575088858604431</v>
      </c>
      <c r="F102" s="21">
        <v>0.15403164923191071</v>
      </c>
      <c r="L102" s="21">
        <v>0.48581671714782715</v>
      </c>
      <c r="M102" s="21">
        <v>0.17182634770870209</v>
      </c>
    </row>
    <row r="103" spans="5:13">
      <c r="E103" s="21">
        <v>0.3432919979095459</v>
      </c>
      <c r="F103" s="21">
        <v>0.1496635228395462</v>
      </c>
      <c r="L103" s="21">
        <v>0.46816495060920715</v>
      </c>
      <c r="M103" s="21">
        <v>0.16770592331886292</v>
      </c>
    </row>
    <row r="104" spans="5:13">
      <c r="E104" s="21">
        <v>0.3345315158367157</v>
      </c>
      <c r="F104" s="21">
        <v>0.14711938798427582</v>
      </c>
      <c r="L104" s="21">
        <v>0.4552798867225647</v>
      </c>
      <c r="M104" s="21">
        <v>0.16566500067710876</v>
      </c>
    </row>
    <row r="105" spans="5:13">
      <c r="E105" s="21">
        <v>0.32913678884506226</v>
      </c>
      <c r="F105" s="21">
        <v>0.14624074101448059</v>
      </c>
      <c r="L105" s="21">
        <v>0.44665515422821045</v>
      </c>
      <c r="M105" s="21">
        <v>0.1655152291059494</v>
      </c>
    </row>
    <row r="106" spans="5:13">
      <c r="E106" s="21">
        <v>0.3268791139125824</v>
      </c>
      <c r="F106" s="21">
        <v>0.14691098034381866</v>
      </c>
      <c r="L106" s="21">
        <v>0.44199436902999878</v>
      </c>
      <c r="M106" s="21">
        <v>0.16711719334125519</v>
      </c>
    </row>
    <row r="107" spans="5:13">
      <c r="E107" s="21">
        <v>0.32761681079864502</v>
      </c>
      <c r="F107" s="21">
        <v>0.14905659854412079</v>
      </c>
      <c r="L107" s="21">
        <v>0.44110730290412903</v>
      </c>
      <c r="M107" s="21">
        <v>0.17037223279476166</v>
      </c>
    </row>
    <row r="108" spans="5:13">
      <c r="E108" s="21">
        <v>0.33107009530067444</v>
      </c>
      <c r="F108" s="21">
        <v>0.15253578126430511</v>
      </c>
      <c r="L108" s="21">
        <v>0.44363528490066528</v>
      </c>
      <c r="M108" s="21">
        <v>0.17511706054210663</v>
      </c>
    </row>
    <row r="109" spans="5:13">
      <c r="E109" s="21">
        <v>0.33688259124755859</v>
      </c>
      <c r="F109" s="21">
        <v>0.15716876089572906</v>
      </c>
      <c r="L109" s="21">
        <v>0.44912624359130859</v>
      </c>
      <c r="M109" s="21">
        <v>0.1811525970697403</v>
      </c>
    </row>
    <row r="110" spans="5:13">
      <c r="E110" s="21">
        <v>0.34476697444915771</v>
      </c>
      <c r="F110" s="21">
        <v>0.16280993819236755</v>
      </c>
      <c r="L110" s="21">
        <v>0.4572121798992157</v>
      </c>
      <c r="M110" s="21">
        <v>0.18831202387809753</v>
      </c>
    </row>
    <row r="111" spans="5:13">
      <c r="E111" s="21">
        <v>0.35446420311927795</v>
      </c>
      <c r="F111" s="21">
        <v>0.16932031512260437</v>
      </c>
      <c r="L111" s="21">
        <v>0.46756789088249207</v>
      </c>
      <c r="M111" s="21">
        <v>0.19644372165203094</v>
      </c>
    </row>
    <row r="112" spans="5:13">
      <c r="E112" s="21">
        <v>0.36567285656929016</v>
      </c>
      <c r="F112" s="21">
        <v>0.17655101418495178</v>
      </c>
      <c r="L112" s="21">
        <v>0.47980430722236633</v>
      </c>
      <c r="M112" s="21">
        <v>0.2053733617067337</v>
      </c>
    </row>
    <row r="113" spans="5:13">
      <c r="E113" s="21">
        <v>0.3780607283115387</v>
      </c>
      <c r="F113" s="21">
        <v>0.1843460351228714</v>
      </c>
      <c r="L113" s="21">
        <v>0.49348577857017517</v>
      </c>
      <c r="M113" s="21">
        <v>0.21491001546382904</v>
      </c>
    </row>
    <row r="114" spans="5:13">
      <c r="E114" s="21">
        <v>0.39132052659988403</v>
      </c>
      <c r="F114" s="21">
        <v>0.19255509972572327</v>
      </c>
      <c r="L114" s="21">
        <v>0.50821435451507568</v>
      </c>
      <c r="M114" s="21">
        <v>0.22487618029117584</v>
      </c>
    </row>
    <row r="115" spans="5:13">
      <c r="E115" s="21">
        <v>0.40504360198974609</v>
      </c>
      <c r="F115" s="21">
        <v>0.20099741220474243</v>
      </c>
      <c r="L115" s="21">
        <v>0.52344262599945068</v>
      </c>
      <c r="M115" s="21">
        <v>0.23507285118103027</v>
      </c>
    </row>
    <row r="116" spans="5:13">
      <c r="E116" s="21">
        <v>0.41896119713783264</v>
      </c>
      <c r="F116" s="21">
        <v>0.20953434705734253</v>
      </c>
      <c r="L116" s="21">
        <v>0.53882938623428345</v>
      </c>
      <c r="M116" s="21">
        <v>0.24533066153526306</v>
      </c>
    </row>
    <row r="117" spans="5:13">
      <c r="E117" s="21">
        <v>0.43294215202331543</v>
      </c>
      <c r="F117" s="21">
        <v>0.21806886792182922</v>
      </c>
      <c r="L117" s="21">
        <v>0.55423623323440552</v>
      </c>
      <c r="M117" s="21">
        <v>0.25550937652587891</v>
      </c>
    </row>
    <row r="118" spans="5:13">
      <c r="E118" s="21">
        <v>0.4467548131942749</v>
      </c>
      <c r="F118" s="21">
        <v>0.22647358477115631</v>
      </c>
      <c r="L118" s="21">
        <v>0.56937646865844727</v>
      </c>
      <c r="M118" s="21">
        <v>0.2654474675655365</v>
      </c>
    </row>
    <row r="119" spans="5:13">
      <c r="E119" s="21">
        <v>0.46001434326171875</v>
      </c>
      <c r="F119" s="21">
        <v>0.23454682528972626</v>
      </c>
      <c r="L119" s="21">
        <v>0.58376520872116089</v>
      </c>
      <c r="M119" s="21">
        <v>0.27486979961395264</v>
      </c>
    </row>
    <row r="120" spans="5:13">
      <c r="E120" s="21">
        <v>0.47252482175827026</v>
      </c>
      <c r="F120" s="21">
        <v>0.2421785444021225</v>
      </c>
      <c r="L120" s="21">
        <v>0.59716224670410156</v>
      </c>
      <c r="M120" s="21">
        <v>0.28364136815071106</v>
      </c>
    </row>
    <row r="121" spans="5:13">
      <c r="E121" s="21">
        <v>0.48435196280479431</v>
      </c>
      <c r="F121" s="21">
        <v>0.24938559532165527</v>
      </c>
      <c r="L121" s="21">
        <v>0.60966598987579346</v>
      </c>
      <c r="M121" s="21">
        <v>0.29182147979736328</v>
      </c>
    </row>
    <row r="122" spans="5:13">
      <c r="E122" s="21">
        <v>0.49538683891296387</v>
      </c>
      <c r="F122" s="21">
        <v>0.2561001181602478</v>
      </c>
      <c r="L122" s="21">
        <v>0.62114888429641724</v>
      </c>
      <c r="M122" s="21">
        <v>0.29933974146842957</v>
      </c>
    </row>
    <row r="123" spans="5:13">
      <c r="E123" s="21">
        <v>0.50540858507156372</v>
      </c>
      <c r="F123" s="21">
        <v>0.26217681169509888</v>
      </c>
      <c r="L123" s="21">
        <v>0.63134324550628662</v>
      </c>
      <c r="M123" s="21">
        <v>0.3060392439365387</v>
      </c>
    </row>
    <row r="124" spans="5:13">
      <c r="E124" s="21">
        <v>0.51431691646575928</v>
      </c>
      <c r="F124" s="21">
        <v>0.26755374670028687</v>
      </c>
      <c r="L124" s="21">
        <v>0.64013224840164185</v>
      </c>
      <c r="M124" s="21">
        <v>0.31185626983642578</v>
      </c>
    </row>
    <row r="125" spans="5:13">
      <c r="E125" s="21">
        <v>0.52224373817443848</v>
      </c>
      <c r="F125" s="21">
        <v>0.27232986688613892</v>
      </c>
      <c r="L125" s="21">
        <v>0.6476895809173584</v>
      </c>
      <c r="M125" s="21">
        <v>0.31690672039985657</v>
      </c>
    </row>
    <row r="126" spans="5:13">
      <c r="E126" s="21">
        <v>0.52917623519897461</v>
      </c>
      <c r="F126" s="21">
        <v>0.2765038013458252</v>
      </c>
      <c r="L126" s="21">
        <v>0.65400785207748413</v>
      </c>
      <c r="M126" s="21">
        <v>0.32119449973106384</v>
      </c>
    </row>
    <row r="127" spans="5:13">
      <c r="E127" s="21">
        <v>0.53505963087081909</v>
      </c>
      <c r="F127" s="21">
        <v>0.2800481915473938</v>
      </c>
      <c r="L127" s="21">
        <v>0.65903770923614502</v>
      </c>
      <c r="M127" s="21">
        <v>0.32470148801803589</v>
      </c>
    </row>
    <row r="128" spans="5:13">
      <c r="E128" s="21">
        <v>0.539875328540802</v>
      </c>
      <c r="F128" s="21">
        <v>0.28295812010765076</v>
      </c>
      <c r="L128" s="21">
        <v>0.6627659797668457</v>
      </c>
      <c r="M128" s="21">
        <v>0.32742854952812195</v>
      </c>
    </row>
    <row r="129" spans="5:13">
      <c r="E129" s="21">
        <v>0.54371309280395508</v>
      </c>
      <c r="F129" s="21">
        <v>0.2852959930896759</v>
      </c>
      <c r="L129" s="21">
        <v>0.66528779268264771</v>
      </c>
      <c r="M129" s="21">
        <v>0.32943367958068848</v>
      </c>
    </row>
    <row r="130" spans="5:13">
      <c r="E130" s="21">
        <v>0.54659956693649292</v>
      </c>
      <c r="F130" s="21">
        <v>0.28708496689796448</v>
      </c>
      <c r="L130" s="21">
        <v>0.66663503646850586</v>
      </c>
      <c r="M130" s="21">
        <v>0.3307415246963501</v>
      </c>
    </row>
    <row r="131" spans="5:13">
      <c r="E131" s="21">
        <v>0.54851740598678589</v>
      </c>
      <c r="F131" s="21">
        <v>0.2883307933807373</v>
      </c>
      <c r="L131" s="21">
        <v>0.66678893566131592</v>
      </c>
      <c r="M131" s="21">
        <v>0.33134666085243225</v>
      </c>
    </row>
    <row r="132" spans="5:13">
      <c r="E132" s="21">
        <v>0.54947459697723389</v>
      </c>
      <c r="F132" s="21">
        <v>0.28904929757118225</v>
      </c>
      <c r="L132" s="21">
        <v>0.66575998067855835</v>
      </c>
      <c r="M132" s="21">
        <v>0.3312610387802124</v>
      </c>
    </row>
    <row r="133" spans="5:13">
      <c r="E133" s="21">
        <v>0.54962235689163208</v>
      </c>
      <c r="F133" s="21">
        <v>0.28931286931037903</v>
      </c>
      <c r="L133" s="21">
        <v>0.66372412443161011</v>
      </c>
      <c r="M133" s="21">
        <v>0.33059477806091309</v>
      </c>
    </row>
    <row r="134" spans="5:13">
      <c r="E134" s="21">
        <v>0.54903304576873779</v>
      </c>
      <c r="F134" s="21">
        <v>0.28916275501251221</v>
      </c>
      <c r="L134" s="21">
        <v>0.66076642274856567</v>
      </c>
      <c r="M134" s="21">
        <v>0.32940396666526794</v>
      </c>
    </row>
    <row r="135" spans="5:13">
      <c r="E135" s="21">
        <v>0.54777276515960693</v>
      </c>
      <c r="F135" s="21">
        <v>0.28863322734832764</v>
      </c>
      <c r="L135" s="21">
        <v>0.65695637464523315</v>
      </c>
      <c r="M135" s="21">
        <v>0.32773974537849426</v>
      </c>
    </row>
    <row r="136" spans="5:13">
      <c r="E136" s="21">
        <v>0.54590898752212524</v>
      </c>
      <c r="F136" s="21">
        <v>0.28776025772094727</v>
      </c>
      <c r="L136" s="21">
        <v>0.6523672342300415</v>
      </c>
      <c r="M136" s="21">
        <v>0.3256542980670929</v>
      </c>
    </row>
    <row r="137" spans="5:13">
      <c r="E137" s="21">
        <v>0.54353541135787964</v>
      </c>
      <c r="F137" s="21">
        <v>0.28660830855369568</v>
      </c>
      <c r="L137" s="21">
        <v>0.64713507890701294</v>
      </c>
      <c r="M137" s="21">
        <v>0.3232206404209137</v>
      </c>
    </row>
    <row r="138" spans="5:13">
      <c r="E138" s="21">
        <v>0.54073208570480347</v>
      </c>
      <c r="F138" s="21">
        <v>0.28522694110870361</v>
      </c>
      <c r="L138" s="21">
        <v>0.64136320352554321</v>
      </c>
      <c r="M138" s="21">
        <v>0.32050088047981262</v>
      </c>
    </row>
    <row r="139" spans="5:13">
      <c r="E139" s="21">
        <v>0.53759068250656128</v>
      </c>
      <c r="F139" s="21">
        <v>0.28367745876312256</v>
      </c>
      <c r="L139" s="21">
        <v>0.63517487049102783</v>
      </c>
      <c r="M139" s="21">
        <v>0.31757307052612305</v>
      </c>
    </row>
    <row r="140" spans="5:13">
      <c r="E140" s="21">
        <v>0.53420537710189819</v>
      </c>
      <c r="F140" s="21">
        <v>0.28202345967292786</v>
      </c>
      <c r="L140" s="21">
        <v>0.62869775295257568</v>
      </c>
      <c r="M140" s="21">
        <v>0.31451848149299622</v>
      </c>
    </row>
    <row r="141" spans="5:13">
      <c r="E141" s="21">
        <v>0.53061020374298096</v>
      </c>
      <c r="F141" s="21">
        <v>0.28026857972145081</v>
      </c>
      <c r="L141" s="21">
        <v>0.62195569276809692</v>
      </c>
      <c r="M141" s="21">
        <v>0.3113369345664978</v>
      </c>
    </row>
    <row r="142" spans="5:13">
      <c r="E142" s="21">
        <v>0.52686929702758789</v>
      </c>
      <c r="F142" s="21">
        <v>0.27844658493995667</v>
      </c>
      <c r="L142" s="21">
        <v>0.61502474546432495</v>
      </c>
      <c r="M142" s="21">
        <v>0.30806910991668701</v>
      </c>
    </row>
    <row r="143" spans="5:13">
      <c r="E143" s="21">
        <v>0.52307367324829102</v>
      </c>
      <c r="F143" s="21">
        <v>0.27660560607910156</v>
      </c>
      <c r="L143" s="21">
        <v>0.60800957679748535</v>
      </c>
      <c r="M143" s="21">
        <v>0.30477166175842285</v>
      </c>
    </row>
    <row r="144" spans="5:13">
      <c r="E144" s="21">
        <v>0.51933664083480835</v>
      </c>
      <c r="F144" s="21">
        <v>0.27480566501617432</v>
      </c>
      <c r="L144" s="21">
        <v>0.60103899240493774</v>
      </c>
      <c r="M144" s="21">
        <v>0.30151453614234924</v>
      </c>
    </row>
    <row r="145" spans="5:13">
      <c r="E145" s="21">
        <v>0.51559406518936157</v>
      </c>
      <c r="F145" s="21">
        <v>0.27301177382469177</v>
      </c>
      <c r="L145" s="21">
        <v>0.59405088424682617</v>
      </c>
      <c r="M145" s="21">
        <v>0.29826205968856812</v>
      </c>
    </row>
    <row r="146" spans="5:13">
      <c r="E146" s="21">
        <v>0.51186758279800415</v>
      </c>
      <c r="F146" s="21">
        <v>0.27123492956161499</v>
      </c>
      <c r="L146" s="21">
        <v>0.58707529306411743</v>
      </c>
      <c r="M146" s="21">
        <v>0.29502961039543152</v>
      </c>
    </row>
    <row r="147" spans="5:13">
      <c r="E147" s="21">
        <v>0.50818026065826416</v>
      </c>
      <c r="F147" s="21">
        <v>0.26948580145835876</v>
      </c>
      <c r="L147" s="21">
        <v>0.58014148473739624</v>
      </c>
      <c r="M147" s="21">
        <v>0.2918340265750885</v>
      </c>
    </row>
    <row r="148" spans="5:13">
      <c r="E148" s="21">
        <v>0.50455743074417114</v>
      </c>
      <c r="F148" s="21">
        <v>0.26777437329292297</v>
      </c>
      <c r="L148" s="21">
        <v>0.57327711582183838</v>
      </c>
      <c r="M148" s="21">
        <v>0.28869441151618958</v>
      </c>
    </row>
    <row r="149" spans="5:13">
      <c r="E149" s="21">
        <v>0.50101244449615479</v>
      </c>
      <c r="F149" s="21">
        <v>0.26611369848251343</v>
      </c>
      <c r="L149" s="21">
        <v>0.56651782989501953</v>
      </c>
      <c r="M149" s="21">
        <v>0.28561779856681824</v>
      </c>
    </row>
    <row r="150" spans="5:13">
      <c r="E150" s="21">
        <v>0.49756431579589844</v>
      </c>
      <c r="F150" s="21">
        <v>0.26451542973518372</v>
      </c>
      <c r="L150" s="21">
        <v>0.55989551544189453</v>
      </c>
      <c r="M150" s="21">
        <v>0.28261694312095642</v>
      </c>
    </row>
    <row r="151" spans="5:13">
      <c r="E151" s="21">
        <v>0.494243323802948</v>
      </c>
      <c r="F151" s="21">
        <v>0.26300016045570374</v>
      </c>
      <c r="L151" s="21">
        <v>0.55346041917800903</v>
      </c>
      <c r="M151" s="21">
        <v>0.27971234917640686</v>
      </c>
    </row>
    <row r="152" spans="5:13">
      <c r="E152" s="21">
        <v>0.49111142754554749</v>
      </c>
      <c r="F152" s="21">
        <v>0.26161327958106995</v>
      </c>
      <c r="L152" s="21">
        <v>0.5473141074180603</v>
      </c>
      <c r="M152" s="21">
        <v>0.27694636583328247</v>
      </c>
    </row>
    <row r="153" spans="5:13">
      <c r="E153" s="21">
        <v>0.48810237646102905</v>
      </c>
      <c r="F153" s="21">
        <v>0.26029935479164124</v>
      </c>
      <c r="L153" s="21">
        <v>0.54135030508041382</v>
      </c>
      <c r="M153" s="21">
        <v>0.27427288889884949</v>
      </c>
    </row>
    <row r="154" spans="5:13">
      <c r="E154" s="21">
        <v>0.48520839214324951</v>
      </c>
      <c r="F154" s="21">
        <v>0.25904905796051025</v>
      </c>
      <c r="L154" s="21">
        <v>0.53555762767791748</v>
      </c>
      <c r="M154" s="21">
        <v>0.27168631553649902</v>
      </c>
    </row>
    <row r="155" spans="5:13">
      <c r="E155" s="21">
        <v>0.48242133855819702</v>
      </c>
      <c r="F155" s="21">
        <v>0.25785106420516968</v>
      </c>
      <c r="L155" s="21">
        <v>0.52992123365402222</v>
      </c>
      <c r="M155" s="21">
        <v>0.2691795825958252</v>
      </c>
    </row>
    <row r="156" spans="5:13">
      <c r="E156" s="21">
        <v>0.47973096370697021</v>
      </c>
      <c r="F156" s="21">
        <v>0.25668570399284363</v>
      </c>
      <c r="L156" s="21">
        <v>0.52441060543060303</v>
      </c>
      <c r="M156" s="21">
        <v>0.26673990488052368</v>
      </c>
    </row>
    <row r="157" spans="5:13">
      <c r="E157" s="21">
        <v>0.47713398933410645</v>
      </c>
      <c r="F157" s="21">
        <v>0.2555621862411499</v>
      </c>
      <c r="L157" s="21">
        <v>0.51904875040054321</v>
      </c>
      <c r="M157" s="21">
        <v>0.26437437534332275</v>
      </c>
    </row>
    <row r="158" spans="5:13">
      <c r="E158" s="21">
        <v>0.47462412714958191</v>
      </c>
      <c r="F158" s="21">
        <v>0.25447684526443481</v>
      </c>
      <c r="L158" s="21">
        <v>0.51383459568023682</v>
      </c>
      <c r="M158" s="21">
        <v>0.26208114624023438</v>
      </c>
    </row>
    <row r="159" spans="5:13">
      <c r="E159" s="21">
        <v>0.47219204902648926</v>
      </c>
      <c r="F159" s="21">
        <v>0.25342434644699097</v>
      </c>
      <c r="L159" s="21">
        <v>0.50876480340957642</v>
      </c>
      <c r="M159" s="21">
        <v>0.25985822081565857</v>
      </c>
    </row>
    <row r="160" spans="5:13">
      <c r="E160" s="21">
        <v>0.46980652213096619</v>
      </c>
      <c r="F160" s="21">
        <v>0.25238701701164246</v>
      </c>
      <c r="L160" s="21">
        <v>0.50381624698638916</v>
      </c>
      <c r="M160" s="21">
        <v>0.25770172476768494</v>
      </c>
    </row>
    <row r="161" spans="5:13">
      <c r="E161" s="21">
        <v>0.4675024151802063</v>
      </c>
      <c r="F161" s="21">
        <v>0.25138434767723083</v>
      </c>
      <c r="L161" s="21">
        <v>0.49902456998825073</v>
      </c>
      <c r="M161" s="21">
        <v>0.25561326742172241</v>
      </c>
    </row>
    <row r="162" spans="5:13">
      <c r="E162" s="21">
        <v>0.46528568863868713</v>
      </c>
      <c r="F162" s="21">
        <v>0.2504194974899292</v>
      </c>
      <c r="L162" s="21">
        <v>0.49439975619316101</v>
      </c>
      <c r="M162" s="21">
        <v>0.25359201431274414</v>
      </c>
    </row>
    <row r="163" spans="5:13">
      <c r="E163" s="21">
        <v>0.4631589949131012</v>
      </c>
      <c r="F163" s="21">
        <v>0.24949434399604797</v>
      </c>
      <c r="L163" s="21">
        <v>0.4899488091468811</v>
      </c>
      <c r="M163" s="21">
        <v>0.2516348659992218</v>
      </c>
    </row>
    <row r="164" spans="5:13">
      <c r="E164" s="21">
        <v>0.46107625961303711</v>
      </c>
      <c r="F164" s="21">
        <v>0.24859094619750977</v>
      </c>
      <c r="L164" s="21">
        <v>0.48563423752784729</v>
      </c>
      <c r="M164" s="21">
        <v>0.24970395863056183</v>
      </c>
    </row>
    <row r="165" spans="5:13">
      <c r="E165" s="21">
        <v>0.45912319421768188</v>
      </c>
      <c r="F165" s="21">
        <v>0.24774497747421265</v>
      </c>
      <c r="L165" s="21">
        <v>0.48153871297836304</v>
      </c>
      <c r="M165" s="21">
        <v>0.24785533547401428</v>
      </c>
    </row>
    <row r="166" spans="5:13">
      <c r="E166" s="21">
        <v>0.45732900500297546</v>
      </c>
      <c r="F166" s="21">
        <v>0.24696914851665497</v>
      </c>
      <c r="L166" s="21">
        <v>0.47769340872764587</v>
      </c>
      <c r="M166" s="21">
        <v>0.24610473215579987</v>
      </c>
    </row>
    <row r="167" spans="5:13">
      <c r="E167" s="21">
        <v>0.45572358369827271</v>
      </c>
      <c r="F167" s="21">
        <v>0.24627642333507538</v>
      </c>
      <c r="L167" s="21">
        <v>0.4741303026676178</v>
      </c>
      <c r="M167" s="21">
        <v>0.24446843564510345</v>
      </c>
    </row>
    <row r="168" spans="5:13">
      <c r="E168" s="21">
        <v>0.45437932014465332</v>
      </c>
      <c r="F168" s="21">
        <v>0.24569649994373322</v>
      </c>
      <c r="L168" s="21">
        <v>0.47093135118484497</v>
      </c>
      <c r="M168" s="21">
        <v>0.24299253523349762</v>
      </c>
    </row>
    <row r="169" spans="5:13">
      <c r="E169" s="21">
        <v>0.45326364040374756</v>
      </c>
      <c r="F169" s="21">
        <v>0.24521774053573608</v>
      </c>
      <c r="L169" s="21">
        <v>0.46805503964424133</v>
      </c>
      <c r="M169" s="21">
        <v>0.24164944887161255</v>
      </c>
    </row>
    <row r="170" spans="5:13">
      <c r="E170" s="21">
        <v>0.45238819718360901</v>
      </c>
      <c r="F170" s="21">
        <v>0.24484589695930481</v>
      </c>
      <c r="L170" s="21">
        <v>0.46551191806793213</v>
      </c>
      <c r="M170" s="21">
        <v>0.24044260382652283</v>
      </c>
    </row>
    <row r="171" spans="5:13">
      <c r="E171" s="21">
        <v>0.45176461338996887</v>
      </c>
      <c r="F171" s="21">
        <v>0.2445867508649826</v>
      </c>
      <c r="L171" s="21">
        <v>0.46331238746643066</v>
      </c>
      <c r="M171" s="21">
        <v>0.23937542736530304</v>
      </c>
    </row>
    <row r="172" spans="5:13">
      <c r="E172" s="21">
        <v>0.45141297578811646</v>
      </c>
      <c r="F172" s="21">
        <v>0.2444474995136261</v>
      </c>
      <c r="L172" s="21">
        <v>0.46148064732551575</v>
      </c>
      <c r="M172" s="21">
        <v>0.23844841122627258</v>
      </c>
    </row>
    <row r="173" spans="5:13">
      <c r="E173" s="21">
        <v>0.45133334398269653</v>
      </c>
      <c r="F173" s="21">
        <v>0.24443194270133972</v>
      </c>
      <c r="L173" s="21">
        <v>0.4600084125995636</v>
      </c>
      <c r="M173" s="21">
        <v>0.23766902089118958</v>
      </c>
    </row>
    <row r="174" spans="5:13">
      <c r="E174" s="21">
        <v>0.4515337347984314</v>
      </c>
      <c r="F174" s="21">
        <v>0.24454520642757416</v>
      </c>
      <c r="L174" s="21">
        <v>0.45890051126480103</v>
      </c>
      <c r="M174" s="21">
        <v>0.23704196512699127</v>
      </c>
    </row>
    <row r="175" spans="5:13">
      <c r="E175" s="21">
        <v>0.45202243328094482</v>
      </c>
      <c r="F175" s="21">
        <v>0.24479247629642487</v>
      </c>
      <c r="L175" s="21">
        <v>0.45816192030906677</v>
      </c>
      <c r="M175" s="21">
        <v>0.23657183349132538</v>
      </c>
    </row>
    <row r="176" spans="5:13">
      <c r="E176" s="21">
        <v>0.45279252529144287</v>
      </c>
      <c r="F176" s="21">
        <v>0.24516168236732483</v>
      </c>
      <c r="L176" s="21">
        <v>0.45778360962867737</v>
      </c>
      <c r="M176" s="21">
        <v>0.23624461889266968</v>
      </c>
    </row>
    <row r="177" spans="5:13">
      <c r="E177" s="21">
        <v>0.45387238264083862</v>
      </c>
      <c r="F177" s="21">
        <v>0.24568092823028564</v>
      </c>
      <c r="L177" s="21">
        <v>0.45778936147689819</v>
      </c>
      <c r="M177" s="21">
        <v>0.23608970642089844</v>
      </c>
    </row>
    <row r="178" spans="5:13">
      <c r="E178" s="21">
        <v>0.45527735352516174</v>
      </c>
      <c r="F178" s="21">
        <v>0.246363565325737</v>
      </c>
      <c r="L178" s="21">
        <v>0.45819088816642761</v>
      </c>
      <c r="M178" s="21">
        <v>0.23612050712108612</v>
      </c>
    </row>
    <row r="179" spans="5:13">
      <c r="E179" s="21">
        <v>0.45702189207077026</v>
      </c>
      <c r="F179" s="21">
        <v>0.24722187221050262</v>
      </c>
      <c r="L179" s="21">
        <v>0.45899903774261475</v>
      </c>
      <c r="M179" s="21">
        <v>0.23634929955005646</v>
      </c>
    </row>
    <row r="180" spans="5:13">
      <c r="E180" s="21">
        <v>0.45913985371589661</v>
      </c>
      <c r="F180" s="21">
        <v>0.24828438460826874</v>
      </c>
      <c r="L180" s="21">
        <v>0.46024388074874878</v>
      </c>
      <c r="M180" s="21">
        <v>0.23681296408176422</v>
      </c>
    </row>
    <row r="181" spans="5:13">
      <c r="E181" s="21">
        <v>0.46162083745002747</v>
      </c>
      <c r="F181" s="21">
        <v>0.24954256415367126</v>
      </c>
      <c r="L181" s="21">
        <v>0.4619116485118866</v>
      </c>
      <c r="M181" s="21">
        <v>0.23749224841594696</v>
      </c>
    </row>
    <row r="182" spans="5:13">
      <c r="E182" s="21">
        <v>0.46446895599365234</v>
      </c>
      <c r="F182" s="21">
        <v>0.25100007653236389</v>
      </c>
      <c r="L182" s="21">
        <v>0.4640030562877655</v>
      </c>
      <c r="M182" s="21">
        <v>0.23838639259338379</v>
      </c>
    </row>
    <row r="183" spans="5:13">
      <c r="E183" s="21">
        <v>0.46769040822982788</v>
      </c>
      <c r="F183" s="21">
        <v>0.25266227126121521</v>
      </c>
      <c r="L183" s="21">
        <v>0.46652078628540039</v>
      </c>
      <c r="M183" s="21">
        <v>0.23949718475341797</v>
      </c>
    </row>
    <row r="184" spans="5:13">
      <c r="E184" s="21">
        <v>0.47133249044418335</v>
      </c>
      <c r="F184" s="21">
        <v>0.25456342101097107</v>
      </c>
      <c r="L184" s="21">
        <v>0.46950802206993103</v>
      </c>
      <c r="M184" s="21">
        <v>0.24084043502807617</v>
      </c>
    </row>
    <row r="185" spans="5:13">
      <c r="E185" s="21">
        <v>0.47535064816474915</v>
      </c>
      <c r="F185" s="21">
        <v>0.25667324662208557</v>
      </c>
      <c r="L185" s="21">
        <v>0.47291746735572815</v>
      </c>
      <c r="M185" s="21">
        <v>0.24240069091320038</v>
      </c>
    </row>
    <row r="186" spans="5:13">
      <c r="E186" s="21">
        <v>0.47972658276557922</v>
      </c>
      <c r="F186" s="21">
        <v>0.25897994637489319</v>
      </c>
      <c r="L186" s="21">
        <v>0.47672775387763977</v>
      </c>
      <c r="M186" s="21">
        <v>0.24417142570018768</v>
      </c>
    </row>
    <row r="187" spans="5:13">
      <c r="E187" s="21">
        <v>0.48444828391075134</v>
      </c>
      <c r="F187" s="21">
        <v>0.26147618889808655</v>
      </c>
      <c r="L187" s="21">
        <v>0.48092359304428101</v>
      </c>
      <c r="M187" s="21">
        <v>0.24614828824996948</v>
      </c>
    </row>
    <row r="188" spans="5:13">
      <c r="E188" s="21">
        <v>0.48957660794258118</v>
      </c>
      <c r="F188" s="21">
        <v>0.26419621706008911</v>
      </c>
      <c r="L188" s="21">
        <v>0.48556816577911377</v>
      </c>
      <c r="M188" s="21">
        <v>0.2483811229467392</v>
      </c>
    </row>
    <row r="189" spans="5:13">
      <c r="E189" s="21">
        <v>0.49501335620880127</v>
      </c>
      <c r="F189" s="21">
        <v>0.26708337664604187</v>
      </c>
      <c r="L189" s="21">
        <v>0.4905535876750946</v>
      </c>
      <c r="M189" s="21">
        <v>0.2508014440536499</v>
      </c>
    </row>
    <row r="190" spans="5:13">
      <c r="E190" s="21">
        <v>0.50069814920425415</v>
      </c>
      <c r="F190" s="21">
        <v>0.27010259032249451</v>
      </c>
      <c r="L190" s="21">
        <v>0.49581262469291687</v>
      </c>
      <c r="M190" s="21">
        <v>0.25336885452270508</v>
      </c>
    </row>
    <row r="191" spans="5:13">
      <c r="E191" s="21">
        <v>0.50658547878265381</v>
      </c>
      <c r="F191" s="21">
        <v>0.27322736382484436</v>
      </c>
      <c r="L191" s="21">
        <v>0.50129395723342896</v>
      </c>
      <c r="M191" s="21">
        <v>0.25605407357215881</v>
      </c>
    </row>
    <row r="192" spans="5:13">
      <c r="E192" s="21">
        <v>0.51259756088256836</v>
      </c>
      <c r="F192" s="21">
        <v>0.27640047669410706</v>
      </c>
      <c r="L192" s="21">
        <v>0.50690960884094238</v>
      </c>
      <c r="M192" s="21">
        <v>0.25880444049835205</v>
      </c>
    </row>
    <row r="193" spans="5:13">
      <c r="E193" s="21">
        <v>0.51872509717941284</v>
      </c>
      <c r="F193" s="21">
        <v>0.27962988615036011</v>
      </c>
      <c r="L193" s="21">
        <v>0.51264971494674683</v>
      </c>
      <c r="M193" s="21">
        <v>0.26161691546440125</v>
      </c>
    </row>
    <row r="194" spans="5:13">
      <c r="E194" s="21">
        <v>0.52494621276855469</v>
      </c>
      <c r="F194" s="21">
        <v>0.28291144967079163</v>
      </c>
      <c r="L194" s="21">
        <v>0.51848983764648438</v>
      </c>
      <c r="M194" s="21">
        <v>0.2644791305065155</v>
      </c>
    </row>
    <row r="195" spans="5:13">
      <c r="E195" s="21">
        <v>0.53123068809509277</v>
      </c>
      <c r="F195" s="21">
        <v>0.28623324632644653</v>
      </c>
      <c r="L195" s="21">
        <v>0.52439618110656738</v>
      </c>
      <c r="M195" s="21">
        <v>0.26737290620803833</v>
      </c>
    </row>
    <row r="196" spans="5:13">
      <c r="E196" s="21">
        <v>0.53747963905334473</v>
      </c>
      <c r="F196" s="21">
        <v>0.28956711292266846</v>
      </c>
      <c r="L196" s="21">
        <v>0.53027421236038208</v>
      </c>
      <c r="M196" s="21">
        <v>0.27024856209754944</v>
      </c>
    </row>
    <row r="197" spans="5:13">
      <c r="E197" s="21">
        <v>0.54373639822006226</v>
      </c>
      <c r="F197" s="21">
        <v>0.29291847348213196</v>
      </c>
      <c r="L197" s="21">
        <v>0.53615516424179077</v>
      </c>
      <c r="M197" s="21">
        <v>0.27312153577804565</v>
      </c>
    </row>
    <row r="198" spans="5:13">
      <c r="E198" s="21">
        <v>0.55002641677856445</v>
      </c>
      <c r="F198" s="21">
        <v>0.29628840088844299</v>
      </c>
      <c r="L198" s="21">
        <v>0.54205459356307983</v>
      </c>
      <c r="M198" s="21">
        <v>0.27599895000457764</v>
      </c>
    </row>
    <row r="199" spans="5:13">
      <c r="E199" s="21">
        <v>0.55635368824005127</v>
      </c>
      <c r="F199" s="21">
        <v>0.29967305064201355</v>
      </c>
      <c r="L199" s="21">
        <v>0.54796898365020752</v>
      </c>
      <c r="M199" s="21">
        <v>0.27887821197509766</v>
      </c>
    </row>
    <row r="200" spans="5:13">
      <c r="E200" s="21">
        <v>0.56283807754516602</v>
      </c>
      <c r="F200" s="21">
        <v>0.30313092470169067</v>
      </c>
      <c r="L200" s="21">
        <v>0.55399340391159058</v>
      </c>
      <c r="M200" s="21">
        <v>0.28181537985801697</v>
      </c>
    </row>
    <row r="201" spans="5:13">
      <c r="E201" s="21">
        <v>0.56936782598495483</v>
      </c>
      <c r="F201" s="21">
        <v>0.30659577250480652</v>
      </c>
      <c r="L201" s="21">
        <v>0.56002587080001831</v>
      </c>
      <c r="M201" s="21">
        <v>0.28474923968315125</v>
      </c>
    </row>
    <row r="202" spans="5:13">
      <c r="E202" s="21">
        <v>0.57584196329116821</v>
      </c>
      <c r="F202" s="21">
        <v>0.31000718474388123</v>
      </c>
      <c r="L202" s="21">
        <v>0.56597352027893066</v>
      </c>
      <c r="M202" s="21">
        <v>0.28762403130531311</v>
      </c>
    </row>
    <row r="203" spans="5:13">
      <c r="E203" s="21">
        <v>0.58220392465591431</v>
      </c>
      <c r="F203" s="21">
        <v>0.31332865357398987</v>
      </c>
      <c r="L203" s="21">
        <v>0.5717814564704895</v>
      </c>
      <c r="M203" s="21">
        <v>0.29040646553039551</v>
      </c>
    </row>
    <row r="204" spans="5:13">
      <c r="E204" s="21">
        <v>0.5883910059928894</v>
      </c>
      <c r="F204" s="21">
        <v>0.31649336218833923</v>
      </c>
      <c r="L204" s="21">
        <v>0.57738465070724487</v>
      </c>
      <c r="M204" s="21">
        <v>0.29304882884025574</v>
      </c>
    </row>
    <row r="205" spans="5:13">
      <c r="E205" s="21">
        <v>0.59435242414474487</v>
      </c>
      <c r="F205" s="21">
        <v>0.31949311494827271</v>
      </c>
      <c r="L205" s="21">
        <v>0.58273738622665405</v>
      </c>
      <c r="M205" s="21">
        <v>0.29553130269050598</v>
      </c>
    </row>
    <row r="206" spans="5:13">
      <c r="E206" s="21">
        <v>0.60003775358200073</v>
      </c>
      <c r="F206" s="21">
        <v>0.32232153415679932</v>
      </c>
      <c r="L206" s="21">
        <v>0.58779442310333252</v>
      </c>
      <c r="M206" s="21">
        <v>0.29783499240875244</v>
      </c>
    </row>
    <row r="207" spans="5:13">
      <c r="E207" s="21">
        <v>0.60539376735687256</v>
      </c>
      <c r="F207" s="21">
        <v>0.32495862245559692</v>
      </c>
      <c r="L207" s="21">
        <v>0.59250617027282715</v>
      </c>
      <c r="M207" s="21">
        <v>0.29993444681167603</v>
      </c>
    </row>
    <row r="208" spans="5:13">
      <c r="E208" s="21">
        <v>0.6102561354637146</v>
      </c>
      <c r="F208" s="21">
        <v>0.32734274864196777</v>
      </c>
      <c r="L208" s="21">
        <v>0.59672802686691284</v>
      </c>
      <c r="M208" s="21">
        <v>0.30174684524536133</v>
      </c>
    </row>
    <row r="209" spans="5:13">
      <c r="E209" s="21">
        <v>0.61466813087463379</v>
      </c>
      <c r="F209" s="21">
        <v>0.32949012517929077</v>
      </c>
      <c r="L209" s="21">
        <v>0.60049271583557129</v>
      </c>
      <c r="M209" s="21">
        <v>0.30329662561416626</v>
      </c>
    </row>
    <row r="210" spans="5:13">
      <c r="E210" s="21">
        <v>0.61869674921035767</v>
      </c>
      <c r="F210" s="21">
        <v>0.33142596483230591</v>
      </c>
      <c r="L210" s="21">
        <v>0.60385328531265259</v>
      </c>
      <c r="M210" s="21">
        <v>0.30462053418159485</v>
      </c>
    </row>
    <row r="211" spans="5:13">
      <c r="E211" s="21">
        <v>0.62235212326049805</v>
      </c>
      <c r="F211" s="21">
        <v>0.33315405249595642</v>
      </c>
      <c r="L211" s="21">
        <v>0.60681432485580444</v>
      </c>
      <c r="M211" s="21">
        <v>0.30572593212127686</v>
      </c>
    </row>
    <row r="212" spans="5:13">
      <c r="E212" s="21">
        <v>0.62568163871765137</v>
      </c>
      <c r="F212" s="21">
        <v>0.33469393849372864</v>
      </c>
      <c r="L212" s="21">
        <v>0.60940277576446533</v>
      </c>
      <c r="M212" s="21">
        <v>0.30662932991981506</v>
      </c>
    </row>
    <row r="213" spans="5:13">
      <c r="E213" s="21">
        <v>0.62866604328155518</v>
      </c>
      <c r="F213" s="21">
        <v>0.33603700995445251</v>
      </c>
      <c r="L213" s="21">
        <v>0.61160528659820557</v>
      </c>
      <c r="M213" s="21">
        <v>0.30733084678649902</v>
      </c>
    </row>
    <row r="214" spans="5:13">
      <c r="E214" s="21">
        <v>0.63127118349075317</v>
      </c>
      <c r="F214" s="21">
        <v>0.33716851472854614</v>
      </c>
      <c r="L214" s="21">
        <v>0.61339962482452393</v>
      </c>
      <c r="M214" s="21">
        <v>0.30782678723335266</v>
      </c>
    </row>
    <row r="215" spans="5:13">
      <c r="E215" s="21">
        <v>0.63348484039306641</v>
      </c>
      <c r="F215" s="21">
        <v>0.33808284997940063</v>
      </c>
      <c r="L215" s="21">
        <v>0.614776611328125</v>
      </c>
      <c r="M215" s="21">
        <v>0.30811905860900879</v>
      </c>
    </row>
    <row r="216" spans="5:13">
      <c r="E216" s="21">
        <v>0.63529336452484131</v>
      </c>
      <c r="F216" s="21">
        <v>0.33876368403434753</v>
      </c>
      <c r="L216" s="21">
        <v>0.61572670936584473</v>
      </c>
      <c r="M216" s="21">
        <v>0.30822500586509705</v>
      </c>
    </row>
    <row r="217" spans="5:13">
      <c r="E217" s="21">
        <v>0.63668572902679443</v>
      </c>
      <c r="F217" s="21">
        <v>0.33921313285827637</v>
      </c>
      <c r="L217" s="21">
        <v>0.61624127626419067</v>
      </c>
      <c r="M217" s="21">
        <v>0.30813539028167725</v>
      </c>
    </row>
    <row r="218" spans="5:13">
      <c r="E218" s="21">
        <v>0.63765174150466919</v>
      </c>
      <c r="F218" s="21">
        <v>0.33943957090377808</v>
      </c>
      <c r="L218" s="21">
        <v>0.61631208658218384</v>
      </c>
      <c r="M218" s="21">
        <v>0.30783179402351379</v>
      </c>
    </row>
    <row r="219" spans="5:13">
      <c r="E219" s="21">
        <v>0.6381801962852478</v>
      </c>
      <c r="F219" s="21">
        <v>0.33944424986839294</v>
      </c>
      <c r="L219" s="21">
        <v>0.61593049764633179</v>
      </c>
      <c r="M219" s="21">
        <v>0.30730623006820679</v>
      </c>
    </row>
    <row r="220" spans="5:13">
      <c r="E220" s="21">
        <v>0.63815063238143921</v>
      </c>
      <c r="F220" s="21">
        <v>0.33918854594230652</v>
      </c>
      <c r="L220" s="21">
        <v>0.61498552560806274</v>
      </c>
      <c r="M220" s="21">
        <v>0.30649331212043762</v>
      </c>
    </row>
    <row r="221" spans="5:13">
      <c r="E221" s="21">
        <v>0.63762193918228149</v>
      </c>
      <c r="F221" s="21">
        <v>0.33869916200637817</v>
      </c>
      <c r="L221" s="21">
        <v>0.61353409290313721</v>
      </c>
      <c r="M221" s="21">
        <v>0.30542176961898804</v>
      </c>
    </row>
    <row r="222" spans="5:13">
      <c r="E222" s="21">
        <v>0.63673502206802368</v>
      </c>
      <c r="F222" s="21">
        <v>0.33803272247314453</v>
      </c>
      <c r="L222" s="21">
        <v>0.61170977354049683</v>
      </c>
      <c r="M222" s="21">
        <v>0.30416354537010193</v>
      </c>
    </row>
    <row r="223" spans="5:13">
      <c r="E223" s="21">
        <v>0.63555014133453369</v>
      </c>
      <c r="F223" s="21">
        <v>0.33721646666526794</v>
      </c>
      <c r="L223" s="21">
        <v>0.60957080125808716</v>
      </c>
      <c r="M223" s="21">
        <v>0.30274820327758789</v>
      </c>
    </row>
    <row r="224" spans="5:13">
      <c r="E224" s="21">
        <v>0.63412868976593018</v>
      </c>
      <c r="F224" s="21">
        <v>0.33627530932426453</v>
      </c>
      <c r="L224" s="21">
        <v>0.60717451572418213</v>
      </c>
      <c r="M224" s="21">
        <v>0.30120295286178589</v>
      </c>
    </row>
    <row r="225" spans="5:13">
      <c r="E225" s="21">
        <v>0.63253039121627808</v>
      </c>
      <c r="F225" s="21">
        <v>0.3352377712726593</v>
      </c>
      <c r="L225" s="21">
        <v>0.60457974672317505</v>
      </c>
      <c r="M225" s="21">
        <v>0.29955866932868958</v>
      </c>
    </row>
    <row r="226" spans="5:13">
      <c r="E226" s="21">
        <v>0.6308143138885498</v>
      </c>
      <c r="F226" s="21">
        <v>0.33413469791412354</v>
      </c>
      <c r="L226" s="21">
        <v>0.60184597969055176</v>
      </c>
      <c r="M226" s="21">
        <v>0.29784843325614929</v>
      </c>
    </row>
    <row r="227" spans="5:13">
      <c r="E227" s="21">
        <v>0.62904024124145508</v>
      </c>
      <c r="F227" s="21">
        <v>0.3329949676990509</v>
      </c>
      <c r="L227" s="21">
        <v>0.59903216361999512</v>
      </c>
      <c r="M227" s="21">
        <v>0.29610335826873779</v>
      </c>
    </row>
    <row r="228" spans="5:13">
      <c r="E228" s="21">
        <v>0.62736350297927856</v>
      </c>
      <c r="F228" s="21">
        <v>0.33188962936401367</v>
      </c>
      <c r="L228" s="21">
        <v>0.59629309177398682</v>
      </c>
      <c r="M228" s="21">
        <v>0.29440802335739136</v>
      </c>
    </row>
    <row r="229" spans="5:13">
      <c r="E229" s="21">
        <v>0.62579905986785889</v>
      </c>
      <c r="F229" s="21">
        <v>0.33082780241966248</v>
      </c>
      <c r="L229" s="21">
        <v>0.59364259243011475</v>
      </c>
      <c r="M229" s="21">
        <v>0.29276847839355469</v>
      </c>
    </row>
    <row r="230" spans="5:13">
      <c r="E230" s="21">
        <v>0.62425106763839722</v>
      </c>
      <c r="F230" s="21">
        <v>0.32976970076560974</v>
      </c>
      <c r="L230" s="21">
        <v>0.59098356962203979</v>
      </c>
      <c r="M230" s="21">
        <v>0.29112917184829712</v>
      </c>
    </row>
    <row r="231" spans="5:13">
      <c r="E231" s="21">
        <v>0.62271058559417725</v>
      </c>
      <c r="F231" s="21">
        <v>0.32871395349502563</v>
      </c>
      <c r="L231" s="21">
        <v>0.58830589056015015</v>
      </c>
      <c r="M231" s="21">
        <v>0.28948295116424561</v>
      </c>
    </row>
    <row r="232" spans="5:13">
      <c r="E232" s="21">
        <v>0.62114566564559937</v>
      </c>
      <c r="F232" s="21">
        <v>0.32764652371406555</v>
      </c>
      <c r="L232" s="21">
        <v>0.5855785608291626</v>
      </c>
      <c r="M232" s="21">
        <v>0.28780436515808105</v>
      </c>
    </row>
    <row r="233" spans="5:13">
      <c r="E233" s="21">
        <v>0.6195562481880188</v>
      </c>
      <c r="F233" s="21">
        <v>0.32657083868980408</v>
      </c>
      <c r="L233" s="21">
        <v>0.58279955387115479</v>
      </c>
      <c r="M233" s="21">
        <v>0.28609323501586914</v>
      </c>
    </row>
    <row r="234" spans="5:13">
      <c r="E234" s="21">
        <v>0.61797338724136353</v>
      </c>
      <c r="F234" s="21">
        <v>0.32550734281539917</v>
      </c>
      <c r="L234" s="21">
        <v>0.57999545335769653</v>
      </c>
      <c r="M234" s="21">
        <v>0.28437426686286926</v>
      </c>
    </row>
    <row r="235" spans="5:13">
      <c r="E235" s="21">
        <v>0.61640560626983643</v>
      </c>
      <c r="F235" s="21">
        <v>0.32446408271789551</v>
      </c>
      <c r="L235" s="21">
        <v>0.57717186212539673</v>
      </c>
      <c r="M235" s="21">
        <v>0.2826540470123291</v>
      </c>
    </row>
    <row r="236" spans="5:13">
      <c r="E236" s="21">
        <v>0.61483633518218994</v>
      </c>
      <c r="F236" s="21">
        <v>0.3234439492225647</v>
      </c>
      <c r="L236" s="21">
        <v>0.57430887222290039</v>
      </c>
      <c r="M236" s="21">
        <v>0.28092986345291138</v>
      </c>
    </row>
    <row r="237" spans="5:13">
      <c r="E237" s="21">
        <v>0.61328089237213135</v>
      </c>
      <c r="F237" s="21">
        <v>0.32245633006095886</v>
      </c>
      <c r="L237" s="21">
        <v>0.57141929864883423</v>
      </c>
      <c r="M237" s="21">
        <v>0.2792108952999115</v>
      </c>
    </row>
    <row r="238" spans="5:13">
      <c r="E238" s="21">
        <v>0.61179429292678833</v>
      </c>
      <c r="F238" s="21">
        <v>0.32151895761489868</v>
      </c>
      <c r="L238" s="21">
        <v>0.56855744123458862</v>
      </c>
      <c r="M238" s="21">
        <v>0.2775210440158844</v>
      </c>
    </row>
    <row r="239" spans="5:13">
      <c r="E239" s="21">
        <v>0.61040449142456055</v>
      </c>
      <c r="F239" s="21">
        <v>0.3206438422203064</v>
      </c>
      <c r="L239" s="21">
        <v>0.56574922800064087</v>
      </c>
      <c r="M239" s="21">
        <v>0.27587419748306274</v>
      </c>
    </row>
    <row r="240" spans="5:13">
      <c r="E240" s="21">
        <v>0.60917174816131592</v>
      </c>
      <c r="F240" s="21">
        <v>0.31985694169998169</v>
      </c>
      <c r="L240" s="21">
        <v>0.56304669380187988</v>
      </c>
      <c r="M240" s="21">
        <v>0.27430132031440735</v>
      </c>
    </row>
    <row r="241" spans="5:13">
      <c r="E241" s="21">
        <v>0.60811829566955566</v>
      </c>
      <c r="F241" s="21">
        <v>0.31916782259941101</v>
      </c>
      <c r="L241" s="21">
        <v>0.56047135591506958</v>
      </c>
      <c r="M241" s="21">
        <v>0.27281323075294495</v>
      </c>
    </row>
    <row r="242" spans="5:13">
      <c r="E242" s="21">
        <v>0.60720610618591309</v>
      </c>
      <c r="F242" s="21">
        <v>0.31856045126914978</v>
      </c>
      <c r="L242" s="21">
        <v>0.55799633264541626</v>
      </c>
      <c r="M242" s="21">
        <v>0.2713889479637146</v>
      </c>
    </row>
    <row r="243" spans="5:13">
      <c r="E243" s="21">
        <v>0.60643607378005981</v>
      </c>
      <c r="F243" s="21">
        <v>0.31803533434867859</v>
      </c>
      <c r="L243" s="21">
        <v>0.5556260347366333</v>
      </c>
      <c r="M243" s="21">
        <v>0.27002802491188049</v>
      </c>
    </row>
    <row r="244" spans="5:13">
      <c r="E244" s="21">
        <v>0.60579860210418701</v>
      </c>
      <c r="F244" s="21">
        <v>0.31758719682693481</v>
      </c>
      <c r="L244" s="21">
        <v>0.55335980653762817</v>
      </c>
      <c r="M244" s="21">
        <v>0.26872298121452332</v>
      </c>
    </row>
    <row r="245" spans="5:13">
      <c r="E245" s="21">
        <v>0.60529530048370361</v>
      </c>
      <c r="F245" s="21">
        <v>0.31721696257591248</v>
      </c>
      <c r="L245" s="21">
        <v>0.55120253562927246</v>
      </c>
      <c r="M245" s="21">
        <v>0.26747384667396545</v>
      </c>
    </row>
    <row r="246" spans="5:13">
      <c r="E246" s="21">
        <v>0.60495036840438843</v>
      </c>
      <c r="F246" s="21">
        <v>0.31693804264068604</v>
      </c>
      <c r="L246" s="21">
        <v>0.54916942119598389</v>
      </c>
      <c r="M246" s="21">
        <v>0.26629582047462463</v>
      </c>
    </row>
    <row r="247" spans="5:13">
      <c r="E247" s="21">
        <v>0.60477399826049805</v>
      </c>
      <c r="F247" s="21">
        <v>0.31675618886947632</v>
      </c>
      <c r="L247" s="21">
        <v>0.54726916551589966</v>
      </c>
      <c r="M247" s="21">
        <v>0.26519471406936646</v>
      </c>
    </row>
    <row r="248" spans="5:13">
      <c r="E248" s="21">
        <v>0.60478127002716064</v>
      </c>
      <c r="F248" s="21">
        <v>0.316680908203125</v>
      </c>
      <c r="L248" s="21">
        <v>0.54551988840103149</v>
      </c>
      <c r="M248" s="21">
        <v>0.26418161392211914</v>
      </c>
    </row>
    <row r="249" spans="5:13">
      <c r="E249" s="21">
        <v>0.60498261451721191</v>
      </c>
      <c r="F249" s="21">
        <v>0.31671804189682007</v>
      </c>
      <c r="L249" s="21">
        <v>0.5439305305480957</v>
      </c>
      <c r="M249" s="21">
        <v>0.26326242089271545</v>
      </c>
    </row>
    <row r="250" spans="5:13">
      <c r="E250" s="21">
        <v>0.60537683963775635</v>
      </c>
      <c r="F250" s="21">
        <v>0.31686431169509888</v>
      </c>
      <c r="L250" s="21">
        <v>0.54248827695846558</v>
      </c>
      <c r="M250" s="21">
        <v>0.2624308168888092</v>
      </c>
    </row>
    <row r="251" spans="5:13">
      <c r="E251" s="21">
        <v>0.60596966743469238</v>
      </c>
      <c r="F251" s="21">
        <v>0.3171219527721405</v>
      </c>
      <c r="L251" s="21">
        <v>0.54119330644607544</v>
      </c>
      <c r="M251" s="21">
        <v>0.26168781518936157</v>
      </c>
    </row>
    <row r="252" spans="5:13">
      <c r="E252" s="21">
        <v>0.6067802906036377</v>
      </c>
      <c r="F252" s="21">
        <v>0.31749871373176575</v>
      </c>
      <c r="L252" s="21">
        <v>0.54005157947540283</v>
      </c>
      <c r="M252" s="21">
        <v>0.2610415518283844</v>
      </c>
    </row>
    <row r="253" spans="5:13">
      <c r="E253" s="21">
        <v>0.60781574249267578</v>
      </c>
      <c r="F253" s="21">
        <v>0.31799736618995667</v>
      </c>
      <c r="L253" s="21">
        <v>0.53906393051147461</v>
      </c>
      <c r="M253" s="21">
        <v>0.26049372553825378</v>
      </c>
    </row>
    <row r="254" spans="5:13">
      <c r="E254" s="21">
        <v>0.60904955863952637</v>
      </c>
      <c r="F254" s="21">
        <v>0.31860658526420593</v>
      </c>
      <c r="L254" s="21">
        <v>0.53821694850921631</v>
      </c>
      <c r="M254" s="21">
        <v>0.26002827286720276</v>
      </c>
    </row>
    <row r="255" spans="5:13">
      <c r="E255" s="21">
        <v>0.61047500371932983</v>
      </c>
      <c r="F255" s="21">
        <v>0.31932327151298523</v>
      </c>
      <c r="L255" s="21">
        <v>0.53750544786453247</v>
      </c>
      <c r="M255" s="21">
        <v>0.25963956117630005</v>
      </c>
    </row>
    <row r="256" spans="5:13">
      <c r="E256" s="21">
        <v>0.61208158731460571</v>
      </c>
      <c r="F256" s="21">
        <v>0.32014060020446777</v>
      </c>
      <c r="L256" s="21">
        <v>0.53691595792770386</v>
      </c>
      <c r="M256" s="21">
        <v>0.25931447744369507</v>
      </c>
    </row>
    <row r="257" spans="5:13">
      <c r="E257" s="21">
        <v>0.61386185884475708</v>
      </c>
      <c r="F257" s="21">
        <v>0.32105478644371033</v>
      </c>
      <c r="L257" s="21">
        <v>0.5364416241645813</v>
      </c>
      <c r="M257" s="21">
        <v>0.25904589891433716</v>
      </c>
    </row>
    <row r="258" spans="5:13">
      <c r="E258" s="21">
        <v>0.6158185601234436</v>
      </c>
      <c r="F258" s="21">
        <v>0.32207229733467102</v>
      </c>
      <c r="L258" s="21">
        <v>0.5360991358757019</v>
      </c>
      <c r="M258" s="21">
        <v>0.25884729623794556</v>
      </c>
    </row>
    <row r="259" spans="5:13">
      <c r="E259" s="21">
        <v>0.61794841289520264</v>
      </c>
      <c r="F259" s="21">
        <v>0.32319372892379761</v>
      </c>
      <c r="L259" s="21">
        <v>0.53589177131652832</v>
      </c>
      <c r="M259" s="21">
        <v>0.25872036814689636</v>
      </c>
    </row>
    <row r="260" spans="5:13">
      <c r="E260" s="21">
        <v>0.62024396657943726</v>
      </c>
      <c r="F260" s="21">
        <v>0.32442125678062439</v>
      </c>
      <c r="L260" s="21">
        <v>0.53583043813705444</v>
      </c>
      <c r="M260" s="21">
        <v>0.25866782665252686</v>
      </c>
    </row>
    <row r="261" spans="5:13">
      <c r="E261" s="21">
        <v>0.62270069122314453</v>
      </c>
      <c r="F261" s="21">
        <v>0.32575598359107971</v>
      </c>
      <c r="L261" s="21">
        <v>0.53592067956924438</v>
      </c>
      <c r="M261" s="21">
        <v>0.2586916983127594</v>
      </c>
    </row>
    <row r="262" spans="5:13">
      <c r="E262" s="21">
        <v>0.62532752752304077</v>
      </c>
      <c r="F262" s="21">
        <v>0.32719406485557556</v>
      </c>
      <c r="L262" s="21">
        <v>0.53614515066146851</v>
      </c>
      <c r="M262" s="21">
        <v>0.2587907612323761</v>
      </c>
    </row>
    <row r="263" spans="5:13">
      <c r="E263" s="21">
        <v>0.62812590599060059</v>
      </c>
      <c r="F263" s="21">
        <v>0.32873442769050598</v>
      </c>
      <c r="L263" s="21">
        <v>0.5364992618560791</v>
      </c>
      <c r="M263" s="21">
        <v>0.25896564126014709</v>
      </c>
    </row>
    <row r="264" spans="5:13">
      <c r="E264" s="21">
        <v>0.63111764192581177</v>
      </c>
      <c r="F264" s="21">
        <v>0.33038994669914246</v>
      </c>
      <c r="L264" s="21">
        <v>0.53698688745498657</v>
      </c>
      <c r="M264" s="21">
        <v>0.25922909379005432</v>
      </c>
    </row>
    <row r="265" spans="5:13">
      <c r="E265" s="21">
        <v>0.63431227207183838</v>
      </c>
      <c r="F265" s="21">
        <v>0.33216500282287598</v>
      </c>
      <c r="L265" s="21">
        <v>0.53760677576065063</v>
      </c>
      <c r="M265" s="21">
        <v>0.25958642363548279</v>
      </c>
    </row>
    <row r="266" spans="5:13">
      <c r="E266" s="21">
        <v>0.63765358924865723</v>
      </c>
      <c r="F266" s="21">
        <v>0.33401912450790405</v>
      </c>
      <c r="L266" s="21">
        <v>0.53833085298538208</v>
      </c>
      <c r="M266" s="21">
        <v>0.26000404357910156</v>
      </c>
    </row>
    <row r="267" spans="5:13">
      <c r="E267" s="21">
        <v>0.641121506690979</v>
      </c>
      <c r="F267" s="21">
        <v>0.33593651652336121</v>
      </c>
      <c r="L267" s="21">
        <v>0.53914594650268555</v>
      </c>
      <c r="M267" s="21">
        <v>0.26046973466873169</v>
      </c>
    </row>
    <row r="268" spans="5:13">
      <c r="E268" s="21">
        <v>0.64468324184417725</v>
      </c>
      <c r="F268" s="21">
        <v>0.33788633346557617</v>
      </c>
      <c r="L268" s="21">
        <v>0.54002916812896729</v>
      </c>
      <c r="M268" s="21">
        <v>0.26095995306968689</v>
      </c>
    </row>
    <row r="269" spans="5:13">
      <c r="E269" s="21">
        <v>0.64831244945526123</v>
      </c>
      <c r="F269" s="21">
        <v>0.33984538912773132</v>
      </c>
      <c r="L269" s="21">
        <v>0.54096251726150513</v>
      </c>
      <c r="M269" s="21">
        <v>0.26145687699317932</v>
      </c>
    </row>
    <row r="270" spans="5:13">
      <c r="E270" s="21">
        <v>0.65202689170837402</v>
      </c>
      <c r="F270" s="21">
        <v>0.34184244275093079</v>
      </c>
      <c r="L270" s="21">
        <v>0.54196113348007202</v>
      </c>
      <c r="M270" s="21">
        <v>0.26198217272758484</v>
      </c>
    </row>
    <row r="271" spans="5:13">
      <c r="E271" s="21">
        <v>0.65582042932510376</v>
      </c>
      <c r="F271" s="21">
        <v>0.34387820959091187</v>
      </c>
      <c r="L271" s="21">
        <v>0.54302209615707397</v>
      </c>
      <c r="M271" s="21">
        <v>0.26253610849380493</v>
      </c>
    </row>
    <row r="272" spans="5:13">
      <c r="E272" s="21">
        <v>0.65970134735107422</v>
      </c>
      <c r="F272" s="21">
        <v>0.3459625244140625</v>
      </c>
      <c r="L272" s="21">
        <v>0.54415625333786011</v>
      </c>
      <c r="M272" s="21">
        <v>0.26312461495399475</v>
      </c>
    </row>
    <row r="273" spans="5:13">
      <c r="E273" s="21">
        <v>0.66367220878601074</v>
      </c>
      <c r="F273" s="21">
        <v>0.34810158610343933</v>
      </c>
      <c r="L273" s="21">
        <v>0.54536902904510498</v>
      </c>
      <c r="M273" s="21">
        <v>0.26375141739845276</v>
      </c>
    </row>
    <row r="274" spans="5:13">
      <c r="E274" s="21">
        <v>0.66768205165863037</v>
      </c>
      <c r="F274" s="21">
        <v>0.35026741027832031</v>
      </c>
      <c r="L274" s="21">
        <v>0.54661506414413452</v>
      </c>
      <c r="M274" s="21">
        <v>0.26439929008483887</v>
      </c>
    </row>
    <row r="275" spans="5:13">
      <c r="E275" s="21">
        <v>0.67170828580856323</v>
      </c>
      <c r="F275" s="21">
        <v>0.35245013236999512</v>
      </c>
      <c r="L275" s="21">
        <v>0.54787606000900269</v>
      </c>
      <c r="M275" s="21">
        <v>0.26506215333938599</v>
      </c>
    </row>
    <row r="276" spans="5:13">
      <c r="E276" s="21">
        <v>0.6757081151008606</v>
      </c>
      <c r="F276" s="21">
        <v>0.35463318228721619</v>
      </c>
      <c r="L276" s="21">
        <v>0.54911506175994873</v>
      </c>
      <c r="M276" s="21">
        <v>0.26572835445404053</v>
      </c>
    </row>
    <row r="277" spans="5:13">
      <c r="E277" s="21">
        <v>0.67964470386505127</v>
      </c>
      <c r="F277" s="21">
        <v>0.35680186748504639</v>
      </c>
      <c r="L277" s="21">
        <v>0.55030065774917603</v>
      </c>
      <c r="M277" s="21">
        <v>0.26638787984848022</v>
      </c>
    </row>
    <row r="278" spans="5:13">
      <c r="E278" s="21">
        <v>0.68356168270111084</v>
      </c>
      <c r="F278" s="21">
        <v>0.35896870493888855</v>
      </c>
      <c r="L278" s="21">
        <v>0.55147498846054077</v>
      </c>
      <c r="M278" s="21">
        <v>0.26705285906791687</v>
      </c>
    </row>
    <row r="279" spans="5:13">
      <c r="E279" s="21">
        <v>0.68746054172515869</v>
      </c>
      <c r="F279" s="21">
        <v>0.36113190650939941</v>
      </c>
      <c r="L279" s="21">
        <v>0.55264168977737427</v>
      </c>
      <c r="M279" s="21">
        <v>0.26772382855415344</v>
      </c>
    </row>
    <row r="280" spans="5:13">
      <c r="E280" s="21">
        <v>0.69134968519210815</v>
      </c>
      <c r="F280" s="21">
        <v>0.36329087615013123</v>
      </c>
      <c r="L280" s="21">
        <v>0.55380994081497192</v>
      </c>
      <c r="M280" s="21">
        <v>0.26840373873710632</v>
      </c>
    </row>
    <row r="281" spans="5:13">
      <c r="E281" s="21">
        <v>0.69523626565933228</v>
      </c>
      <c r="F281" s="21">
        <v>0.36544480919837952</v>
      </c>
      <c r="L281" s="21">
        <v>0.55498760938644409</v>
      </c>
      <c r="M281" s="21">
        <v>0.26909515261650085</v>
      </c>
    </row>
    <row r="282" spans="5:13">
      <c r="E282" s="21">
        <v>0.69909751415252686</v>
      </c>
      <c r="F282" s="21">
        <v>0.36758795380592346</v>
      </c>
      <c r="L282" s="21">
        <v>0.5561593770980835</v>
      </c>
      <c r="M282" s="21">
        <v>0.26979011297225952</v>
      </c>
    </row>
    <row r="283" spans="5:13">
      <c r="E283" s="21">
        <v>0.7029261589050293</v>
      </c>
      <c r="F283" s="21">
        <v>0.3697170615196228</v>
      </c>
      <c r="L283" s="21">
        <v>0.55732202529907227</v>
      </c>
      <c r="M283" s="21">
        <v>0.27048611640930176</v>
      </c>
    </row>
    <row r="284" spans="5:13">
      <c r="E284" s="21">
        <v>0.70673245191574097</v>
      </c>
      <c r="F284" s="21">
        <v>0.3718397319316864</v>
      </c>
      <c r="L284" s="21">
        <v>0.5584869384765625</v>
      </c>
      <c r="M284" s="21">
        <v>0.27118861675262451</v>
      </c>
    </row>
    <row r="285" spans="5:13">
      <c r="E285" s="21">
        <v>0.7105247974395752</v>
      </c>
      <c r="F285" s="21">
        <v>0.37396237254142761</v>
      </c>
      <c r="L285" s="21">
        <v>0.55966389179229736</v>
      </c>
      <c r="M285" s="21">
        <v>0.27190226316452026</v>
      </c>
    </row>
    <row r="286" spans="5:13">
      <c r="E286" s="21">
        <v>0.71423435211181641</v>
      </c>
      <c r="F286" s="21">
        <v>0.37604391574859619</v>
      </c>
      <c r="L286" s="21">
        <v>0.5607982873916626</v>
      </c>
      <c r="M286" s="21">
        <v>0.27259644865989685</v>
      </c>
    </row>
    <row r="287" spans="5:13">
      <c r="E287" s="21">
        <v>0.71783185005187988</v>
      </c>
      <c r="F287" s="21">
        <v>0.37806770205497742</v>
      </c>
      <c r="L287" s="21">
        <v>0.56186854839324951</v>
      </c>
      <c r="M287" s="21">
        <v>0.27325877547264099</v>
      </c>
    </row>
    <row r="288" spans="5:13">
      <c r="E288" s="21">
        <v>0.72126108407974243</v>
      </c>
      <c r="F288" s="21">
        <v>0.38000196218490601</v>
      </c>
      <c r="L288" s="21">
        <v>0.5628349781036377</v>
      </c>
      <c r="M288" s="21">
        <v>0.27386510372161865</v>
      </c>
    </row>
    <row r="289" spans="5:13">
      <c r="E289" s="21">
        <v>0.72446668148040771</v>
      </c>
      <c r="F289" s="21">
        <v>0.3818153440952301</v>
      </c>
      <c r="L289" s="21">
        <v>0.56365835666656494</v>
      </c>
      <c r="M289" s="21">
        <v>0.27439174056053162</v>
      </c>
    </row>
    <row r="290" spans="5:13">
      <c r="E290" s="21">
        <v>0.72751760482788086</v>
      </c>
      <c r="F290" s="21">
        <v>0.38354623317718506</v>
      </c>
      <c r="L290" s="21">
        <v>0.56438338756561279</v>
      </c>
      <c r="M290" s="21">
        <v>0.27486839890480042</v>
      </c>
    </row>
    <row r="291" spans="5:13">
      <c r="E291" s="21">
        <v>0.7304193377494812</v>
      </c>
      <c r="F291" s="21">
        <v>0.38519734144210815</v>
      </c>
      <c r="L291" s="21">
        <v>0.56501209735870361</v>
      </c>
      <c r="M291" s="21">
        <v>0.27529743313789368</v>
      </c>
    </row>
    <row r="292" spans="5:13">
      <c r="E292" s="21">
        <v>0.73319309949874878</v>
      </c>
      <c r="F292" s="21">
        <v>0.38677793741226196</v>
      </c>
      <c r="L292" s="21">
        <v>0.56555145978927612</v>
      </c>
      <c r="M292" s="21">
        <v>0.27568340301513672</v>
      </c>
    </row>
    <row r="293" spans="5:13">
      <c r="E293" s="21">
        <v>0.73586070537567139</v>
      </c>
      <c r="F293" s="21">
        <v>0.38829740881919861</v>
      </c>
      <c r="L293" s="21">
        <v>0.56600892543792725</v>
      </c>
      <c r="M293" s="21">
        <v>0.27603095769882202</v>
      </c>
    </row>
    <row r="294" spans="5:13">
      <c r="E294" s="21">
        <v>0.73836910724639893</v>
      </c>
      <c r="F294" s="21">
        <v>0.38973468542098999</v>
      </c>
      <c r="L294" s="21">
        <v>0.56636691093444824</v>
      </c>
      <c r="M294" s="21">
        <v>0.27633461356163025</v>
      </c>
    </row>
    <row r="295" spans="5:13">
      <c r="E295" s="21">
        <v>0.74070322513580322</v>
      </c>
      <c r="F295" s="21">
        <v>0.39108416438102722</v>
      </c>
      <c r="L295" s="21">
        <v>0.56662070751190186</v>
      </c>
      <c r="M295" s="21">
        <v>0.27659404277801514</v>
      </c>
    </row>
    <row r="296" spans="5:13">
      <c r="E296" s="21">
        <v>0.74283218383789063</v>
      </c>
      <c r="F296" s="21">
        <v>0.39233577251434326</v>
      </c>
      <c r="L296" s="21">
        <v>0.56675708293914795</v>
      </c>
      <c r="M296" s="21">
        <v>0.2768104076385498</v>
      </c>
    </row>
    <row r="297" spans="5:13">
      <c r="E297" s="21">
        <v>0.74472403526306152</v>
      </c>
      <c r="F297" s="21">
        <v>0.3934791088104248</v>
      </c>
      <c r="L297" s="21">
        <v>0.56676244735717773</v>
      </c>
      <c r="M297" s="21">
        <v>0.27698495984077454</v>
      </c>
    </row>
    <row r="298" spans="5:13">
      <c r="E298" s="21">
        <v>0.74642330408096313</v>
      </c>
      <c r="F298" s="21">
        <v>0.39452540874481201</v>
      </c>
      <c r="L298" s="21">
        <v>0.56666290760040283</v>
      </c>
      <c r="M298" s="21">
        <v>0.27711173892021179</v>
      </c>
    </row>
    <row r="299" spans="5:13">
      <c r="E299" s="21">
        <v>0.74793589115142822</v>
      </c>
      <c r="F299" s="21">
        <v>0.39547494053840637</v>
      </c>
      <c r="L299" s="21">
        <v>0.56646448373794556</v>
      </c>
      <c r="M299" s="21">
        <v>0.27718853950500488</v>
      </c>
    </row>
    <row r="300" spans="5:13">
      <c r="E300" s="21">
        <v>0.74929672479629517</v>
      </c>
      <c r="F300" s="21">
        <v>0.39634019136428833</v>
      </c>
      <c r="L300" s="21">
        <v>0.56620109081268311</v>
      </c>
      <c r="M300" s="21">
        <v>0.27721866965293884</v>
      </c>
    </row>
    <row r="301" spans="5:13">
      <c r="E301" s="21">
        <v>0.75054383277893066</v>
      </c>
      <c r="F301" s="21">
        <v>0.39713498950004578</v>
      </c>
      <c r="L301" s="21">
        <v>0.56590968370437622</v>
      </c>
      <c r="M301" s="21">
        <v>0.27720603346824646</v>
      </c>
    </row>
    <row r="302" spans="5:13">
      <c r="E302" s="21">
        <v>0.7515721321105957</v>
      </c>
      <c r="F302" s="21">
        <v>0.39781293272972107</v>
      </c>
      <c r="L302" s="21">
        <v>0.56548959016799927</v>
      </c>
      <c r="M302" s="21">
        <v>0.27712690830230713</v>
      </c>
    </row>
    <row r="303" spans="5:13">
      <c r="E303" s="21">
        <v>0.75234878063201904</v>
      </c>
      <c r="F303" s="21">
        <v>0.39835801720619202</v>
      </c>
      <c r="L303" s="21">
        <v>0.56490945816040039</v>
      </c>
      <c r="M303" s="21">
        <v>0.27697157859802246</v>
      </c>
    </row>
    <row r="304" spans="5:13">
      <c r="E304" s="21">
        <v>0.75281393527984619</v>
      </c>
      <c r="F304" s="21">
        <v>0.39874207973480225</v>
      </c>
      <c r="L304" s="21">
        <v>0.56410938501358032</v>
      </c>
      <c r="M304" s="21">
        <v>0.27672514319419861</v>
      </c>
    </row>
    <row r="305" spans="5:13">
      <c r="E305" s="21">
        <v>0.7529032826423645</v>
      </c>
      <c r="F305" s="21">
        <v>0.39893501996994019</v>
      </c>
      <c r="L305" s="21">
        <v>0.56302487850189209</v>
      </c>
      <c r="M305" s="21">
        <v>0.27637186646461487</v>
      </c>
    </row>
    <row r="306" spans="5:13">
      <c r="E306" s="21">
        <v>0.75268864631652832</v>
      </c>
      <c r="F306" s="21">
        <v>0.39896786212921143</v>
      </c>
      <c r="L306" s="21">
        <v>0.56173563003540039</v>
      </c>
      <c r="M306" s="21">
        <v>0.27592188119888306</v>
      </c>
    </row>
    <row r="307" spans="5:13">
      <c r="E307" s="21">
        <v>0.75217342376708984</v>
      </c>
      <c r="F307" s="21">
        <v>0.39884105324745178</v>
      </c>
      <c r="L307" s="21">
        <v>0.56024903059005737</v>
      </c>
      <c r="M307" s="21">
        <v>0.27537238597869873</v>
      </c>
    </row>
    <row r="308" spans="5:13">
      <c r="E308" s="21">
        <v>0.75132268667221069</v>
      </c>
      <c r="F308" s="21">
        <v>0.39853593707084656</v>
      </c>
      <c r="L308" s="21">
        <v>0.55854326486587524</v>
      </c>
      <c r="M308" s="21">
        <v>0.27470192313194275</v>
      </c>
    </row>
    <row r="309" spans="5:13">
      <c r="E309" s="21">
        <v>0.75009238719940186</v>
      </c>
      <c r="F309" s="21">
        <v>0.398029625415802</v>
      </c>
      <c r="L309" s="21">
        <v>0.55658966302871704</v>
      </c>
      <c r="M309" s="21">
        <v>0.27388465404510498</v>
      </c>
    </row>
    <row r="310" spans="5:13">
      <c r="E310" s="21">
        <v>0.74864006042480469</v>
      </c>
      <c r="F310" s="21">
        <v>0.39739814400672913</v>
      </c>
      <c r="L310" s="21">
        <v>0.55451220273971558</v>
      </c>
      <c r="M310" s="21">
        <v>0.272992342710495</v>
      </c>
    </row>
    <row r="311" spans="5:13">
      <c r="E311" s="21">
        <v>0.74702268838882446</v>
      </c>
      <c r="F311" s="21">
        <v>0.39666810631752014</v>
      </c>
      <c r="L311" s="21">
        <v>0.55235880613327026</v>
      </c>
      <c r="M311" s="21">
        <v>0.27204799652099609</v>
      </c>
    </row>
    <row r="312" spans="5:13">
      <c r="E312" s="21">
        <v>0.7453620433807373</v>
      </c>
      <c r="F312" s="21">
        <v>0.39589810371398926</v>
      </c>
      <c r="L312" s="21">
        <v>0.55023735761642456</v>
      </c>
      <c r="M312" s="21">
        <v>0.27109971642494202</v>
      </c>
    </row>
    <row r="313" spans="5:13">
      <c r="E313" s="21">
        <v>0.74379575252532959</v>
      </c>
      <c r="F313" s="21">
        <v>0.39515447616577148</v>
      </c>
      <c r="L313" s="21">
        <v>0.54827040433883667</v>
      </c>
      <c r="M313" s="21">
        <v>0.27020174264907837</v>
      </c>
    </row>
    <row r="314" spans="5:13">
      <c r="E314" s="21">
        <v>0.74212032556533813</v>
      </c>
      <c r="F314" s="21">
        <v>0.39433559775352478</v>
      </c>
      <c r="L314" s="21">
        <v>0.5462644100189209</v>
      </c>
      <c r="M314" s="21">
        <v>0.26927638053894043</v>
      </c>
    </row>
    <row r="315" spans="5:13">
      <c r="E315" s="21">
        <v>0.74030232429504395</v>
      </c>
      <c r="F315" s="21">
        <v>0.39342361688613892</v>
      </c>
      <c r="L315" s="21">
        <v>0.54418331384658813</v>
      </c>
      <c r="M315" s="21">
        <v>0.2683117687702179</v>
      </c>
    </row>
    <row r="316" spans="5:13">
      <c r="E316" s="21">
        <v>0.73829108476638794</v>
      </c>
      <c r="F316" s="21">
        <v>0.39238449931144714</v>
      </c>
      <c r="L316" s="21">
        <v>0.54196768999099731</v>
      </c>
      <c r="M316" s="21">
        <v>0.26729187369346619</v>
      </c>
    </row>
    <row r="317" spans="5:13">
      <c r="E317" s="21">
        <v>0.73603200912475586</v>
      </c>
      <c r="F317" s="21">
        <v>0.39118051528930664</v>
      </c>
      <c r="L317" s="21">
        <v>0.53955262899398804</v>
      </c>
      <c r="M317" s="21">
        <v>0.26619976758956909</v>
      </c>
    </row>
    <row r="318" spans="5:13">
      <c r="E318" s="21">
        <v>0.73356056213378906</v>
      </c>
      <c r="F318" s="21">
        <v>0.38985836505889893</v>
      </c>
      <c r="L318" s="21">
        <v>0.53699606657028198</v>
      </c>
      <c r="M318" s="21">
        <v>0.26503986120223999</v>
      </c>
    </row>
    <row r="319" spans="5:13">
      <c r="E319" s="21">
        <v>0.73086726665496826</v>
      </c>
      <c r="F319" s="21">
        <v>0.38842260837554932</v>
      </c>
      <c r="L319" s="21">
        <v>0.53429466485977173</v>
      </c>
      <c r="M319" s="21">
        <v>0.2638058066368103</v>
      </c>
    </row>
    <row r="320" spans="5:13">
      <c r="E320" s="21">
        <v>0.72792965173721313</v>
      </c>
      <c r="F320" s="21">
        <v>0.38688129186630249</v>
      </c>
      <c r="L320" s="21">
        <v>0.53143274784088135</v>
      </c>
      <c r="M320" s="21">
        <v>0.26248142123222351</v>
      </c>
    </row>
    <row r="321" spans="5:13">
      <c r="E321" s="21">
        <v>0.72472316026687622</v>
      </c>
      <c r="F321" s="21">
        <v>0.3852429986000061</v>
      </c>
      <c r="L321" s="21">
        <v>0.52839255332946777</v>
      </c>
      <c r="M321" s="21">
        <v>0.26104885339736938</v>
      </c>
    </row>
    <row r="322" spans="5:13">
      <c r="E322" s="21">
        <v>0.72128915786743164</v>
      </c>
      <c r="F322" s="21">
        <v>0.38349881768226624</v>
      </c>
      <c r="L322" s="21">
        <v>0.52521896362304688</v>
      </c>
      <c r="M322" s="21">
        <v>0.25954079627990723</v>
      </c>
    </row>
    <row r="323" spans="5:13">
      <c r="E323" s="21">
        <v>0.71763598918914795</v>
      </c>
      <c r="F323" s="21">
        <v>0.38164860010147095</v>
      </c>
      <c r="L323" s="21">
        <v>0.52192562818527222</v>
      </c>
      <c r="M323" s="21">
        <v>0.25796464085578918</v>
      </c>
    </row>
    <row r="324" spans="5:13">
      <c r="E324" s="21">
        <v>0.71378004550933838</v>
      </c>
      <c r="F324" s="21">
        <v>0.37969774007797241</v>
      </c>
      <c r="L324" s="21">
        <v>0.51854169368743896</v>
      </c>
      <c r="M324" s="21">
        <v>0.25633504986763</v>
      </c>
    </row>
    <row r="325" spans="5:13">
      <c r="E325" s="21">
        <v>0.70973807573318481</v>
      </c>
      <c r="F325" s="21">
        <v>0.37765192985534668</v>
      </c>
      <c r="L325" s="21">
        <v>0.51509743928909302</v>
      </c>
      <c r="M325" s="21">
        <v>0.25466713309288025</v>
      </c>
    </row>
    <row r="326" spans="5:13">
      <c r="E326" s="21">
        <v>0.70548838376998901</v>
      </c>
      <c r="F326" s="21">
        <v>0.37549027800559998</v>
      </c>
      <c r="L326" s="21">
        <v>0.51154708862304688</v>
      </c>
      <c r="M326" s="21">
        <v>0.25294071435928345</v>
      </c>
    </row>
    <row r="327" spans="5:13">
      <c r="E327" s="21">
        <v>0.70102864503860474</v>
      </c>
      <c r="F327" s="21">
        <v>0.3732052743434906</v>
      </c>
      <c r="L327" s="21">
        <v>0.50788319110870361</v>
      </c>
      <c r="M327" s="21">
        <v>0.25115343928337097</v>
      </c>
    </row>
    <row r="328" spans="5:13">
      <c r="E328" s="21">
        <v>0.69634383916854858</v>
      </c>
      <c r="F328" s="21">
        <v>0.37077641487121582</v>
      </c>
      <c r="L328" s="21">
        <v>0.50408792495727539</v>
      </c>
      <c r="M328" s="21">
        <v>0.24930000305175781</v>
      </c>
    </row>
    <row r="329" spans="5:13">
      <c r="E329" s="21">
        <v>0.69141942262649536</v>
      </c>
      <c r="F329" s="21">
        <v>0.36818361282348633</v>
      </c>
      <c r="L329" s="21">
        <v>0.50014376640319824</v>
      </c>
      <c r="M329" s="21">
        <v>0.24737526476383209</v>
      </c>
    </row>
    <row r="330" spans="5:13">
      <c r="E330" s="21">
        <v>0.68629950284957886</v>
      </c>
      <c r="F330" s="21">
        <v>0.36546701192855835</v>
      </c>
      <c r="L330" s="21">
        <v>0.49608159065246582</v>
      </c>
      <c r="M330" s="21">
        <v>0.2453874945640564</v>
      </c>
    </row>
    <row r="331" spans="5:13">
      <c r="E331" s="21">
        <v>0.68099844455718994</v>
      </c>
      <c r="F331" s="21">
        <v>0.36263605952262878</v>
      </c>
      <c r="L331" s="21">
        <v>0.49190744757652283</v>
      </c>
      <c r="M331" s="21">
        <v>0.24333812296390533</v>
      </c>
    </row>
    <row r="332" spans="5:13">
      <c r="E332" s="21">
        <v>0.67553138732910156</v>
      </c>
      <c r="F332" s="21">
        <v>0.35969728231430054</v>
      </c>
      <c r="L332" s="21">
        <v>0.48761913180351257</v>
      </c>
      <c r="M332" s="21">
        <v>0.24121953547000885</v>
      </c>
    </row>
    <row r="333" spans="5:13">
      <c r="E333" s="21">
        <v>0.66991341114044189</v>
      </c>
      <c r="F333" s="21">
        <v>0.3566577136516571</v>
      </c>
      <c r="L333" s="21">
        <v>0.4832155704498291</v>
      </c>
      <c r="M333" s="21">
        <v>0.23902551829814911</v>
      </c>
    </row>
    <row r="334" spans="5:13">
      <c r="E334" s="21">
        <v>0.66415530443191528</v>
      </c>
      <c r="F334" s="21">
        <v>0.35353684425354004</v>
      </c>
      <c r="L334" s="21">
        <v>0.47873243689537048</v>
      </c>
      <c r="M334" s="21">
        <v>0.23678885400295258</v>
      </c>
    </row>
    <row r="335" spans="5:13">
      <c r="E335" s="21">
        <v>0.65827006101608276</v>
      </c>
      <c r="F335" s="21">
        <v>0.35034772753715515</v>
      </c>
      <c r="L335" s="21">
        <v>0.47418642044067383</v>
      </c>
      <c r="M335" s="21">
        <v>0.23452220857143402</v>
      </c>
    </row>
    <row r="336" spans="5:13">
      <c r="E336" s="21">
        <v>0.65228778123855591</v>
      </c>
      <c r="F336" s="21">
        <v>0.34711930155754089</v>
      </c>
      <c r="L336" s="21">
        <v>0.46962276101112366</v>
      </c>
      <c r="M336" s="21">
        <v>0.23225584626197815</v>
      </c>
    </row>
    <row r="337" spans="5:13">
      <c r="E337" s="21">
        <v>0.64623427391052246</v>
      </c>
      <c r="F337" s="21">
        <v>0.3438764214515686</v>
      </c>
      <c r="L337" s="21">
        <v>0.46507942676544189</v>
      </c>
      <c r="M337" s="21">
        <v>0.23001547157764435</v>
      </c>
    </row>
    <row r="338" spans="5:13">
      <c r="E338" s="21">
        <v>0.64006537199020386</v>
      </c>
      <c r="F338" s="21">
        <v>0.34057936072349548</v>
      </c>
      <c r="L338" s="21">
        <v>0.46047824621200562</v>
      </c>
      <c r="M338" s="21">
        <v>0.2277553528547287</v>
      </c>
    </row>
    <row r="339" spans="5:13">
      <c r="E339" s="21">
        <v>0.6337733268737793</v>
      </c>
      <c r="F339" s="21">
        <v>0.33722215890884399</v>
      </c>
      <c r="L339" s="21">
        <v>0.45580163598060608</v>
      </c>
      <c r="M339" s="21">
        <v>0.22546705603599548</v>
      </c>
    </row>
    <row r="340" spans="5:13">
      <c r="E340" s="21">
        <v>0.62733852863311768</v>
      </c>
      <c r="F340" s="21">
        <v>0.33379605412483215</v>
      </c>
      <c r="L340" s="21">
        <v>0.45100861787796021</v>
      </c>
      <c r="M340" s="21">
        <v>0.2231372594833374</v>
      </c>
    </row>
    <row r="341" spans="5:13">
      <c r="E341" s="21">
        <v>0.62074536085128784</v>
      </c>
      <c r="F341" s="21">
        <v>0.33029326796531677</v>
      </c>
      <c r="L341" s="21">
        <v>0.44606634974479675</v>
      </c>
      <c r="M341" s="21">
        <v>0.22075439989566803</v>
      </c>
    </row>
    <row r="342" spans="5:13">
      <c r="E342" s="21">
        <v>0.61402469873428345</v>
      </c>
      <c r="F342" s="21">
        <v>0.32671645283699036</v>
      </c>
      <c r="L342" s="21">
        <v>0.44103214144706726</v>
      </c>
      <c r="M342" s="21">
        <v>0.21832548081874847</v>
      </c>
    </row>
    <row r="343" spans="5:13">
      <c r="E343" s="21">
        <v>0.60718286037445068</v>
      </c>
      <c r="F343" s="21">
        <v>0.3230627179145813</v>
      </c>
      <c r="L343" s="21">
        <v>0.43591564893722534</v>
      </c>
      <c r="M343" s="21">
        <v>0.2158476710319519</v>
      </c>
    </row>
    <row r="344" spans="5:13">
      <c r="E344" s="21">
        <v>0.60022813081741333</v>
      </c>
      <c r="F344" s="21">
        <v>0.31931459903717041</v>
      </c>
      <c r="L344" s="21">
        <v>0.4307304322719574</v>
      </c>
      <c r="M344" s="21">
        <v>0.21331045031547546</v>
      </c>
    </row>
    <row r="345" spans="5:13">
      <c r="E345" s="21">
        <v>0.59316790103912354</v>
      </c>
      <c r="F345" s="21">
        <v>0.31546133756637573</v>
      </c>
      <c r="L345" s="21">
        <v>0.42548832297325134</v>
      </c>
      <c r="M345" s="21">
        <v>0.21070683002471924</v>
      </c>
    </row>
    <row r="346" spans="5:13">
      <c r="E346" s="21">
        <v>0.5860026478767395</v>
      </c>
      <c r="F346" s="21">
        <v>0.31154459714889526</v>
      </c>
      <c r="L346" s="21">
        <v>0.42018741369247437</v>
      </c>
      <c r="M346" s="21">
        <v>0.20805755257606506</v>
      </c>
    </row>
    <row r="347" spans="5:13">
      <c r="E347" s="21">
        <v>0.57873654365539551</v>
      </c>
      <c r="F347" s="21">
        <v>0.30757805705070496</v>
      </c>
      <c r="L347" s="21">
        <v>0.41483315825462341</v>
      </c>
      <c r="M347" s="21">
        <v>0.20536856353282928</v>
      </c>
    </row>
    <row r="348" spans="5:13">
      <c r="E348" s="21">
        <v>0.57135075330734253</v>
      </c>
      <c r="F348" s="21">
        <v>0.30358114838600159</v>
      </c>
      <c r="L348" s="21">
        <v>0.40942168235778809</v>
      </c>
      <c r="M348" s="21">
        <v>0.20264139771461487</v>
      </c>
    </row>
    <row r="349" spans="5:13">
      <c r="E349" s="21">
        <v>0.56383943557739258</v>
      </c>
      <c r="F349" s="21">
        <v>0.29957002401351929</v>
      </c>
      <c r="L349" s="21">
        <v>0.40395441651344299</v>
      </c>
      <c r="M349" s="21">
        <v>0.19988007843494415</v>
      </c>
    </row>
    <row r="350" spans="5:13">
      <c r="E350" s="21">
        <v>0.5562736988067627</v>
      </c>
      <c r="F350" s="21">
        <v>0.29554131627082825</v>
      </c>
      <c r="L350" s="21">
        <v>0.39846378564834595</v>
      </c>
      <c r="M350" s="21">
        <v>0.19710314273834229</v>
      </c>
    </row>
    <row r="351" spans="5:13">
      <c r="E351" s="21">
        <v>0.5486828088760376</v>
      </c>
      <c r="F351" s="21">
        <v>0.29150223731994629</v>
      </c>
      <c r="L351" s="21">
        <v>0.39296531677246094</v>
      </c>
      <c r="M351" s="21">
        <v>0.19432120025157928</v>
      </c>
    </row>
    <row r="352" spans="5:13">
      <c r="E352" s="21">
        <v>0.54115200042724609</v>
      </c>
      <c r="F352" s="21">
        <v>0.28748035430908203</v>
      </c>
      <c r="L352" s="21">
        <v>0.38750812411308289</v>
      </c>
      <c r="M352" s="21">
        <v>0.19156531989574432</v>
      </c>
    </row>
    <row r="353" spans="5:13">
      <c r="E353" s="21">
        <v>0.53372865915298462</v>
      </c>
      <c r="F353" s="21">
        <v>0.2834894061088562</v>
      </c>
      <c r="L353" s="21">
        <v>0.38211864233016968</v>
      </c>
      <c r="M353" s="21">
        <v>0.18885274231433868</v>
      </c>
    </row>
    <row r="354" spans="5:13">
      <c r="E354" s="21">
        <v>0.52628815174102783</v>
      </c>
      <c r="F354" s="21">
        <v>0.27948099374771118</v>
      </c>
      <c r="L354" s="21">
        <v>0.376720130443573</v>
      </c>
      <c r="M354" s="21">
        <v>0.18613789975643158</v>
      </c>
    </row>
    <row r="355" spans="5:13">
      <c r="E355" s="21">
        <v>0.51880139112472534</v>
      </c>
      <c r="F355" s="21">
        <v>0.27544116973876953</v>
      </c>
      <c r="L355" s="21">
        <v>0.37129315733909607</v>
      </c>
      <c r="M355" s="21">
        <v>0.18341010808944702</v>
      </c>
    </row>
    <row r="356" spans="5:13">
      <c r="E356" s="21">
        <v>0.51119595766067505</v>
      </c>
      <c r="F356" s="21">
        <v>0.27132797241210938</v>
      </c>
      <c r="L356" s="21">
        <v>0.36578348278999329</v>
      </c>
      <c r="M356" s="21">
        <v>0.18063530325889587</v>
      </c>
    </row>
    <row r="357" spans="5:13">
      <c r="E357" s="21">
        <v>0.50343406200408936</v>
      </c>
      <c r="F357" s="21">
        <v>0.26712185144424438</v>
      </c>
      <c r="L357" s="21">
        <v>0.36016461253166199</v>
      </c>
      <c r="M357" s="21">
        <v>0.17779812216758728</v>
      </c>
    </row>
    <row r="358" spans="5:13">
      <c r="E358" s="21">
        <v>0.49559840559959412</v>
      </c>
      <c r="F358" s="21">
        <v>0.26288151741027832</v>
      </c>
      <c r="L358" s="21">
        <v>0.35450711846351624</v>
      </c>
      <c r="M358" s="21">
        <v>0.17494818568229675</v>
      </c>
    </row>
    <row r="359" spans="5:13">
      <c r="E359" s="21">
        <v>0.48770314455032349</v>
      </c>
      <c r="F359" s="21">
        <v>0.25862103700637817</v>
      </c>
      <c r="L359" s="21">
        <v>0.34882631897926331</v>
      </c>
      <c r="M359" s="21">
        <v>0.17209811508655548</v>
      </c>
    </row>
    <row r="360" spans="5:13">
      <c r="E360" s="21">
        <v>0.47973453998565674</v>
      </c>
      <c r="F360" s="21">
        <v>0.25435632467269897</v>
      </c>
      <c r="L360" s="21">
        <v>0.34313511848449707</v>
      </c>
      <c r="M360" s="21">
        <v>0.16927222907543182</v>
      </c>
    </row>
    <row r="361" spans="5:13">
      <c r="E361" s="21">
        <v>0.47170507907867432</v>
      </c>
      <c r="F361" s="21">
        <v>0.25010159611701965</v>
      </c>
      <c r="L361" s="21">
        <v>0.33744877576828003</v>
      </c>
      <c r="M361" s="21">
        <v>0.16648378968238831</v>
      </c>
    </row>
    <row r="362" spans="5:13">
      <c r="E362" s="21">
        <v>0.46369528770446777</v>
      </c>
      <c r="F362" s="21">
        <v>0.24586682021617889</v>
      </c>
      <c r="L362" s="21">
        <v>0.33178815245628357</v>
      </c>
      <c r="M362" s="21">
        <v>0.16371755301952362</v>
      </c>
    </row>
    <row r="363" spans="5:13">
      <c r="E363" s="21">
        <v>0.45574548840522766</v>
      </c>
      <c r="F363" s="21">
        <v>0.24166445434093475</v>
      </c>
      <c r="L363" s="21">
        <v>0.32617077231407166</v>
      </c>
      <c r="M363" s="21">
        <v>0.1609751433134079</v>
      </c>
    </row>
    <row r="364" spans="5:13">
      <c r="E364" s="21">
        <v>0.44794455170631409</v>
      </c>
      <c r="F364" s="21">
        <v>0.23752130568027496</v>
      </c>
      <c r="L364" s="21">
        <v>0.3206290602684021</v>
      </c>
      <c r="M364" s="21">
        <v>0.15826244652271271</v>
      </c>
    </row>
    <row r="365" spans="5:13">
      <c r="E365" s="21">
        <v>0.44032973051071167</v>
      </c>
      <c r="F365" s="21">
        <v>0.23344889283180237</v>
      </c>
      <c r="L365" s="21">
        <v>0.31517961621284485</v>
      </c>
      <c r="M365" s="21">
        <v>0.1555808037519455</v>
      </c>
    </row>
    <row r="366" spans="5:13">
      <c r="E366" s="21">
        <v>0.43283390998840332</v>
      </c>
      <c r="F366" s="21">
        <v>0.22942797839641571</v>
      </c>
      <c r="L366" s="21">
        <v>0.30980685353279114</v>
      </c>
      <c r="M366" s="21">
        <v>0.15292221307754517</v>
      </c>
    </row>
    <row r="367" spans="5:13">
      <c r="E367" s="21">
        <v>0.42545402050018311</v>
      </c>
      <c r="F367" s="21">
        <v>0.22545821964740753</v>
      </c>
      <c r="L367" s="21">
        <v>0.30451497435569763</v>
      </c>
      <c r="M367" s="21">
        <v>0.15028442442417145</v>
      </c>
    </row>
    <row r="368" spans="5:13">
      <c r="E368" s="21">
        <v>0.41823092103004456</v>
      </c>
      <c r="F368" s="21">
        <v>0.22155946493148804</v>
      </c>
      <c r="L368" s="21">
        <v>0.29935339093208313</v>
      </c>
      <c r="M368" s="21">
        <v>0.14766760170459747</v>
      </c>
    </row>
    <row r="369" spans="5:13">
      <c r="E369" s="21">
        <v>0.41115331649780273</v>
      </c>
      <c r="F369" s="21">
        <v>0.21772758662700653</v>
      </c>
      <c r="L369" s="21">
        <v>0.29431775212287903</v>
      </c>
      <c r="M369" s="21">
        <v>0.14506901800632477</v>
      </c>
    </row>
    <row r="370" spans="5:13">
      <c r="E370" s="21">
        <v>0.4041283130645752</v>
      </c>
      <c r="F370" s="21">
        <v>0.21392086148262024</v>
      </c>
      <c r="L370" s="21">
        <v>0.28931960463523865</v>
      </c>
      <c r="M370" s="21">
        <v>0.14248138666152954</v>
      </c>
    </row>
    <row r="371" spans="5:13">
      <c r="E371" s="21">
        <v>0.39711552858352661</v>
      </c>
      <c r="F371" s="21">
        <v>0.21012179553508759</v>
      </c>
      <c r="L371" s="21">
        <v>0.28432467579841614</v>
      </c>
      <c r="M371" s="21">
        <v>0.13990037143230438</v>
      </c>
    </row>
    <row r="372" spans="5:13">
      <c r="E372" s="21">
        <v>0.39002203941345215</v>
      </c>
      <c r="F372" s="21">
        <v>0.20629841089248657</v>
      </c>
      <c r="L372" s="21">
        <v>0.2792401909828186</v>
      </c>
      <c r="M372" s="21">
        <v>0.13732221722602844</v>
      </c>
    </row>
    <row r="373" spans="5:13">
      <c r="E373" s="21">
        <v>0.38282397389411926</v>
      </c>
      <c r="F373" s="21">
        <v>0.20243775844573975</v>
      </c>
      <c r="L373" s="21">
        <v>0.27405023574829102</v>
      </c>
      <c r="M373" s="21">
        <v>0.13474239408969879</v>
      </c>
    </row>
    <row r="374" spans="5:13">
      <c r="E374" s="21">
        <v>0.37557986378669739</v>
      </c>
      <c r="F374" s="21">
        <v>0.19854946434497833</v>
      </c>
      <c r="L374" s="21">
        <v>0.26883044838905334</v>
      </c>
      <c r="M374" s="21">
        <v>0.13215541839599609</v>
      </c>
    </row>
    <row r="375" spans="5:13">
      <c r="E375" s="21">
        <v>0.36829161643981934</v>
      </c>
      <c r="F375" s="21">
        <v>0.19462767243385315</v>
      </c>
      <c r="L375" s="21">
        <v>0.26359352469444275</v>
      </c>
      <c r="M375" s="21">
        <v>0.12955646216869354</v>
      </c>
    </row>
    <row r="376" spans="5:13">
      <c r="E376" s="21">
        <v>0.36092165112495422</v>
      </c>
      <c r="F376" s="21">
        <v>0.19063310325145721</v>
      </c>
      <c r="L376" s="21">
        <v>0.25835350155830383</v>
      </c>
      <c r="M376" s="21">
        <v>0.12692664563655853</v>
      </c>
    </row>
    <row r="377" spans="5:13">
      <c r="E377" s="21">
        <v>0.35348901152610779</v>
      </c>
      <c r="F377" s="21">
        <v>0.1865742951631546</v>
      </c>
      <c r="L377" s="21">
        <v>0.25312250852584839</v>
      </c>
      <c r="M377" s="21">
        <v>0.12426723539829254</v>
      </c>
    </row>
    <row r="378" spans="5:13">
      <c r="E378" s="21">
        <v>0.34606322646141052</v>
      </c>
      <c r="F378" s="21">
        <v>0.18250250816345215</v>
      </c>
      <c r="L378" s="21">
        <v>0.24791118502616882</v>
      </c>
      <c r="M378" s="21">
        <v>0.12159736454486847</v>
      </c>
    </row>
    <row r="379" spans="5:13">
      <c r="E379" s="21">
        <v>0.33867612481117249</v>
      </c>
      <c r="F379" s="21">
        <v>0.17843705415725708</v>
      </c>
      <c r="L379" s="21">
        <v>0.24273127317428589</v>
      </c>
      <c r="M379" s="21">
        <v>0.11892279982566833</v>
      </c>
    </row>
    <row r="380" spans="5:13">
      <c r="E380" s="21">
        <v>0.33136653900146484</v>
      </c>
      <c r="F380" s="21">
        <v>0.17438466846942902</v>
      </c>
      <c r="L380" s="21">
        <v>0.23758469521999359</v>
      </c>
      <c r="M380" s="21">
        <v>0.11622007936239243</v>
      </c>
    </row>
    <row r="381" spans="5:13">
      <c r="E381" s="21">
        <v>0.32416248321533203</v>
      </c>
      <c r="F381" s="21">
        <v>0.17037154734134674</v>
      </c>
      <c r="L381" s="21">
        <v>0.23248857259750366</v>
      </c>
      <c r="M381" s="21">
        <v>0.11351081728935242</v>
      </c>
    </row>
    <row r="382" spans="5:13">
      <c r="E382" s="21">
        <v>0.31708484888076782</v>
      </c>
      <c r="F382" s="21">
        <v>0.1664368212223053</v>
      </c>
      <c r="L382" s="21">
        <v>0.22747007012367249</v>
      </c>
      <c r="M382" s="21">
        <v>0.11084643751382828</v>
      </c>
    </row>
    <row r="383" spans="5:13">
      <c r="E383" s="21">
        <v>0.31016045808792114</v>
      </c>
      <c r="F383" s="21">
        <v>0.16260889172554016</v>
      </c>
      <c r="L383" s="21">
        <v>0.22254805266857147</v>
      </c>
      <c r="M383" s="21">
        <v>0.10825362056493759</v>
      </c>
    </row>
    <row r="384" spans="5:13">
      <c r="E384" s="21">
        <v>0.3035091757774353</v>
      </c>
      <c r="F384" s="21">
        <v>0.15899591147899628</v>
      </c>
      <c r="L384" s="21">
        <v>0.21779380738735199</v>
      </c>
      <c r="M384" s="21">
        <v>0.10582905262708664</v>
      </c>
    </row>
    <row r="385" spans="5:13">
      <c r="E385" s="21">
        <v>0.29709765315055847</v>
      </c>
      <c r="F385" s="21">
        <v>0.15557478368282318</v>
      </c>
      <c r="L385" s="21">
        <v>0.21319225430488586</v>
      </c>
      <c r="M385" s="21">
        <v>0.10355418175458908</v>
      </c>
    </row>
    <row r="386" spans="5:13">
      <c r="E386" s="21">
        <v>0.29082047939300537</v>
      </c>
      <c r="F386" s="21">
        <v>0.15226052701473236</v>
      </c>
      <c r="L386" s="21">
        <v>0.20868761837482452</v>
      </c>
      <c r="M386" s="21">
        <v>0.1013561338186264</v>
      </c>
    </row>
    <row r="387" spans="5:13">
      <c r="E387" s="21">
        <v>0.28464144468307495</v>
      </c>
      <c r="F387" s="21">
        <v>0.14902758598327637</v>
      </c>
      <c r="L387" s="21">
        <v>0.20426318049430847</v>
      </c>
      <c r="M387" s="21">
        <v>9.9214188754558563E-2</v>
      </c>
    </row>
    <row r="388" spans="5:13">
      <c r="E388" s="21">
        <v>0.27847015857696533</v>
      </c>
      <c r="F388" s="21">
        <v>0.14583544433116913</v>
      </c>
      <c r="L388" s="21">
        <v>0.1998927891254425</v>
      </c>
      <c r="M388" s="21">
        <v>9.7097337245941162E-2</v>
      </c>
    </row>
    <row r="389" spans="5:13">
      <c r="E389" s="21">
        <v>0.2723110020160675</v>
      </c>
      <c r="F389" s="21">
        <v>0.142669677734375</v>
      </c>
      <c r="L389" s="21">
        <v>0.19556678831577301</v>
      </c>
      <c r="M389" s="21">
        <v>9.4992518424987793E-2</v>
      </c>
    </row>
    <row r="390" spans="5:13">
      <c r="E390" s="21">
        <v>0.26619720458984375</v>
      </c>
      <c r="F390" s="21">
        <v>0.13952383399009705</v>
      </c>
      <c r="L390" s="21">
        <v>0.1912805587053299</v>
      </c>
      <c r="M390" s="21">
        <v>9.2892192304134369E-2</v>
      </c>
    </row>
    <row r="391" spans="5:13">
      <c r="E391" s="21">
        <v>0.26012718677520752</v>
      </c>
      <c r="F391" s="21">
        <v>0.1363818496465683</v>
      </c>
      <c r="L391" s="21">
        <v>0.18702343106269836</v>
      </c>
      <c r="M391" s="21">
        <v>9.0782180428504944E-2</v>
      </c>
    </row>
    <row r="392" spans="5:13">
      <c r="E392" s="21">
        <v>0.2540607750415802</v>
      </c>
      <c r="F392" s="21">
        <v>0.13316687941551208</v>
      </c>
      <c r="L392" s="21">
        <v>0.18274125456809998</v>
      </c>
      <c r="M392" s="21">
        <v>8.8585510849952698E-2</v>
      </c>
    </row>
    <row r="393" spans="5:13">
      <c r="E393" s="21">
        <v>0.24802878499031067</v>
      </c>
      <c r="F393" s="21">
        <v>0.12991385161876678</v>
      </c>
      <c r="L393" s="21">
        <v>0.17845979332923889</v>
      </c>
      <c r="M393" s="21">
        <v>8.6340680718421936E-2</v>
      </c>
    </row>
    <row r="394" spans="5:13">
      <c r="E394" s="21">
        <v>0.24207450449466705</v>
      </c>
      <c r="F394" s="21">
        <v>0.1266772598028183</v>
      </c>
      <c r="L394" s="21">
        <v>0.17421871423721313</v>
      </c>
      <c r="M394" s="21">
        <v>8.4106363356113434E-2</v>
      </c>
    </row>
    <row r="395" spans="5:13">
      <c r="E395" s="21">
        <v>0.23621979355812073</v>
      </c>
      <c r="F395" s="21">
        <v>0.12347791343927383</v>
      </c>
      <c r="L395" s="21">
        <v>0.17003361880779266</v>
      </c>
      <c r="M395" s="21">
        <v>8.1906422972679138E-2</v>
      </c>
    </row>
    <row r="396" spans="5:13">
      <c r="E396" s="21">
        <v>0.23054471611976624</v>
      </c>
      <c r="F396" s="21">
        <v>0.12037713825702667</v>
      </c>
      <c r="L396" s="21">
        <v>0.16594289243221283</v>
      </c>
      <c r="M396" s="21">
        <v>7.9819649457931519E-2</v>
      </c>
    </row>
    <row r="397" spans="5:13">
      <c r="E397" s="21">
        <v>0.22501747310161591</v>
      </c>
      <c r="F397" s="21">
        <v>0.11735837161540985</v>
      </c>
      <c r="L397" s="21">
        <v>0.16194117069244385</v>
      </c>
      <c r="M397" s="21">
        <v>7.7819302678108215E-2</v>
      </c>
    </row>
    <row r="398" spans="5:13">
      <c r="E398" s="21">
        <v>0.21959893405437469</v>
      </c>
      <c r="F398" s="21">
        <v>0.11439989507198334</v>
      </c>
      <c r="L398" s="21">
        <v>0.15802021324634552</v>
      </c>
      <c r="M398" s="21">
        <v>7.5871698558330536E-2</v>
      </c>
    </row>
    <row r="399" spans="5:13">
      <c r="E399" s="21">
        <v>0.2142774760723114</v>
      </c>
      <c r="F399" s="21">
        <v>0.11149917542934418</v>
      </c>
      <c r="L399" s="21">
        <v>0.15418252348899841</v>
      </c>
      <c r="M399" s="21">
        <v>7.3969088494777679E-2</v>
      </c>
    </row>
    <row r="400" spans="5:13">
      <c r="E400" s="21">
        <v>0.20903225243091583</v>
      </c>
      <c r="F400" s="21">
        <v>0.10866305232048035</v>
      </c>
      <c r="L400" s="21">
        <v>0.15047375857830048</v>
      </c>
      <c r="M400" s="21">
        <v>7.2103433310985565E-2</v>
      </c>
    </row>
    <row r="401" spans="5:13">
      <c r="E401" s="21">
        <v>0.2038608193397522</v>
      </c>
      <c r="F401" s="21">
        <v>0.10587959736585617</v>
      </c>
      <c r="L401" s="21">
        <v>0.14685328304767609</v>
      </c>
      <c r="M401" s="21">
        <v>7.026730477809906E-2</v>
      </c>
    </row>
    <row r="402" spans="5:13">
      <c r="E402" s="21">
        <v>0.19876028597354889</v>
      </c>
      <c r="F402" s="21">
        <v>0.10313740372657776</v>
      </c>
      <c r="L402" s="21">
        <v>0.14328280091285706</v>
      </c>
      <c r="M402" s="21">
        <v>6.8453259766101837E-2</v>
      </c>
    </row>
    <row r="403" spans="5:13">
      <c r="E403" s="21">
        <v>0.19372403621673584</v>
      </c>
      <c r="F403" s="21">
        <v>0.10042878240346909</v>
      </c>
      <c r="L403" s="21">
        <v>0.13974118232727051</v>
      </c>
      <c r="M403" s="21">
        <v>6.6653728485107422E-2</v>
      </c>
    </row>
    <row r="404" spans="5:13">
      <c r="E404" s="21">
        <v>0.18870744109153748</v>
      </c>
      <c r="F404" s="21">
        <v>9.770125150680542E-2</v>
      </c>
      <c r="L404" s="21">
        <v>0.13611514866352081</v>
      </c>
      <c r="M404" s="21">
        <v>6.4814813435077667E-2</v>
      </c>
    </row>
    <row r="405" spans="5:13">
      <c r="E405" s="21">
        <v>0.18374498188495636</v>
      </c>
      <c r="F405" s="21">
        <v>9.4995476305484772E-2</v>
      </c>
      <c r="L405" s="21">
        <v>0.13248296082019806</v>
      </c>
      <c r="M405" s="21">
        <v>6.2978960573673248E-2</v>
      </c>
    </row>
    <row r="406" spans="5:13">
      <c r="E406" s="21">
        <v>0.178862065076828</v>
      </c>
      <c r="F406" s="21">
        <v>9.234137088060379E-2</v>
      </c>
      <c r="L406" s="21">
        <v>0.12890078127384186</v>
      </c>
      <c r="M406" s="21">
        <v>6.1177518218755722E-2</v>
      </c>
    </row>
    <row r="407" spans="5:13">
      <c r="E407" s="21">
        <v>0.17407190799713135</v>
      </c>
      <c r="F407" s="21">
        <v>8.9754566550254822E-2</v>
      </c>
      <c r="L407" s="21">
        <v>0.12539538741111755</v>
      </c>
      <c r="M407" s="21">
        <v>5.9427045285701752E-2</v>
      </c>
    </row>
    <row r="408" spans="5:13">
      <c r="E408" s="21">
        <v>0.16942533850669861</v>
      </c>
      <c r="F408" s="21">
        <v>8.7313264608383179E-2</v>
      </c>
      <c r="L408" s="21">
        <v>0.12208886444568634</v>
      </c>
      <c r="M408" s="21">
        <v>5.7805020362138748E-2</v>
      </c>
    </row>
    <row r="409" spans="5:13">
      <c r="E409" s="21">
        <v>0.16489227116107941</v>
      </c>
      <c r="F409" s="21">
        <v>8.4960989654064178E-2</v>
      </c>
      <c r="L409" s="21">
        <v>0.1188981831073761</v>
      </c>
      <c r="M409" s="21">
        <v>5.6257806718349457E-2</v>
      </c>
    </row>
    <row r="410" spans="5:13">
      <c r="E410" s="21">
        <v>0.16045807301998138</v>
      </c>
      <c r="F410" s="21">
        <v>8.2666873931884766E-2</v>
      </c>
      <c r="L410" s="21">
        <v>0.11577936261892319</v>
      </c>
      <c r="M410" s="21">
        <v>5.4756700992584229E-2</v>
      </c>
    </row>
    <row r="411" spans="5:13">
      <c r="E411" s="21">
        <v>0.15611736476421356</v>
      </c>
      <c r="F411" s="21">
        <v>8.0415576696395874E-2</v>
      </c>
      <c r="L411" s="21">
        <v>0.11271201074123383</v>
      </c>
      <c r="M411" s="21">
        <v>5.3288105875253677E-2</v>
      </c>
    </row>
    <row r="412" spans="5:13">
      <c r="E412" s="21">
        <v>0.15182974934577942</v>
      </c>
      <c r="F412" s="21">
        <v>7.8121200203895569E-2</v>
      </c>
      <c r="L412" s="21">
        <v>0.10960021615028381</v>
      </c>
      <c r="M412" s="21">
        <v>5.1792431622743607E-2</v>
      </c>
    </row>
    <row r="413" spans="5:13">
      <c r="E413" s="21">
        <v>0.14763268828392029</v>
      </c>
      <c r="F413" s="21">
        <v>7.5854592025279999E-2</v>
      </c>
      <c r="L413" s="21">
        <v>0.10651587694883347</v>
      </c>
      <c r="M413" s="21">
        <v>5.0312269479036331E-2</v>
      </c>
    </row>
    <row r="414" spans="5:13">
      <c r="E414" s="21">
        <v>0.14354375004768372</v>
      </c>
      <c r="F414" s="21">
        <v>7.3646567761898041E-2</v>
      </c>
      <c r="L414" s="21">
        <v>0.10348804295063019</v>
      </c>
      <c r="M414" s="21">
        <v>4.8864115029573441E-2</v>
      </c>
    </row>
    <row r="415" spans="5:13">
      <c r="E415" s="21">
        <v>0.13957417011260986</v>
      </c>
      <c r="F415" s="21">
        <v>7.151513546705246E-2</v>
      </c>
      <c r="L415" s="21">
        <v>0.10053201764822006</v>
      </c>
      <c r="M415" s="21">
        <v>4.7456104308366776E-2</v>
      </c>
    </row>
    <row r="416" spans="5:13">
      <c r="E416" s="21">
        <v>0.13581918179988861</v>
      </c>
      <c r="F416" s="21">
        <v>6.9563969969749451E-2</v>
      </c>
      <c r="L416" s="21">
        <v>9.7713671624660492E-2</v>
      </c>
      <c r="M416" s="21">
        <v>4.6142321079969406E-2</v>
      </c>
    </row>
    <row r="417" spans="5:13">
      <c r="E417" s="21">
        <v>0.13218142092227936</v>
      </c>
      <c r="F417" s="21">
        <v>6.7700371146202087E-2</v>
      </c>
      <c r="L417" s="21">
        <v>9.4983011484146118E-2</v>
      </c>
      <c r="M417" s="21">
        <v>4.4871550053358078E-2</v>
      </c>
    </row>
    <row r="418" spans="5:13">
      <c r="E418" s="21">
        <v>0.12862472236156464</v>
      </c>
      <c r="F418" s="21">
        <v>6.5894052386283875E-2</v>
      </c>
      <c r="L418" s="21">
        <v>9.2326872050762177E-2</v>
      </c>
      <c r="M418" s="21">
        <v>4.3626036494970322E-2</v>
      </c>
    </row>
    <row r="419" spans="5:13">
      <c r="E419" s="21">
        <v>0.12512251734733582</v>
      </c>
      <c r="F419" s="21">
        <v>6.412447988986969E-2</v>
      </c>
      <c r="L419" s="21">
        <v>8.9737847447395325E-2</v>
      </c>
      <c r="M419" s="21">
        <v>4.2393259704113007E-2</v>
      </c>
    </row>
    <row r="420" spans="5:13">
      <c r="E420" s="21">
        <v>0.12150750309228897</v>
      </c>
      <c r="F420" s="21">
        <v>6.230819970369339E-2</v>
      </c>
      <c r="L420" s="21">
        <v>8.71552973985672E-2</v>
      </c>
      <c r="M420" s="21">
        <v>4.1085805743932724E-2</v>
      </c>
    </row>
    <row r="421" spans="5:13">
      <c r="E421" s="21">
        <v>0.11794409155845642</v>
      </c>
      <c r="F421" s="21">
        <v>6.051008403301239E-2</v>
      </c>
      <c r="L421" s="21">
        <v>8.464406430721283E-2</v>
      </c>
      <c r="M421" s="21">
        <v>3.9792809635400772E-2</v>
      </c>
    </row>
    <row r="422" spans="5:13">
      <c r="E422" s="21">
        <v>0.11447352916002274</v>
      </c>
      <c r="F422" s="21">
        <v>5.8739952743053436E-2</v>
      </c>
      <c r="L422" s="21">
        <v>8.2222379744052887E-2</v>
      </c>
      <c r="M422" s="21">
        <v>3.8537882268428802E-2</v>
      </c>
    </row>
    <row r="423" spans="5:13">
      <c r="E423" s="21">
        <v>0.11113110184669495</v>
      </c>
      <c r="F423" s="21">
        <v>5.7004183530807495E-2</v>
      </c>
      <c r="L423" s="21">
        <v>7.9906679689884186E-2</v>
      </c>
      <c r="M423" s="21">
        <v>3.7341393530368805E-2</v>
      </c>
    </row>
    <row r="424" spans="5:13">
      <c r="E424" s="21">
        <v>0.1080937534570694</v>
      </c>
      <c r="F424" s="21">
        <v>5.5298116058111191E-2</v>
      </c>
      <c r="L424" s="21">
        <v>7.7808476984500885E-2</v>
      </c>
      <c r="M424" s="21">
        <v>3.629520907998085E-2</v>
      </c>
    </row>
    <row r="425" spans="5:13">
      <c r="E425" s="21">
        <v>0.10518981516361237</v>
      </c>
      <c r="F425" s="21">
        <v>5.3644273430109024E-2</v>
      </c>
      <c r="L425" s="21">
        <v>7.5805239379405975E-2</v>
      </c>
      <c r="M425" s="21">
        <v>3.5315267741680145E-2</v>
      </c>
    </row>
    <row r="426" spans="5:13">
      <c r="E426" s="21">
        <v>0.1023927628993988</v>
      </c>
      <c r="F426" s="21">
        <v>5.2053853869438171E-2</v>
      </c>
      <c r="L426" s="21">
        <v>7.387186586856842E-2</v>
      </c>
      <c r="M426" s="21">
        <v>3.4390758723020554E-2</v>
      </c>
    </row>
    <row r="427" spans="5:13">
      <c r="E427" s="21">
        <v>9.9671289324760437E-2</v>
      </c>
      <c r="F427" s="21">
        <v>5.0543587654829025E-2</v>
      </c>
      <c r="L427" s="21">
        <v>7.1976959705352783E-2</v>
      </c>
      <c r="M427" s="21">
        <v>3.3509392291307449E-2</v>
      </c>
    </row>
    <row r="428" spans="5:13">
      <c r="E428" s="21">
        <v>9.6943855285644531E-2</v>
      </c>
      <c r="F428" s="21">
        <v>4.9187980592250824E-2</v>
      </c>
      <c r="L428" s="21">
        <v>7.0022977888584137E-2</v>
      </c>
      <c r="M428" s="21">
        <v>3.2643359154462814E-2</v>
      </c>
    </row>
    <row r="429" spans="5:13">
      <c r="E429" s="21">
        <v>9.4272762537002563E-2</v>
      </c>
      <c r="F429" s="21">
        <v>4.7896038740873337E-2</v>
      </c>
      <c r="L429" s="21">
        <v>6.8101800978183746E-2</v>
      </c>
      <c r="M429" s="21">
        <v>3.1809285283088684E-2</v>
      </c>
    </row>
    <row r="430" spans="5:13">
      <c r="E430" s="21">
        <v>9.1658614575862885E-2</v>
      </c>
      <c r="F430" s="21">
        <v>4.6647761017084122E-2</v>
      </c>
      <c r="L430" s="21">
        <v>6.6224053502082825E-2</v>
      </c>
      <c r="M430" s="21">
        <v>3.1004734337329865E-2</v>
      </c>
    </row>
    <row r="431" spans="5:13">
      <c r="E431" s="21">
        <v>8.9099399745464325E-2</v>
      </c>
      <c r="F431" s="21">
        <v>4.5412328094244003E-2</v>
      </c>
      <c r="L431" s="21">
        <v>6.440463662147522E-2</v>
      </c>
      <c r="M431" s="21">
        <v>3.0227929353713989E-2</v>
      </c>
    </row>
    <row r="432" spans="5:13">
      <c r="E432" s="21">
        <v>8.6582675576210022E-2</v>
      </c>
      <c r="F432" s="21">
        <v>4.4116072356700897E-2</v>
      </c>
      <c r="L432" s="21">
        <v>6.2675341963768005E-2</v>
      </c>
      <c r="M432" s="21">
        <v>2.9479704797267914E-2</v>
      </c>
    </row>
    <row r="433" spans="5:13">
      <c r="E433" s="21">
        <v>8.4133535623550415E-2</v>
      </c>
      <c r="F433" s="21">
        <v>4.2839758098125458E-2</v>
      </c>
      <c r="L433" s="21">
        <v>6.1007048934698105E-2</v>
      </c>
      <c r="M433" s="21">
        <v>2.8751486912369728E-2</v>
      </c>
    </row>
    <row r="434" spans="5:13">
      <c r="E434" s="21">
        <v>8.1760376691818237E-2</v>
      </c>
      <c r="F434" s="21">
        <v>4.1595477610826492E-2</v>
      </c>
      <c r="L434" s="21">
        <v>5.9397727251052856E-2</v>
      </c>
      <c r="M434" s="21">
        <v>2.8038887307047844E-2</v>
      </c>
    </row>
    <row r="435" spans="5:13">
      <c r="E435" s="21">
        <v>7.9482294619083405E-2</v>
      </c>
      <c r="F435" s="21">
        <v>4.0409035980701447E-2</v>
      </c>
      <c r="L435" s="21">
        <v>5.7851467281579971E-2</v>
      </c>
      <c r="M435" s="21">
        <v>2.7336573228240013E-2</v>
      </c>
    </row>
    <row r="436" spans="5:13">
      <c r="E436" s="21">
        <v>7.7336326241493225E-2</v>
      </c>
      <c r="F436" s="21">
        <v>3.9329212158918381E-2</v>
      </c>
      <c r="L436" s="21">
        <v>5.638263002038002E-2</v>
      </c>
      <c r="M436" s="21">
        <v>2.6637643575668335E-2</v>
      </c>
    </row>
    <row r="437" spans="5:13">
      <c r="E437" s="21">
        <v>7.5265616178512573E-2</v>
      </c>
      <c r="F437" s="21">
        <v>3.8284510374069214E-2</v>
      </c>
      <c r="L437" s="21">
        <v>5.4951801896095276E-2</v>
      </c>
      <c r="M437" s="21">
        <v>2.5943433865904808E-2</v>
      </c>
    </row>
    <row r="438" spans="5:13">
      <c r="E438" s="21">
        <v>7.3256820440292358E-2</v>
      </c>
      <c r="F438" s="21">
        <v>3.7259183824062347E-2</v>
      </c>
      <c r="L438" s="21">
        <v>5.3544510155916214E-2</v>
      </c>
      <c r="M438" s="21">
        <v>2.5251463055610657E-2</v>
      </c>
    </row>
    <row r="439" spans="5:13">
      <c r="E439" s="21">
        <v>7.1289919316768646E-2</v>
      </c>
      <c r="F439" s="21">
        <v>3.6219708621501923E-2</v>
      </c>
      <c r="L439" s="21">
        <v>5.2129879593849182E-2</v>
      </c>
      <c r="M439" s="21">
        <v>2.4550823494791985E-2</v>
      </c>
    </row>
    <row r="440" spans="5:13">
      <c r="E440" s="21">
        <v>6.934221088886261E-2</v>
      </c>
      <c r="F440" s="21">
        <v>3.5125434398651123E-2</v>
      </c>
      <c r="L440" s="21">
        <v>5.0670497119426727E-2</v>
      </c>
      <c r="M440" s="21">
        <v>2.3827230557799339E-2</v>
      </c>
    </row>
    <row r="441" spans="5:13">
      <c r="E441" s="21">
        <v>6.7429117858409882E-2</v>
      </c>
      <c r="F441" s="21">
        <v>3.4037098288536072E-2</v>
      </c>
      <c r="L441" s="21">
        <v>4.9222324043512344E-2</v>
      </c>
      <c r="M441" s="21">
        <v>2.3114446550607681E-2</v>
      </c>
    </row>
    <row r="442" spans="5:13">
      <c r="E442" s="21">
        <v>6.5547429025173187E-2</v>
      </c>
      <c r="F442" s="21">
        <v>3.2965831458568573E-2</v>
      </c>
      <c r="L442" s="21">
        <v>4.7795634716749191E-2</v>
      </c>
      <c r="M442" s="21">
        <v>2.2422727197408676E-2</v>
      </c>
    </row>
    <row r="443" spans="5:13">
      <c r="E443" s="21">
        <v>6.3691213726997375E-2</v>
      </c>
      <c r="F443" s="21">
        <v>3.1934965401887894E-2</v>
      </c>
      <c r="L443" s="21">
        <v>4.6425852924585342E-2</v>
      </c>
      <c r="M443" s="21">
        <v>2.1786414086818695E-2</v>
      </c>
    </row>
    <row r="444" spans="5:13">
      <c r="E444" s="21">
        <v>6.1855487525463104E-2</v>
      </c>
      <c r="F444" s="21">
        <v>3.096349909901619E-2</v>
      </c>
      <c r="L444" s="21">
        <v>4.5139476656913757E-2</v>
      </c>
      <c r="M444" s="21">
        <v>2.1231310442090034E-2</v>
      </c>
    </row>
    <row r="445" spans="5:13">
      <c r="E445" s="21">
        <v>6.0045812278985977E-2</v>
      </c>
      <c r="F445" s="21">
        <v>3.0023042112588882E-2</v>
      </c>
      <c r="L445" s="21">
        <v>4.3865278363227844E-2</v>
      </c>
      <c r="M445" s="21">
        <v>2.0689602941274643E-2</v>
      </c>
    </row>
    <row r="446" spans="5:13">
      <c r="E446" s="21">
        <v>5.826222151517868E-2</v>
      </c>
      <c r="F446" s="21">
        <v>2.9110036790370941E-2</v>
      </c>
      <c r="L446" s="21">
        <v>4.2583223432302475E-2</v>
      </c>
      <c r="M446" s="21">
        <v>2.0142532885074615E-2</v>
      </c>
    </row>
    <row r="447" spans="5:13">
      <c r="E447" s="21">
        <v>5.649828165769577E-2</v>
      </c>
      <c r="F447" s="21">
        <v>2.8222151100635529E-2</v>
      </c>
      <c r="L447" s="21">
        <v>4.1222736239433289E-2</v>
      </c>
      <c r="M447" s="21">
        <v>1.9537376239895821E-2</v>
      </c>
    </row>
    <row r="448" spans="5:13">
      <c r="E448" s="21">
        <v>5.4753150790929794E-2</v>
      </c>
      <c r="F448" s="21">
        <v>2.7355989441275597E-2</v>
      </c>
      <c r="L448" s="21">
        <v>3.9756894111633301E-2</v>
      </c>
      <c r="M448" s="21">
        <v>1.8850738182663918E-2</v>
      </c>
    </row>
    <row r="449" spans="5:13">
      <c r="E449" s="21">
        <v>5.3043261170387268E-2</v>
      </c>
      <c r="F449" s="21">
        <v>2.6504907757043839E-2</v>
      </c>
      <c r="L449" s="21">
        <v>3.829381987452507E-2</v>
      </c>
      <c r="M449" s="21">
        <v>1.8149947747588158E-2</v>
      </c>
    </row>
    <row r="450" spans="5:13">
      <c r="E450" s="21">
        <v>5.1375135779380798E-2</v>
      </c>
      <c r="F450" s="21">
        <v>2.5664128363132477E-2</v>
      </c>
      <c r="L450" s="21">
        <v>3.6864180117845535E-2</v>
      </c>
      <c r="M450" s="21">
        <v>1.7450302839279175E-2</v>
      </c>
    </row>
    <row r="451" spans="5:13">
      <c r="E451" s="21">
        <v>4.9806427210569382E-2</v>
      </c>
      <c r="F451" s="21">
        <v>2.4831371381878853E-2</v>
      </c>
      <c r="L451" s="21">
        <v>3.5582982003688812E-2</v>
      </c>
      <c r="M451" s="21">
        <v>1.6807813197374344E-2</v>
      </c>
    </row>
    <row r="452" spans="5:13">
      <c r="E452" s="21">
        <v>4.8330437391996384E-2</v>
      </c>
      <c r="F452" s="21">
        <v>2.4001214653253555E-2</v>
      </c>
      <c r="L452" s="21">
        <v>3.4459080547094345E-2</v>
      </c>
      <c r="M452" s="21">
        <v>1.6227247193455696E-2</v>
      </c>
    </row>
    <row r="453" spans="5:13">
      <c r="E453" s="21">
        <v>4.6852219849824905E-2</v>
      </c>
      <c r="F453" s="21">
        <v>2.3163910955190659E-2</v>
      </c>
      <c r="L453" s="21">
        <v>3.3355794847011566E-2</v>
      </c>
      <c r="M453" s="21">
        <v>1.5643099322915077E-2</v>
      </c>
    </row>
    <row r="454" spans="5:13">
      <c r="E454" s="21">
        <v>4.5334994792938232E-2</v>
      </c>
      <c r="F454" s="21">
        <v>2.231256291270256E-2</v>
      </c>
      <c r="L454" s="21">
        <v>3.2232370227575302E-2</v>
      </c>
      <c r="M454" s="21">
        <v>1.5036184340715408E-2</v>
      </c>
    </row>
    <row r="455" spans="5:13">
      <c r="E455" s="21">
        <v>4.3659213930368423E-2</v>
      </c>
      <c r="F455" s="21">
        <v>2.1433286368846893E-2</v>
      </c>
      <c r="L455" s="21">
        <v>3.0980547890067101E-2</v>
      </c>
      <c r="M455" s="21">
        <v>1.436519343405962E-2</v>
      </c>
    </row>
    <row r="456" spans="5:13">
      <c r="E456" s="21">
        <v>4.1834194213151932E-2</v>
      </c>
      <c r="F456" s="21">
        <v>2.05230712890625E-2</v>
      </c>
      <c r="L456" s="21">
        <v>2.9597174376249313E-2</v>
      </c>
      <c r="M456" s="21">
        <v>1.3623259030282497E-2</v>
      </c>
    </row>
    <row r="457" spans="5:13">
      <c r="E457" s="21">
        <v>3.9953235536813736E-2</v>
      </c>
      <c r="F457" s="21">
        <v>1.9586004316806793E-2</v>
      </c>
      <c r="L457" s="21">
        <v>2.8147589415311813E-2</v>
      </c>
      <c r="M457" s="21">
        <v>1.2825951911509037E-2</v>
      </c>
    </row>
    <row r="458" spans="5:13" ht="17.25" thickBot="1">
      <c r="E458" s="22">
        <v>3.8040019571781158E-2</v>
      </c>
      <c r="F458" s="22">
        <v>1.8620291724801064E-2</v>
      </c>
      <c r="L458" s="22">
        <v>2.6640349999070168E-2</v>
      </c>
      <c r="M458" s="22">
        <v>1.1970240622758865E-2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SINGLE COLOR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2016-04-05T12:34:02Z</dcterms:modified>
</cp:coreProperties>
</file>