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chnology Lab\NI-2010\Trunk\Refrigeration\RTS\Documentation\"/>
    </mc:Choice>
  </mc:AlternateContent>
  <bookViews>
    <workbookView xWindow="0" yWindow="0" windowWidth="19350" windowHeight="70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7" i="1" l="1"/>
  <c r="E28" i="1" l="1"/>
  <c r="E26" i="1"/>
  <c r="C8" i="1"/>
  <c r="D20" i="1"/>
  <c r="D18" i="1"/>
  <c r="D19" i="1"/>
  <c r="D17" i="1"/>
  <c r="C3" i="1"/>
  <c r="C4" i="1"/>
  <c r="C5" i="1"/>
  <c r="C6" i="1"/>
  <c r="C9" i="1"/>
  <c r="C10" i="1"/>
  <c r="C11" i="1"/>
  <c r="C13" i="1"/>
  <c r="C2" i="1"/>
</calcChain>
</file>

<file path=xl/sharedStrings.xml><?xml version="1.0" encoding="utf-8"?>
<sst xmlns="http://schemas.openxmlformats.org/spreadsheetml/2006/main" count="10" uniqueCount="5">
  <si>
    <t>Temp</t>
  </si>
  <si>
    <t>Humidity</t>
  </si>
  <si>
    <t>Cool Temp</t>
  </si>
  <si>
    <t>Dehum Temp</t>
  </si>
  <si>
    <t>Temp/Hum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</si>
</sst>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Temp/Hum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Sheet1!$C$2:$C$6</c:f>
              <c:numCache>
                <c:formatCode>General</c:formatCode>
                <c:ptCount val="5"/>
                <c:pt idx="0">
                  <c:v>2.75</c:v>
                </c:pt>
                <c:pt idx="1">
                  <c:v>3.5</c:v>
                </c:pt>
                <c:pt idx="2">
                  <c:v>0.82352941176470584</c:v>
                </c:pt>
                <c:pt idx="3">
                  <c:v>2</c:v>
                </c:pt>
                <c:pt idx="4">
                  <c:v>0.93975903614457834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40</c:v>
                </c:pt>
                <c:pt idx="1">
                  <c:v>65</c:v>
                </c:pt>
                <c:pt idx="2">
                  <c:v>65</c:v>
                </c:pt>
                <c:pt idx="3">
                  <c:v>55</c:v>
                </c:pt>
                <c:pt idx="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BF-4C41-B172-CC4AE3EE156B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Temp/Hum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Sheet1!$C$7:$C$13</c:f>
              <c:numCache>
                <c:formatCode>General</c:formatCode>
                <c:ptCount val="7"/>
                <c:pt idx="0">
                  <c:v>0.98696124592538936</c:v>
                </c:pt>
                <c:pt idx="1">
                  <c:v>1.1200000000000001</c:v>
                </c:pt>
                <c:pt idx="2">
                  <c:v>1.0588235294117647</c:v>
                </c:pt>
                <c:pt idx="3">
                  <c:v>1.2</c:v>
                </c:pt>
                <c:pt idx="4">
                  <c:v>1.3846153846153846</c:v>
                </c:pt>
                <c:pt idx="5">
                  <c:v>2.25</c:v>
                </c:pt>
                <c:pt idx="6">
                  <c:v>5.5</c:v>
                </c:pt>
              </c:numCache>
            </c:numRef>
          </c:xVal>
          <c:yVal>
            <c:numRef>
              <c:f>Sheet1!$D$7:$D$13</c:f>
              <c:numCache>
                <c:formatCode>General</c:formatCode>
                <c:ptCount val="7"/>
                <c:pt idx="0">
                  <c:v>76.87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55.99</c:v>
                </c:pt>
                <c:pt idx="6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BF-4C41-B172-CC4AE3EE1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52256"/>
        <c:axId val="355154880"/>
      </c:scatterChart>
      <c:valAx>
        <c:axId val="35515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(°F)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54880"/>
        <c:crosses val="autoZero"/>
        <c:crossBetween val="midCat"/>
        <c:majorUnit val="5"/>
      </c:valAx>
      <c:valAx>
        <c:axId val="3551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52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Sheet1!$C$7:$C$13</c:f>
              <c:numCache>
                <c:formatCode>General</c:formatCode>
                <c:ptCount val="7"/>
                <c:pt idx="0">
                  <c:v>0.98696124592538936</c:v>
                </c:pt>
                <c:pt idx="1">
                  <c:v>1.1200000000000001</c:v>
                </c:pt>
                <c:pt idx="2">
                  <c:v>1.0588235294117647</c:v>
                </c:pt>
                <c:pt idx="3">
                  <c:v>1.2</c:v>
                </c:pt>
                <c:pt idx="4">
                  <c:v>1.3846153846153846</c:v>
                </c:pt>
                <c:pt idx="5">
                  <c:v>2.25</c:v>
                </c:pt>
                <c:pt idx="6">
                  <c:v>5.5</c:v>
                </c:pt>
              </c:numCache>
            </c:numRef>
          </c:xVal>
          <c:yVal>
            <c:numRef>
              <c:f>Sheet1!$E$7:$E$13</c:f>
              <c:numCache>
                <c:formatCode>General</c:formatCode>
                <c:ptCount val="7"/>
                <c:pt idx="0">
                  <c:v>73.63</c:v>
                </c:pt>
                <c:pt idx="1">
                  <c:v>85</c:v>
                </c:pt>
                <c:pt idx="2">
                  <c:v>84</c:v>
                </c:pt>
                <c:pt idx="3">
                  <c:v>85</c:v>
                </c:pt>
                <c:pt idx="4">
                  <c:v>84</c:v>
                </c:pt>
                <c:pt idx="5">
                  <c:v>52.03</c:v>
                </c:pt>
                <c:pt idx="6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F4-424F-8DAA-E17CE9AA52DB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Sheet1!$C$2:$C$6</c:f>
              <c:numCache>
                <c:formatCode>General</c:formatCode>
                <c:ptCount val="5"/>
                <c:pt idx="0">
                  <c:v>2.75</c:v>
                </c:pt>
                <c:pt idx="1">
                  <c:v>3.5</c:v>
                </c:pt>
                <c:pt idx="2">
                  <c:v>0.82352941176470584</c:v>
                </c:pt>
                <c:pt idx="3">
                  <c:v>2</c:v>
                </c:pt>
                <c:pt idx="4">
                  <c:v>0.93975903614457834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48</c:v>
                </c:pt>
                <c:pt idx="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4-424F-8DAA-E17CE9AA5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52256"/>
        <c:axId val="355154880"/>
      </c:scatterChart>
      <c:valAx>
        <c:axId val="35515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(°F)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54880"/>
        <c:crosses val="autoZero"/>
        <c:crossBetween val="midCat"/>
        <c:majorUnit val="5"/>
      </c:valAx>
      <c:valAx>
        <c:axId val="3551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52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0</xdr:row>
      <xdr:rowOff>76200</xdr:rowOff>
    </xdr:from>
    <xdr:to>
      <xdr:col>25</xdr:col>
      <xdr:colOff>161926</xdr:colOff>
      <xdr:row>21</xdr:row>
      <xdr:rowOff>66676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21</xdr:row>
      <xdr:rowOff>171450</xdr:rowOff>
    </xdr:from>
    <xdr:to>
      <xdr:col>25</xdr:col>
      <xdr:colOff>152401</xdr:colOff>
      <xdr:row>40</xdr:row>
      <xdr:rowOff>161926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J19" sqref="J19"/>
    </sheetView>
  </sheetViews>
  <sheetFormatPr defaultRowHeight="15" x14ac:dyDescent="0.25"/>
  <cols>
    <col min="1" max="1" width="6" bestFit="1" customWidth="1"/>
    <col min="3" max="3" width="10.42578125" customWidth="1"/>
    <col min="4" max="5" width="12.85546875" bestFit="1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6" x14ac:dyDescent="0.25">
      <c r="A2" s="1">
        <v>55</v>
      </c>
      <c r="B2" s="1">
        <v>20</v>
      </c>
      <c r="C2" s="1">
        <f>A2/B2</f>
        <v>2.75</v>
      </c>
      <c r="D2" s="1">
        <v>40</v>
      </c>
      <c r="E2" s="1">
        <v>30</v>
      </c>
    </row>
    <row r="3" spans="1:6" x14ac:dyDescent="0.25">
      <c r="A3" s="1">
        <v>70</v>
      </c>
      <c r="B3" s="1">
        <v>20</v>
      </c>
      <c r="C3" s="1">
        <f t="shared" ref="C3:C12" si="0">A3/B3</f>
        <v>3.5</v>
      </c>
      <c r="D3" s="1">
        <v>65</v>
      </c>
      <c r="E3" s="1">
        <v>50</v>
      </c>
    </row>
    <row r="4" spans="1:6" x14ac:dyDescent="0.25">
      <c r="A4" s="1">
        <v>70</v>
      </c>
      <c r="B4" s="1">
        <v>85</v>
      </c>
      <c r="C4" s="1">
        <f t="shared" si="0"/>
        <v>0.82352941176470584</v>
      </c>
      <c r="D4" s="1">
        <v>65</v>
      </c>
      <c r="E4" s="1">
        <v>70</v>
      </c>
    </row>
    <row r="5" spans="1:6" x14ac:dyDescent="0.25">
      <c r="A5" s="1">
        <v>70</v>
      </c>
      <c r="B5" s="1">
        <v>35</v>
      </c>
      <c r="C5" s="1">
        <f t="shared" si="0"/>
        <v>2</v>
      </c>
      <c r="D5" s="1">
        <v>55</v>
      </c>
      <c r="E5" s="1">
        <v>48</v>
      </c>
    </row>
    <row r="6" spans="1:6" x14ac:dyDescent="0.25">
      <c r="A6" s="1">
        <v>78</v>
      </c>
      <c r="B6" s="1">
        <v>83</v>
      </c>
      <c r="C6" s="1">
        <f t="shared" si="0"/>
        <v>0.93975903614457834</v>
      </c>
      <c r="D6" s="1">
        <v>65</v>
      </c>
      <c r="E6" s="1">
        <v>70</v>
      </c>
    </row>
    <row r="7" spans="1:6" x14ac:dyDescent="0.25">
      <c r="A7" s="1">
        <v>81.75</v>
      </c>
      <c r="B7" s="1">
        <v>82.83</v>
      </c>
      <c r="C7" s="1">
        <f t="shared" si="0"/>
        <v>0.98696124592538936</v>
      </c>
      <c r="D7" s="1">
        <v>76.87</v>
      </c>
      <c r="E7" s="1">
        <v>73.63</v>
      </c>
    </row>
    <row r="8" spans="1:6" x14ac:dyDescent="0.25">
      <c r="A8" s="2">
        <v>84</v>
      </c>
      <c r="B8" s="2">
        <v>75</v>
      </c>
      <c r="C8" s="2">
        <f t="shared" si="0"/>
        <v>1.1200000000000001</v>
      </c>
      <c r="D8" s="2">
        <v>85</v>
      </c>
      <c r="E8" s="2">
        <v>85</v>
      </c>
    </row>
    <row r="9" spans="1:6" x14ac:dyDescent="0.25">
      <c r="A9" s="1">
        <v>90</v>
      </c>
      <c r="B9" s="1">
        <v>85</v>
      </c>
      <c r="C9" s="1">
        <f t="shared" si="0"/>
        <v>1.0588235294117647</v>
      </c>
      <c r="D9" s="1">
        <v>85</v>
      </c>
      <c r="E9" s="1">
        <v>84</v>
      </c>
    </row>
    <row r="10" spans="1:6" x14ac:dyDescent="0.25">
      <c r="A10" s="1">
        <v>90</v>
      </c>
      <c r="B10" s="1">
        <v>75</v>
      </c>
      <c r="C10" s="1">
        <f t="shared" si="0"/>
        <v>1.2</v>
      </c>
      <c r="D10" s="1">
        <v>85</v>
      </c>
      <c r="E10" s="1">
        <v>85</v>
      </c>
    </row>
    <row r="11" spans="1:6" x14ac:dyDescent="0.25">
      <c r="A11" s="1">
        <v>90</v>
      </c>
      <c r="B11" s="1">
        <v>65</v>
      </c>
      <c r="C11" s="1">
        <f t="shared" si="0"/>
        <v>1.3846153846153846</v>
      </c>
      <c r="D11" s="1">
        <v>85</v>
      </c>
      <c r="E11" s="1">
        <v>84</v>
      </c>
    </row>
    <row r="12" spans="1:6" x14ac:dyDescent="0.25">
      <c r="A12" s="1">
        <v>90</v>
      </c>
      <c r="B12" s="1">
        <v>40</v>
      </c>
      <c r="C12" s="1">
        <f t="shared" si="0"/>
        <v>2.25</v>
      </c>
      <c r="D12" s="1">
        <v>55.99</v>
      </c>
      <c r="E12" s="1">
        <v>52.03</v>
      </c>
    </row>
    <row r="13" spans="1:6" x14ac:dyDescent="0.25">
      <c r="A13">
        <v>110</v>
      </c>
      <c r="B13">
        <v>20</v>
      </c>
      <c r="C13">
        <f>A13/B13</f>
        <v>5.5</v>
      </c>
      <c r="D13">
        <v>108</v>
      </c>
      <c r="E13">
        <v>110</v>
      </c>
    </row>
    <row r="16" spans="1:6" x14ac:dyDescent="0.25">
      <c r="B16" t="s">
        <v>0</v>
      </c>
      <c r="C16" t="s">
        <v>1</v>
      </c>
      <c r="D16" t="s">
        <v>4</v>
      </c>
      <c r="E16" t="s">
        <v>2</v>
      </c>
      <c r="F16" t="s">
        <v>3</v>
      </c>
    </row>
    <row r="17" spans="2:6" x14ac:dyDescent="0.25">
      <c r="B17">
        <v>70</v>
      </c>
      <c r="C17">
        <v>20</v>
      </c>
      <c r="D17">
        <f t="shared" ref="D17" si="1">B17/C17</f>
        <v>3.5</v>
      </c>
      <c r="E17">
        <v>65</v>
      </c>
      <c r="F17">
        <v>50</v>
      </c>
    </row>
    <row r="18" spans="2:6" x14ac:dyDescent="0.25">
      <c r="B18">
        <v>70</v>
      </c>
      <c r="C18">
        <v>35</v>
      </c>
      <c r="D18">
        <f>B18/C18</f>
        <v>2</v>
      </c>
      <c r="E18">
        <v>55</v>
      </c>
      <c r="F18">
        <v>48</v>
      </c>
    </row>
    <row r="19" spans="2:6" x14ac:dyDescent="0.25">
      <c r="B19">
        <v>70</v>
      </c>
      <c r="C19">
        <v>85</v>
      </c>
      <c r="D19">
        <f>B19/C19</f>
        <v>0.82352941176470584</v>
      </c>
      <c r="E19">
        <v>65</v>
      </c>
      <c r="F19">
        <v>70</v>
      </c>
    </row>
    <row r="20" spans="2:6" x14ac:dyDescent="0.25">
      <c r="B20">
        <v>78</v>
      </c>
      <c r="C20">
        <v>83</v>
      </c>
      <c r="D20">
        <f>B20/C20</f>
        <v>0.93975903614457834</v>
      </c>
      <c r="E20">
        <v>65</v>
      </c>
      <c r="F20">
        <v>70</v>
      </c>
    </row>
    <row r="25" spans="2:6" x14ac:dyDescent="0.25">
      <c r="B25">
        <v>0</v>
      </c>
      <c r="C25">
        <v>8191</v>
      </c>
    </row>
    <row r="26" spans="2:6" x14ac:dyDescent="0.25">
      <c r="B26">
        <v>120</v>
      </c>
      <c r="C26">
        <v>32767</v>
      </c>
      <c r="E26">
        <f>C26/C25</f>
        <v>4.0003662556464414</v>
      </c>
    </row>
    <row r="28" spans="2:6" x14ac:dyDescent="0.25">
      <c r="E28">
        <f>B26/4</f>
        <v>30</v>
      </c>
    </row>
  </sheetData>
  <sortState ref="A2:D9">
    <sortCondition ref="A2:A9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(GE Appliances, Haier)</cp:lastModifiedBy>
  <dcterms:created xsi:type="dcterms:W3CDTF">2017-11-29T19:41:25Z</dcterms:created>
  <dcterms:modified xsi:type="dcterms:W3CDTF">2018-02-28T13:46:22Z</dcterms:modified>
</cp:coreProperties>
</file>