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45" windowWidth="15195" windowHeight="7905" activeTab="3"/>
  </bookViews>
  <sheets>
    <sheet name="Gallons Dispensed" sheetId="1" r:id="rId1"/>
    <sheet name="Percent Flow" sheetId="2" r:id="rId2"/>
    <sheet name="Input Pressure" sheetId="3" r:id="rId3"/>
    <sheet name="Gallons Per min" sheetId="4" r:id="rId4"/>
  </sheets>
  <calcPr calcId="125725"/>
</workbook>
</file>

<file path=xl/calcChain.xml><?xml version="1.0" encoding="utf-8"?>
<calcChain xmlns="http://schemas.openxmlformats.org/spreadsheetml/2006/main">
  <c r="D12" i="3"/>
  <c r="C7"/>
  <c r="C6"/>
  <c r="C5"/>
  <c r="C4"/>
  <c r="C3"/>
  <c r="C2"/>
  <c r="H11" i="1"/>
  <c r="K8"/>
  <c r="J8"/>
  <c r="I8"/>
  <c r="K11"/>
  <c r="K10"/>
  <c r="K7"/>
  <c r="J7"/>
  <c r="I7"/>
  <c r="K6"/>
  <c r="J6"/>
  <c r="I6"/>
  <c r="K5"/>
  <c r="J5"/>
  <c r="I5"/>
  <c r="I4"/>
  <c r="I3"/>
  <c r="I2"/>
  <c r="K4"/>
  <c r="J4"/>
  <c r="K3"/>
  <c r="J3"/>
  <c r="K2"/>
  <c r="J2"/>
</calcChain>
</file>

<file path=xl/sharedStrings.xml><?xml version="1.0" encoding="utf-8"?>
<sst xmlns="http://schemas.openxmlformats.org/spreadsheetml/2006/main" count="23" uniqueCount="23">
  <si>
    <t>calc method</t>
  </si>
  <si>
    <t>run</t>
  </si>
  <si>
    <t>Gallons</t>
  </si>
  <si>
    <t>Gallons 2</t>
  </si>
  <si>
    <t>kg/gal</t>
  </si>
  <si>
    <t>Mass Filled(kg)</t>
  </si>
  <si>
    <t>Mass MT(kg)</t>
  </si>
  <si>
    <t>Desired Mass</t>
  </si>
  <si>
    <t>Reported Mass</t>
  </si>
  <si>
    <t>Measured Mass</t>
  </si>
  <si>
    <t>Dispense</t>
  </si>
  <si>
    <t>uAs AO output</t>
  </si>
  <si>
    <t>Intellifacet reading</t>
  </si>
  <si>
    <t>Note</t>
  </si>
  <si>
    <t>quicker start</t>
  </si>
  <si>
    <t>Volts</t>
  </si>
  <si>
    <t>R</t>
  </si>
  <si>
    <t>mA</t>
  </si>
  <si>
    <t>PSI</t>
  </si>
  <si>
    <t>output ua</t>
  </si>
  <si>
    <t>percent</t>
  </si>
  <si>
    <t>output</t>
  </si>
  <si>
    <t>GPM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</si>
</sst>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'Percent Flow'!$A$2:$A$11</c:f>
              <c:numCache>
                <c:formatCode>General</c:formatCode>
                <c:ptCount val="10"/>
                <c:pt idx="0">
                  <c:v>4500</c:v>
                </c:pt>
                <c:pt idx="1">
                  <c:v>4600</c:v>
                </c:pt>
                <c:pt idx="2">
                  <c:v>4700</c:v>
                </c:pt>
                <c:pt idx="3">
                  <c:v>4800</c:v>
                </c:pt>
                <c:pt idx="4">
                  <c:v>4900</c:v>
                </c:pt>
                <c:pt idx="5">
                  <c:v>5000</c:v>
                </c:pt>
                <c:pt idx="6">
                  <c:v>6000</c:v>
                </c:pt>
                <c:pt idx="7">
                  <c:v>7200</c:v>
                </c:pt>
                <c:pt idx="8">
                  <c:v>8400</c:v>
                </c:pt>
                <c:pt idx="9">
                  <c:v>18000</c:v>
                </c:pt>
              </c:numCache>
            </c:numRef>
          </c:xVal>
          <c:yVal>
            <c:numRef>
              <c:f>'Percent Flow'!$B$2:$B$11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17</c:v>
                </c:pt>
                <c:pt idx="5">
                  <c:v>17.5</c:v>
                </c:pt>
                <c:pt idx="6">
                  <c:v>23</c:v>
                </c:pt>
                <c:pt idx="7">
                  <c:v>30</c:v>
                </c:pt>
                <c:pt idx="8">
                  <c:v>37</c:v>
                </c:pt>
                <c:pt idx="9">
                  <c:v>91</c:v>
                </c:pt>
              </c:numCache>
            </c:numRef>
          </c:yVal>
        </c:ser>
        <c:axId val="93690496"/>
        <c:axId val="96531200"/>
      </c:scatterChart>
      <c:valAx>
        <c:axId val="93690496"/>
        <c:scaling>
          <c:orientation val="minMax"/>
        </c:scaling>
        <c:axPos val="b"/>
        <c:majorGridlines/>
        <c:minorGridlines/>
        <c:title/>
        <c:numFmt formatCode="General" sourceLinked="1"/>
        <c:tickLblPos val="nextTo"/>
        <c:crossAx val="96531200"/>
        <c:crosses val="autoZero"/>
        <c:crossBetween val="midCat"/>
      </c:valAx>
      <c:valAx>
        <c:axId val="96531200"/>
        <c:scaling>
          <c:orientation val="minMax"/>
          <c:max val="50"/>
        </c:scaling>
        <c:axPos val="l"/>
        <c:majorGridlines/>
        <c:minorGridlines/>
        <c:title/>
        <c:numFmt formatCode="General" sourceLinked="1"/>
        <c:tickLblPos val="nextTo"/>
        <c:crossAx val="936904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GPM vs uA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'Gallons Per min'!$D$1</c:f>
              <c:strCache>
                <c:ptCount val="1"/>
                <c:pt idx="0">
                  <c:v>GPM</c:v>
                </c:pt>
              </c:strCache>
            </c:strRef>
          </c:tx>
          <c:xVal>
            <c:numRef>
              <c:f>'Gallons Per min'!$C$2:$C$162</c:f>
              <c:numCache>
                <c:formatCode>General</c:formatCode>
                <c:ptCount val="161"/>
                <c:pt idx="0">
                  <c:v>4000</c:v>
                </c:pt>
                <c:pt idx="1">
                  <c:v>4100</c:v>
                </c:pt>
                <c:pt idx="2">
                  <c:v>4200</c:v>
                </c:pt>
                <c:pt idx="3">
                  <c:v>4300</c:v>
                </c:pt>
                <c:pt idx="4">
                  <c:v>4400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4800</c:v>
                </c:pt>
                <c:pt idx="9">
                  <c:v>4900</c:v>
                </c:pt>
                <c:pt idx="10">
                  <c:v>5000</c:v>
                </c:pt>
                <c:pt idx="11">
                  <c:v>5100</c:v>
                </c:pt>
                <c:pt idx="12">
                  <c:v>5200</c:v>
                </c:pt>
                <c:pt idx="13">
                  <c:v>5300</c:v>
                </c:pt>
                <c:pt idx="14">
                  <c:v>5400</c:v>
                </c:pt>
                <c:pt idx="15">
                  <c:v>5500</c:v>
                </c:pt>
                <c:pt idx="16">
                  <c:v>5600</c:v>
                </c:pt>
                <c:pt idx="17">
                  <c:v>5700</c:v>
                </c:pt>
                <c:pt idx="18">
                  <c:v>5800</c:v>
                </c:pt>
                <c:pt idx="19">
                  <c:v>5900</c:v>
                </c:pt>
                <c:pt idx="20">
                  <c:v>6000</c:v>
                </c:pt>
                <c:pt idx="21">
                  <c:v>6100</c:v>
                </c:pt>
                <c:pt idx="22">
                  <c:v>6200</c:v>
                </c:pt>
                <c:pt idx="23">
                  <c:v>6300</c:v>
                </c:pt>
                <c:pt idx="24">
                  <c:v>6400</c:v>
                </c:pt>
                <c:pt idx="25">
                  <c:v>6500</c:v>
                </c:pt>
                <c:pt idx="26">
                  <c:v>6600</c:v>
                </c:pt>
                <c:pt idx="27">
                  <c:v>6700</c:v>
                </c:pt>
                <c:pt idx="28">
                  <c:v>6800</c:v>
                </c:pt>
                <c:pt idx="29">
                  <c:v>6900</c:v>
                </c:pt>
                <c:pt idx="30">
                  <c:v>7000</c:v>
                </c:pt>
                <c:pt idx="31">
                  <c:v>7100</c:v>
                </c:pt>
                <c:pt idx="32">
                  <c:v>7200</c:v>
                </c:pt>
                <c:pt idx="33">
                  <c:v>7300</c:v>
                </c:pt>
                <c:pt idx="34">
                  <c:v>7400</c:v>
                </c:pt>
                <c:pt idx="35">
                  <c:v>7500</c:v>
                </c:pt>
                <c:pt idx="36">
                  <c:v>7600</c:v>
                </c:pt>
                <c:pt idx="37">
                  <c:v>7700</c:v>
                </c:pt>
                <c:pt idx="38">
                  <c:v>7800</c:v>
                </c:pt>
                <c:pt idx="39">
                  <c:v>7900</c:v>
                </c:pt>
                <c:pt idx="40">
                  <c:v>8000</c:v>
                </c:pt>
                <c:pt idx="41">
                  <c:v>8100</c:v>
                </c:pt>
                <c:pt idx="42">
                  <c:v>8200</c:v>
                </c:pt>
                <c:pt idx="43">
                  <c:v>8300</c:v>
                </c:pt>
                <c:pt idx="44">
                  <c:v>8400</c:v>
                </c:pt>
                <c:pt idx="45">
                  <c:v>8500</c:v>
                </c:pt>
                <c:pt idx="46">
                  <c:v>8600</c:v>
                </c:pt>
                <c:pt idx="47">
                  <c:v>8700</c:v>
                </c:pt>
                <c:pt idx="48">
                  <c:v>8800</c:v>
                </c:pt>
                <c:pt idx="49">
                  <c:v>8900</c:v>
                </c:pt>
                <c:pt idx="50">
                  <c:v>9000</c:v>
                </c:pt>
                <c:pt idx="51">
                  <c:v>9100</c:v>
                </c:pt>
                <c:pt idx="52">
                  <c:v>9200</c:v>
                </c:pt>
                <c:pt idx="53">
                  <c:v>9300</c:v>
                </c:pt>
                <c:pt idx="54">
                  <c:v>9400</c:v>
                </c:pt>
                <c:pt idx="55">
                  <c:v>9500</c:v>
                </c:pt>
                <c:pt idx="56">
                  <c:v>9600</c:v>
                </c:pt>
                <c:pt idx="57">
                  <c:v>9700</c:v>
                </c:pt>
                <c:pt idx="58">
                  <c:v>9800</c:v>
                </c:pt>
                <c:pt idx="59">
                  <c:v>9900</c:v>
                </c:pt>
                <c:pt idx="60">
                  <c:v>10000</c:v>
                </c:pt>
                <c:pt idx="61">
                  <c:v>10100</c:v>
                </c:pt>
                <c:pt idx="62">
                  <c:v>10200</c:v>
                </c:pt>
                <c:pt idx="63">
                  <c:v>10300</c:v>
                </c:pt>
                <c:pt idx="64">
                  <c:v>10400</c:v>
                </c:pt>
                <c:pt idx="65">
                  <c:v>10500</c:v>
                </c:pt>
                <c:pt idx="66">
                  <c:v>10600</c:v>
                </c:pt>
                <c:pt idx="67">
                  <c:v>10700</c:v>
                </c:pt>
                <c:pt idx="68">
                  <c:v>10800</c:v>
                </c:pt>
                <c:pt idx="69">
                  <c:v>10900</c:v>
                </c:pt>
                <c:pt idx="70">
                  <c:v>11000</c:v>
                </c:pt>
                <c:pt idx="71">
                  <c:v>11100</c:v>
                </c:pt>
                <c:pt idx="72">
                  <c:v>11200</c:v>
                </c:pt>
                <c:pt idx="73">
                  <c:v>11300</c:v>
                </c:pt>
                <c:pt idx="74">
                  <c:v>11400</c:v>
                </c:pt>
                <c:pt idx="75">
                  <c:v>11500</c:v>
                </c:pt>
                <c:pt idx="76">
                  <c:v>11600</c:v>
                </c:pt>
                <c:pt idx="77">
                  <c:v>11700</c:v>
                </c:pt>
                <c:pt idx="78">
                  <c:v>11800</c:v>
                </c:pt>
                <c:pt idx="79">
                  <c:v>11900</c:v>
                </c:pt>
                <c:pt idx="80">
                  <c:v>12000</c:v>
                </c:pt>
                <c:pt idx="81">
                  <c:v>12100</c:v>
                </c:pt>
                <c:pt idx="82">
                  <c:v>12200</c:v>
                </c:pt>
                <c:pt idx="83">
                  <c:v>12300</c:v>
                </c:pt>
                <c:pt idx="84">
                  <c:v>12400</c:v>
                </c:pt>
                <c:pt idx="85">
                  <c:v>12500</c:v>
                </c:pt>
                <c:pt idx="86">
                  <c:v>12600</c:v>
                </c:pt>
                <c:pt idx="87">
                  <c:v>12700</c:v>
                </c:pt>
                <c:pt idx="88">
                  <c:v>12800</c:v>
                </c:pt>
                <c:pt idx="89">
                  <c:v>12900</c:v>
                </c:pt>
                <c:pt idx="90">
                  <c:v>13000</c:v>
                </c:pt>
                <c:pt idx="91">
                  <c:v>13100</c:v>
                </c:pt>
                <c:pt idx="92">
                  <c:v>13200</c:v>
                </c:pt>
                <c:pt idx="93">
                  <c:v>13300</c:v>
                </c:pt>
                <c:pt idx="94">
                  <c:v>13400</c:v>
                </c:pt>
                <c:pt idx="95">
                  <c:v>13500</c:v>
                </c:pt>
                <c:pt idx="96">
                  <c:v>13600</c:v>
                </c:pt>
                <c:pt idx="97">
                  <c:v>13700</c:v>
                </c:pt>
                <c:pt idx="98">
                  <c:v>13800</c:v>
                </c:pt>
                <c:pt idx="99">
                  <c:v>13900</c:v>
                </c:pt>
                <c:pt idx="100">
                  <c:v>14000</c:v>
                </c:pt>
                <c:pt idx="101">
                  <c:v>14100</c:v>
                </c:pt>
                <c:pt idx="102">
                  <c:v>14200</c:v>
                </c:pt>
                <c:pt idx="103">
                  <c:v>14300</c:v>
                </c:pt>
                <c:pt idx="104">
                  <c:v>14400</c:v>
                </c:pt>
                <c:pt idx="105">
                  <c:v>14500</c:v>
                </c:pt>
                <c:pt idx="106">
                  <c:v>14600</c:v>
                </c:pt>
                <c:pt idx="107">
                  <c:v>14700</c:v>
                </c:pt>
                <c:pt idx="108">
                  <c:v>14800</c:v>
                </c:pt>
                <c:pt idx="109">
                  <c:v>14900</c:v>
                </c:pt>
                <c:pt idx="110">
                  <c:v>15000</c:v>
                </c:pt>
                <c:pt idx="111">
                  <c:v>15100</c:v>
                </c:pt>
                <c:pt idx="112">
                  <c:v>15200</c:v>
                </c:pt>
                <c:pt idx="113">
                  <c:v>15300</c:v>
                </c:pt>
                <c:pt idx="114">
                  <c:v>15400</c:v>
                </c:pt>
                <c:pt idx="115">
                  <c:v>15500</c:v>
                </c:pt>
                <c:pt idx="116">
                  <c:v>15600</c:v>
                </c:pt>
                <c:pt idx="117">
                  <c:v>15700</c:v>
                </c:pt>
                <c:pt idx="118">
                  <c:v>15800</c:v>
                </c:pt>
                <c:pt idx="119">
                  <c:v>15900</c:v>
                </c:pt>
                <c:pt idx="120">
                  <c:v>16000</c:v>
                </c:pt>
                <c:pt idx="121">
                  <c:v>16100</c:v>
                </c:pt>
                <c:pt idx="122">
                  <c:v>16200</c:v>
                </c:pt>
                <c:pt idx="123">
                  <c:v>16300</c:v>
                </c:pt>
                <c:pt idx="124">
                  <c:v>16400</c:v>
                </c:pt>
                <c:pt idx="125">
                  <c:v>16500</c:v>
                </c:pt>
                <c:pt idx="126">
                  <c:v>16600</c:v>
                </c:pt>
                <c:pt idx="127">
                  <c:v>16700</c:v>
                </c:pt>
                <c:pt idx="128">
                  <c:v>16800</c:v>
                </c:pt>
                <c:pt idx="129">
                  <c:v>16900</c:v>
                </c:pt>
                <c:pt idx="130">
                  <c:v>17000</c:v>
                </c:pt>
                <c:pt idx="131">
                  <c:v>17100</c:v>
                </c:pt>
                <c:pt idx="132">
                  <c:v>17200</c:v>
                </c:pt>
                <c:pt idx="133">
                  <c:v>17300</c:v>
                </c:pt>
                <c:pt idx="134">
                  <c:v>17400</c:v>
                </c:pt>
                <c:pt idx="135">
                  <c:v>17500</c:v>
                </c:pt>
                <c:pt idx="136">
                  <c:v>17600</c:v>
                </c:pt>
                <c:pt idx="137">
                  <c:v>17700</c:v>
                </c:pt>
                <c:pt idx="138">
                  <c:v>17800</c:v>
                </c:pt>
                <c:pt idx="139">
                  <c:v>17900</c:v>
                </c:pt>
                <c:pt idx="140">
                  <c:v>18000</c:v>
                </c:pt>
                <c:pt idx="141">
                  <c:v>18100</c:v>
                </c:pt>
                <c:pt idx="142">
                  <c:v>18200</c:v>
                </c:pt>
                <c:pt idx="143">
                  <c:v>18300</c:v>
                </c:pt>
                <c:pt idx="144">
                  <c:v>18400</c:v>
                </c:pt>
                <c:pt idx="145">
                  <c:v>18500</c:v>
                </c:pt>
                <c:pt idx="146">
                  <c:v>18600</c:v>
                </c:pt>
                <c:pt idx="147">
                  <c:v>18700</c:v>
                </c:pt>
                <c:pt idx="148">
                  <c:v>18800</c:v>
                </c:pt>
                <c:pt idx="149">
                  <c:v>18900</c:v>
                </c:pt>
                <c:pt idx="150">
                  <c:v>19000</c:v>
                </c:pt>
                <c:pt idx="151">
                  <c:v>19100</c:v>
                </c:pt>
                <c:pt idx="152">
                  <c:v>19200</c:v>
                </c:pt>
                <c:pt idx="153">
                  <c:v>19300</c:v>
                </c:pt>
                <c:pt idx="154">
                  <c:v>19400</c:v>
                </c:pt>
                <c:pt idx="155">
                  <c:v>19500</c:v>
                </c:pt>
                <c:pt idx="156">
                  <c:v>19600</c:v>
                </c:pt>
                <c:pt idx="157">
                  <c:v>19700</c:v>
                </c:pt>
                <c:pt idx="158">
                  <c:v>19800</c:v>
                </c:pt>
                <c:pt idx="159">
                  <c:v>19900</c:v>
                </c:pt>
                <c:pt idx="160">
                  <c:v>20000</c:v>
                </c:pt>
              </c:numCache>
            </c:numRef>
          </c:xVal>
          <c:yVal>
            <c:numRef>
              <c:f>'Gallons Per min'!$D$2:$D$162</c:f>
              <c:numCache>
                <c:formatCode>General</c:formatCode>
                <c:ptCount val="161"/>
                <c:pt idx="0">
                  <c:v>0.76027599999999995</c:v>
                </c:pt>
                <c:pt idx="1">
                  <c:v>0.72911700000000002</c:v>
                </c:pt>
                <c:pt idx="2">
                  <c:v>0.72288600000000003</c:v>
                </c:pt>
                <c:pt idx="3">
                  <c:v>0.72911700000000002</c:v>
                </c:pt>
                <c:pt idx="4">
                  <c:v>0.73534900000000003</c:v>
                </c:pt>
                <c:pt idx="5">
                  <c:v>0.73534900000000003</c:v>
                </c:pt>
                <c:pt idx="6">
                  <c:v>0.73534900000000003</c:v>
                </c:pt>
                <c:pt idx="7">
                  <c:v>0.83505799999999997</c:v>
                </c:pt>
                <c:pt idx="8">
                  <c:v>0.84128899999999995</c:v>
                </c:pt>
                <c:pt idx="9">
                  <c:v>0.92853399999999997</c:v>
                </c:pt>
                <c:pt idx="10">
                  <c:v>0.94722899999999999</c:v>
                </c:pt>
                <c:pt idx="11">
                  <c:v>1.015779</c:v>
                </c:pt>
                <c:pt idx="12">
                  <c:v>1.0656330000000001</c:v>
                </c:pt>
                <c:pt idx="13">
                  <c:v>1.140414</c:v>
                </c:pt>
                <c:pt idx="14">
                  <c:v>1.333599</c:v>
                </c:pt>
                <c:pt idx="15">
                  <c:v>1.302441</c:v>
                </c:pt>
                <c:pt idx="16">
                  <c:v>1.4520029999999999</c:v>
                </c:pt>
                <c:pt idx="17">
                  <c:v>1.4706980000000001</c:v>
                </c:pt>
                <c:pt idx="18">
                  <c:v>1.6140289999999999</c:v>
                </c:pt>
                <c:pt idx="19">
                  <c:v>1.7199690000000001</c:v>
                </c:pt>
                <c:pt idx="20">
                  <c:v>1.8134459999999999</c:v>
                </c:pt>
                <c:pt idx="21">
                  <c:v>2.0253260000000002</c:v>
                </c:pt>
                <c:pt idx="22">
                  <c:v>2.0440209999999999</c:v>
                </c:pt>
                <c:pt idx="23">
                  <c:v>2.2559019999999999</c:v>
                </c:pt>
                <c:pt idx="24">
                  <c:v>2.3306830000000001</c:v>
                </c:pt>
                <c:pt idx="25">
                  <c:v>2.4677820000000001</c:v>
                </c:pt>
                <c:pt idx="26">
                  <c:v>2.7108210000000001</c:v>
                </c:pt>
                <c:pt idx="27">
                  <c:v>2.7482120000000001</c:v>
                </c:pt>
                <c:pt idx="28">
                  <c:v>2.9787870000000001</c:v>
                </c:pt>
                <c:pt idx="29">
                  <c:v>2.972556</c:v>
                </c:pt>
                <c:pt idx="30">
                  <c:v>3.1657410000000001</c:v>
                </c:pt>
                <c:pt idx="31">
                  <c:v>3.2405219999999999</c:v>
                </c:pt>
                <c:pt idx="32">
                  <c:v>3.4025479999999999</c:v>
                </c:pt>
                <c:pt idx="33">
                  <c:v>3.3963160000000001</c:v>
                </c:pt>
                <c:pt idx="34">
                  <c:v>3.502256</c:v>
                </c:pt>
                <c:pt idx="35">
                  <c:v>3.714137</c:v>
                </c:pt>
                <c:pt idx="36">
                  <c:v>3.6705139999999998</c:v>
                </c:pt>
                <c:pt idx="37">
                  <c:v>3.863699</c:v>
                </c:pt>
                <c:pt idx="38">
                  <c:v>3.8450039999999999</c:v>
                </c:pt>
                <c:pt idx="39">
                  <c:v>4.0132620000000001</c:v>
                </c:pt>
                <c:pt idx="40">
                  <c:v>4.038189</c:v>
                </c:pt>
                <c:pt idx="41">
                  <c:v>4.1378969999999997</c:v>
                </c:pt>
                <c:pt idx="42">
                  <c:v>4.2625330000000003</c:v>
                </c:pt>
                <c:pt idx="43">
                  <c:v>4.2438370000000001</c:v>
                </c:pt>
                <c:pt idx="44">
                  <c:v>4.3123870000000002</c:v>
                </c:pt>
                <c:pt idx="45">
                  <c:v>4.3123870000000002</c:v>
                </c:pt>
                <c:pt idx="46">
                  <c:v>4.3933999999999997</c:v>
                </c:pt>
                <c:pt idx="47">
                  <c:v>4.4432539999999996</c:v>
                </c:pt>
                <c:pt idx="48">
                  <c:v>4.4183269999999997</c:v>
                </c:pt>
                <c:pt idx="49">
                  <c:v>4.5055719999999999</c:v>
                </c:pt>
                <c:pt idx="50">
                  <c:v>4.5180350000000002</c:v>
                </c:pt>
                <c:pt idx="51">
                  <c:v>4.5865850000000004</c:v>
                </c:pt>
                <c:pt idx="52">
                  <c:v>4.5865850000000004</c:v>
                </c:pt>
                <c:pt idx="53">
                  <c:v>4.6675979999999999</c:v>
                </c:pt>
                <c:pt idx="54">
                  <c:v>4.7236840000000004</c:v>
                </c:pt>
                <c:pt idx="55">
                  <c:v>4.7486110000000004</c:v>
                </c:pt>
                <c:pt idx="56">
                  <c:v>4.7984650000000002</c:v>
                </c:pt>
                <c:pt idx="57">
                  <c:v>4.804697</c:v>
                </c:pt>
                <c:pt idx="58">
                  <c:v>4.8607829999999996</c:v>
                </c:pt>
                <c:pt idx="59">
                  <c:v>4.848319</c:v>
                </c:pt>
                <c:pt idx="60">
                  <c:v>4.9106370000000004</c:v>
                </c:pt>
                <c:pt idx="61">
                  <c:v>4.9106370000000004</c:v>
                </c:pt>
                <c:pt idx="62">
                  <c:v>4.9106370000000004</c:v>
                </c:pt>
                <c:pt idx="63">
                  <c:v>4.9355640000000003</c:v>
                </c:pt>
                <c:pt idx="64">
                  <c:v>4.9542590000000004</c:v>
                </c:pt>
                <c:pt idx="65">
                  <c:v>5.0041140000000004</c:v>
                </c:pt>
                <c:pt idx="66">
                  <c:v>5.0041140000000004</c:v>
                </c:pt>
                <c:pt idx="67">
                  <c:v>4.9729549999999998</c:v>
                </c:pt>
                <c:pt idx="68">
                  <c:v>5.0165769999999998</c:v>
                </c:pt>
                <c:pt idx="69">
                  <c:v>5.0602</c:v>
                </c:pt>
                <c:pt idx="70">
                  <c:v>5.1162850000000004</c:v>
                </c:pt>
                <c:pt idx="71">
                  <c:v>5.1038220000000001</c:v>
                </c:pt>
                <c:pt idx="72">
                  <c:v>5.1100539999999999</c:v>
                </c:pt>
                <c:pt idx="73">
                  <c:v>5.1412129999999996</c:v>
                </c:pt>
                <c:pt idx="74">
                  <c:v>5.1723710000000001</c:v>
                </c:pt>
                <c:pt idx="75">
                  <c:v>5.1848349999999996</c:v>
                </c:pt>
                <c:pt idx="76">
                  <c:v>5.1972990000000001</c:v>
                </c:pt>
                <c:pt idx="77">
                  <c:v>5.2097619999999996</c:v>
                </c:pt>
                <c:pt idx="78">
                  <c:v>5.2035299999999998</c:v>
                </c:pt>
                <c:pt idx="79">
                  <c:v>5.2346890000000004</c:v>
                </c:pt>
                <c:pt idx="80">
                  <c:v>5.2284569999999997</c:v>
                </c:pt>
                <c:pt idx="81">
                  <c:v>5.2097619999999996</c:v>
                </c:pt>
                <c:pt idx="82">
                  <c:v>5.1661400000000004</c:v>
                </c:pt>
                <c:pt idx="83">
                  <c:v>5.1786029999999998</c:v>
                </c:pt>
                <c:pt idx="84">
                  <c:v>5.290775</c:v>
                </c:pt>
                <c:pt idx="85">
                  <c:v>5.290775</c:v>
                </c:pt>
                <c:pt idx="86">
                  <c:v>5.247153</c:v>
                </c:pt>
                <c:pt idx="87">
                  <c:v>5.2409210000000002</c:v>
                </c:pt>
                <c:pt idx="88">
                  <c:v>5.2658480000000001</c:v>
                </c:pt>
                <c:pt idx="89">
                  <c:v>5.2533839999999996</c:v>
                </c:pt>
                <c:pt idx="90">
                  <c:v>5.2409210000000002</c:v>
                </c:pt>
                <c:pt idx="91">
                  <c:v>5.2720799999999999</c:v>
                </c:pt>
                <c:pt idx="92">
                  <c:v>5.3219339999999997</c:v>
                </c:pt>
                <c:pt idx="93">
                  <c:v>5.3032389999999996</c:v>
                </c:pt>
                <c:pt idx="94">
                  <c:v>5.3219339999999997</c:v>
                </c:pt>
                <c:pt idx="95">
                  <c:v>5.3219339999999997</c:v>
                </c:pt>
                <c:pt idx="96">
                  <c:v>5.3157019999999999</c:v>
                </c:pt>
                <c:pt idx="97">
                  <c:v>5.3219339999999997</c:v>
                </c:pt>
                <c:pt idx="98">
                  <c:v>5.3094700000000001</c:v>
                </c:pt>
                <c:pt idx="99">
                  <c:v>5.3032389999999996</c:v>
                </c:pt>
                <c:pt idx="100">
                  <c:v>5.3468609999999996</c:v>
                </c:pt>
                <c:pt idx="101">
                  <c:v>5.3219339999999997</c:v>
                </c:pt>
                <c:pt idx="102">
                  <c:v>5.290775</c:v>
                </c:pt>
                <c:pt idx="103">
                  <c:v>5.3343980000000002</c:v>
                </c:pt>
                <c:pt idx="104">
                  <c:v>5.3530930000000003</c:v>
                </c:pt>
                <c:pt idx="105">
                  <c:v>5.2658480000000001</c:v>
                </c:pt>
                <c:pt idx="106">
                  <c:v>5.2658480000000001</c:v>
                </c:pt>
                <c:pt idx="107">
                  <c:v>5.3967150000000004</c:v>
                </c:pt>
                <c:pt idx="108">
                  <c:v>5.3468609999999996</c:v>
                </c:pt>
                <c:pt idx="109">
                  <c:v>5.3904829999999997</c:v>
                </c:pt>
                <c:pt idx="110">
                  <c:v>5.290775</c:v>
                </c:pt>
                <c:pt idx="111">
                  <c:v>5.3967150000000004</c:v>
                </c:pt>
                <c:pt idx="112">
                  <c:v>5.2720799999999999</c:v>
                </c:pt>
                <c:pt idx="113">
                  <c:v>5.0664309999999997</c:v>
                </c:pt>
                <c:pt idx="114">
                  <c:v>5.664682</c:v>
                </c:pt>
                <c:pt idx="115">
                  <c:v>5.4029470000000002</c:v>
                </c:pt>
                <c:pt idx="116">
                  <c:v>5.4714970000000003</c:v>
                </c:pt>
                <c:pt idx="117">
                  <c:v>5.2783119999999997</c:v>
                </c:pt>
                <c:pt idx="118">
                  <c:v>5.3032389999999996</c:v>
                </c:pt>
                <c:pt idx="119">
                  <c:v>5.384252</c:v>
                </c:pt>
                <c:pt idx="120">
                  <c:v>5.3406289999999998</c:v>
                </c:pt>
                <c:pt idx="121">
                  <c:v>5.3593250000000001</c:v>
                </c:pt>
                <c:pt idx="122">
                  <c:v>5.4278740000000001</c:v>
                </c:pt>
                <c:pt idx="123">
                  <c:v>5.3904829999999997</c:v>
                </c:pt>
                <c:pt idx="124">
                  <c:v>5.2845430000000002</c:v>
                </c:pt>
                <c:pt idx="125">
                  <c:v>5.4154109999999998</c:v>
                </c:pt>
                <c:pt idx="126">
                  <c:v>5.1848349999999996</c:v>
                </c:pt>
                <c:pt idx="127">
                  <c:v>5.5587410000000004</c:v>
                </c:pt>
                <c:pt idx="128">
                  <c:v>4.804697</c:v>
                </c:pt>
                <c:pt idx="129">
                  <c:v>5.452801</c:v>
                </c:pt>
                <c:pt idx="130">
                  <c:v>5.6272909999999996</c:v>
                </c:pt>
                <c:pt idx="131">
                  <c:v>5.6023639999999997</c:v>
                </c:pt>
                <c:pt idx="132">
                  <c:v>5.4590329999999998</c:v>
                </c:pt>
                <c:pt idx="133">
                  <c:v>5.3468609999999996</c:v>
                </c:pt>
                <c:pt idx="134">
                  <c:v>5.3593250000000001</c:v>
                </c:pt>
                <c:pt idx="135">
                  <c:v>5.384252</c:v>
                </c:pt>
                <c:pt idx="136">
                  <c:v>5.4465690000000002</c:v>
                </c:pt>
                <c:pt idx="137">
                  <c:v>5.4652649999999996</c:v>
                </c:pt>
                <c:pt idx="138">
                  <c:v>5.5088869999999996</c:v>
                </c:pt>
                <c:pt idx="139">
                  <c:v>5.4278740000000001</c:v>
                </c:pt>
                <c:pt idx="140">
                  <c:v>5.3219339999999997</c:v>
                </c:pt>
                <c:pt idx="141">
                  <c:v>5.4029470000000002</c:v>
                </c:pt>
                <c:pt idx="142">
                  <c:v>5.409179</c:v>
                </c:pt>
                <c:pt idx="143">
                  <c:v>5.4029470000000002</c:v>
                </c:pt>
                <c:pt idx="144">
                  <c:v>5.4216420000000003</c:v>
                </c:pt>
                <c:pt idx="145">
                  <c:v>5.4465690000000002</c:v>
                </c:pt>
                <c:pt idx="146">
                  <c:v>5.3530930000000003</c:v>
                </c:pt>
                <c:pt idx="147">
                  <c:v>5.4216420000000003</c:v>
                </c:pt>
                <c:pt idx="148">
                  <c:v>5.5774369999999998</c:v>
                </c:pt>
                <c:pt idx="149">
                  <c:v>5.5587410000000004</c:v>
                </c:pt>
                <c:pt idx="150">
                  <c:v>5.384252</c:v>
                </c:pt>
                <c:pt idx="151">
                  <c:v>5.3468609999999996</c:v>
                </c:pt>
                <c:pt idx="152">
                  <c:v>5.4341059999999999</c:v>
                </c:pt>
                <c:pt idx="153">
                  <c:v>5.5213510000000001</c:v>
                </c:pt>
                <c:pt idx="154">
                  <c:v>5.452801</c:v>
                </c:pt>
                <c:pt idx="155">
                  <c:v>5.3219339999999997</c:v>
                </c:pt>
                <c:pt idx="156">
                  <c:v>5.4714970000000003</c:v>
                </c:pt>
                <c:pt idx="157">
                  <c:v>5.5275829999999999</c:v>
                </c:pt>
                <c:pt idx="158">
                  <c:v>5.3530930000000003</c:v>
                </c:pt>
                <c:pt idx="159">
                  <c:v>5.3530930000000003</c:v>
                </c:pt>
                <c:pt idx="160">
                  <c:v>5.3967150000000004</c:v>
                </c:pt>
              </c:numCache>
            </c:numRef>
          </c:yVal>
        </c:ser>
        <c:axId val="104304000"/>
        <c:axId val="104302464"/>
      </c:scatterChart>
      <c:valAx>
        <c:axId val="104304000"/>
        <c:scaling>
          <c:orientation val="minMax"/>
        </c:scaling>
        <c:axPos val="b"/>
        <c:numFmt formatCode="General" sourceLinked="1"/>
        <c:tickLblPos val="nextTo"/>
        <c:crossAx val="104302464"/>
        <c:crosses val="autoZero"/>
        <c:crossBetween val="midCat"/>
      </c:valAx>
      <c:valAx>
        <c:axId val="104302464"/>
        <c:scaling>
          <c:orientation val="minMax"/>
        </c:scaling>
        <c:axPos val="l"/>
        <c:majorGridlines/>
        <c:numFmt formatCode="General" sourceLinked="1"/>
        <c:tickLblPos val="nextTo"/>
        <c:crossAx val="10430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4</xdr:row>
      <xdr:rowOff>123825</xdr:rowOff>
    </xdr:from>
    <xdr:to>
      <xdr:col>10</xdr:col>
      <xdr:colOff>581024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123825</xdr:rowOff>
    </xdr:from>
    <xdr:to>
      <xdr:col>14</xdr:col>
      <xdr:colOff>247650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D19" sqref="D19"/>
    </sheetView>
  </sheetViews>
  <sheetFormatPr defaultRowHeight="15"/>
  <cols>
    <col min="6" max="6" width="14.5703125" customWidth="1"/>
    <col min="7" max="7" width="13.140625" customWidth="1"/>
    <col min="9" max="10" width="14.28515625" customWidth="1"/>
    <col min="11" max="11" width="10.85546875" customWidth="1"/>
  </cols>
  <sheetData>
    <row r="1" spans="1:12">
      <c r="A1" t="s">
        <v>1</v>
      </c>
      <c r="B1" t="s">
        <v>10</v>
      </c>
      <c r="C1" t="s">
        <v>0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13</v>
      </c>
    </row>
    <row r="2" spans="1:12">
      <c r="A2">
        <v>1</v>
      </c>
      <c r="B2">
        <v>1</v>
      </c>
      <c r="C2">
        <v>1</v>
      </c>
      <c r="D2">
        <v>1.0000990000000001</v>
      </c>
      <c r="E2">
        <v>1.06982</v>
      </c>
      <c r="F2">
        <v>5.5529999999999999</v>
      </c>
      <c r="G2">
        <v>0.82499999999999996</v>
      </c>
      <c r="H2">
        <v>3.7854000000000001</v>
      </c>
      <c r="I2">
        <f>H2*B2</f>
        <v>3.7854000000000001</v>
      </c>
      <c r="J2">
        <f t="shared" ref="J2:J8" si="0">H2*E2</f>
        <v>4.0496966280000004</v>
      </c>
      <c r="K2">
        <f t="shared" ref="K2:K8" si="1">F2-G2</f>
        <v>4.7279999999999998</v>
      </c>
    </row>
    <row r="3" spans="1:12">
      <c r="A3">
        <v>2</v>
      </c>
      <c r="B3">
        <v>1</v>
      </c>
      <c r="C3">
        <v>2</v>
      </c>
      <c r="D3">
        <v>1.0012799999999999</v>
      </c>
      <c r="E3">
        <v>1.07274</v>
      </c>
      <c r="F3">
        <v>5.5250000000000004</v>
      </c>
      <c r="G3">
        <v>0.82499999999999996</v>
      </c>
      <c r="H3">
        <v>3.7854000000000001</v>
      </c>
      <c r="I3">
        <f t="shared" ref="I3:I4" si="2">H3*B3</f>
        <v>3.7854000000000001</v>
      </c>
      <c r="J3">
        <f t="shared" si="0"/>
        <v>4.0607499960000002</v>
      </c>
      <c r="K3">
        <f t="shared" si="1"/>
        <v>4.7</v>
      </c>
    </row>
    <row r="4" spans="1:12">
      <c r="A4">
        <v>3</v>
      </c>
      <c r="B4">
        <v>2</v>
      </c>
      <c r="C4">
        <v>1</v>
      </c>
      <c r="D4">
        <v>2.0008300000000001</v>
      </c>
      <c r="E4">
        <v>2.1236700000000002</v>
      </c>
      <c r="F4">
        <v>9.4969999999999999</v>
      </c>
      <c r="G4">
        <v>0.82499999999999996</v>
      </c>
      <c r="H4">
        <v>3.7854000000000001</v>
      </c>
      <c r="I4">
        <f t="shared" si="2"/>
        <v>7.5708000000000002</v>
      </c>
      <c r="J4">
        <f t="shared" si="0"/>
        <v>8.038940418000001</v>
      </c>
      <c r="K4">
        <f t="shared" si="1"/>
        <v>8.6720000000000006</v>
      </c>
    </row>
    <row r="5" spans="1:12">
      <c r="A5">
        <v>4</v>
      </c>
      <c r="B5">
        <v>2</v>
      </c>
      <c r="C5">
        <v>2</v>
      </c>
      <c r="D5">
        <v>2.0003600000000001</v>
      </c>
      <c r="E5">
        <v>1.99987</v>
      </c>
      <c r="F5">
        <v>9.5150000000000006</v>
      </c>
      <c r="G5">
        <v>0.82499999999999996</v>
      </c>
      <c r="H5">
        <v>3.7854000000000001</v>
      </c>
      <c r="I5">
        <f t="shared" ref="I5" si="3">H5*B5</f>
        <v>7.5708000000000002</v>
      </c>
      <c r="J5">
        <f t="shared" si="0"/>
        <v>7.5703078980000003</v>
      </c>
      <c r="K5">
        <f t="shared" si="1"/>
        <v>8.6900000000000013</v>
      </c>
    </row>
    <row r="6" spans="1:12">
      <c r="A6">
        <v>5</v>
      </c>
      <c r="B6">
        <v>1.44</v>
      </c>
      <c r="C6">
        <v>2</v>
      </c>
      <c r="D6">
        <v>1.4406300000000001</v>
      </c>
      <c r="E6">
        <v>1.5150399999999999</v>
      </c>
      <c r="F6">
        <v>6.7939999999999996</v>
      </c>
      <c r="G6">
        <v>0.82499999999999996</v>
      </c>
      <c r="H6">
        <v>3.7854000000000001</v>
      </c>
      <c r="I6">
        <f t="shared" ref="I6" si="4">H6*B6</f>
        <v>5.4509759999999998</v>
      </c>
      <c r="J6">
        <f t="shared" si="0"/>
        <v>5.7350324160000001</v>
      </c>
      <c r="K6">
        <f t="shared" si="1"/>
        <v>5.9689999999999994</v>
      </c>
      <c r="L6" t="s">
        <v>14</v>
      </c>
    </row>
    <row r="7" spans="1:12">
      <c r="A7">
        <v>6</v>
      </c>
      <c r="B7">
        <v>2</v>
      </c>
      <c r="C7">
        <v>2</v>
      </c>
      <c r="D7">
        <v>2.0003299999999999</v>
      </c>
      <c r="E7">
        <v>2.0685500000000001</v>
      </c>
      <c r="F7">
        <v>9.2330000000000005</v>
      </c>
      <c r="G7">
        <v>0.82499999999999996</v>
      </c>
      <c r="H7">
        <v>3.7854000000000001</v>
      </c>
      <c r="I7">
        <f t="shared" ref="I7" si="5">H7*B7</f>
        <v>7.5708000000000002</v>
      </c>
      <c r="J7">
        <f t="shared" si="0"/>
        <v>7.8302891700000004</v>
      </c>
      <c r="K7">
        <f t="shared" si="1"/>
        <v>8.4080000000000013</v>
      </c>
    </row>
    <row r="8" spans="1:12">
      <c r="A8">
        <v>7</v>
      </c>
      <c r="B8">
        <v>1</v>
      </c>
      <c r="C8">
        <v>2</v>
      </c>
      <c r="D8">
        <v>1.00034</v>
      </c>
      <c r="E8">
        <v>1.0716600000000001</v>
      </c>
      <c r="F8">
        <v>5.2279999999999998</v>
      </c>
      <c r="G8">
        <v>0.82499999999999996</v>
      </c>
      <c r="H8">
        <v>3.7854000000000001</v>
      </c>
      <c r="I8">
        <f t="shared" ref="I8" si="6">H8*B8</f>
        <v>3.7854000000000001</v>
      </c>
      <c r="J8">
        <f t="shared" si="0"/>
        <v>4.0566617640000002</v>
      </c>
      <c r="K8">
        <f t="shared" si="1"/>
        <v>4.4029999999999996</v>
      </c>
    </row>
    <row r="10" spans="1:12">
      <c r="K10">
        <f>I6-K6</f>
        <v>-0.5180239999999996</v>
      </c>
    </row>
    <row r="11" spans="1:12">
      <c r="H11">
        <f>0.25*H8</f>
        <v>0.94635000000000002</v>
      </c>
      <c r="K11">
        <f>I7-K7</f>
        <v>-0.83720000000000105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13" sqref="B13"/>
    </sheetView>
  </sheetViews>
  <sheetFormatPr defaultRowHeight="15"/>
  <cols>
    <col min="1" max="1" width="14" customWidth="1"/>
  </cols>
  <sheetData>
    <row r="1" spans="1:2">
      <c r="A1" t="s">
        <v>11</v>
      </c>
      <c r="B1" t="s">
        <v>12</v>
      </c>
    </row>
    <row r="2" spans="1:2">
      <c r="A2">
        <v>4500</v>
      </c>
      <c r="B2">
        <v>15</v>
      </c>
    </row>
    <row r="3" spans="1:2">
      <c r="A3">
        <v>4600</v>
      </c>
      <c r="B3">
        <v>15</v>
      </c>
    </row>
    <row r="4" spans="1:2">
      <c r="A4">
        <v>4700</v>
      </c>
      <c r="B4">
        <v>15.5</v>
      </c>
    </row>
    <row r="5" spans="1:2">
      <c r="A5">
        <v>4800</v>
      </c>
      <c r="B5">
        <v>16</v>
      </c>
    </row>
    <row r="6" spans="1:2">
      <c r="A6">
        <v>4900</v>
      </c>
      <c r="B6">
        <v>17</v>
      </c>
    </row>
    <row r="7" spans="1:2">
      <c r="A7">
        <v>5000</v>
      </c>
      <c r="B7">
        <v>17.5</v>
      </c>
    </row>
    <row r="8" spans="1:2">
      <c r="A8" s="1">
        <v>6000</v>
      </c>
      <c r="B8" s="1">
        <v>23</v>
      </c>
    </row>
    <row r="9" spans="1:2">
      <c r="A9" s="1">
        <v>7200</v>
      </c>
      <c r="B9" s="1">
        <v>30</v>
      </c>
    </row>
    <row r="10" spans="1:2">
      <c r="A10" s="1">
        <v>8400</v>
      </c>
      <c r="B10" s="1">
        <v>37</v>
      </c>
    </row>
    <row r="11" spans="1:2">
      <c r="A11">
        <v>18000</v>
      </c>
      <c r="B11">
        <v>91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E18" sqref="E18"/>
    </sheetView>
  </sheetViews>
  <sheetFormatPr defaultRowHeight="15"/>
  <sheetData>
    <row r="1" spans="1:4">
      <c r="A1" t="s">
        <v>15</v>
      </c>
      <c r="B1" t="s">
        <v>16</v>
      </c>
      <c r="C1" t="s">
        <v>17</v>
      </c>
      <c r="D1" t="s">
        <v>18</v>
      </c>
    </row>
    <row r="2" spans="1:4">
      <c r="A2">
        <v>0.45900000000000002</v>
      </c>
      <c r="B2">
        <v>250</v>
      </c>
      <c r="C2">
        <f>A2/B2*1000</f>
        <v>1.8360000000000001</v>
      </c>
      <c r="D2">
        <v>0</v>
      </c>
    </row>
    <row r="3" spans="1:4">
      <c r="A3">
        <v>0.51700000000000002</v>
      </c>
      <c r="B3">
        <v>250</v>
      </c>
      <c r="C3">
        <f>A3/B3*1000</f>
        <v>2.0680000000000001</v>
      </c>
      <c r="D3">
        <v>1</v>
      </c>
    </row>
    <row r="4" spans="1:4">
      <c r="A4">
        <v>0.53200000000000003</v>
      </c>
      <c r="B4">
        <v>250</v>
      </c>
      <c r="C4">
        <f t="shared" ref="C4:C7" si="0">A4/B4*1000</f>
        <v>2.1280000000000001</v>
      </c>
      <c r="D4">
        <v>1.7</v>
      </c>
    </row>
    <row r="5" spans="1:4">
      <c r="A5">
        <v>0.60599999999999998</v>
      </c>
      <c r="B5">
        <v>250</v>
      </c>
      <c r="C5">
        <f t="shared" si="0"/>
        <v>2.4239999999999999</v>
      </c>
      <c r="D5">
        <v>5.4</v>
      </c>
    </row>
    <row r="6" spans="1:4">
      <c r="A6">
        <v>0.70799999999999996</v>
      </c>
      <c r="B6">
        <v>250</v>
      </c>
      <c r="C6">
        <f t="shared" si="0"/>
        <v>2.8319999999999999</v>
      </c>
      <c r="D6">
        <v>10.8</v>
      </c>
    </row>
    <row r="7" spans="1:4">
      <c r="A7">
        <v>1.0780000000000001</v>
      </c>
      <c r="B7">
        <v>250</v>
      </c>
      <c r="C7">
        <f t="shared" si="0"/>
        <v>4.3120000000000003</v>
      </c>
      <c r="D7">
        <v>28.8</v>
      </c>
    </row>
    <row r="12" spans="1:4">
      <c r="D12">
        <f>0.013*B7</f>
        <v>3.25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62"/>
  <sheetViews>
    <sheetView tabSelected="1" workbookViewId="0">
      <selection activeCell="L3" sqref="L3"/>
    </sheetView>
  </sheetViews>
  <sheetFormatPr defaultRowHeight="15"/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>
        <v>19000</v>
      </c>
      <c r="B2">
        <v>97</v>
      </c>
      <c r="C2">
        <v>4000</v>
      </c>
      <c r="D2">
        <v>0.76027599999999995</v>
      </c>
    </row>
    <row r="3" spans="1:4">
      <c r="A3">
        <v>18000</v>
      </c>
      <c r="B3">
        <v>91</v>
      </c>
      <c r="C3">
        <v>4100</v>
      </c>
      <c r="D3">
        <v>0.72911700000000002</v>
      </c>
    </row>
    <row r="4" spans="1:4">
      <c r="A4">
        <v>17000</v>
      </c>
      <c r="B4">
        <v>85.5</v>
      </c>
      <c r="C4">
        <v>4200</v>
      </c>
      <c r="D4">
        <v>0.72288600000000003</v>
      </c>
    </row>
    <row r="5" spans="1:4">
      <c r="A5">
        <v>16000</v>
      </c>
      <c r="B5">
        <v>80</v>
      </c>
      <c r="C5">
        <v>4300</v>
      </c>
      <c r="D5">
        <v>0.72911700000000002</v>
      </c>
    </row>
    <row r="6" spans="1:4">
      <c r="A6">
        <v>15000</v>
      </c>
      <c r="B6">
        <v>74</v>
      </c>
      <c r="C6">
        <v>4400</v>
      </c>
      <c r="D6">
        <v>0.73534900000000003</v>
      </c>
    </row>
    <row r="7" spans="1:4">
      <c r="A7">
        <v>14000</v>
      </c>
      <c r="B7">
        <v>69</v>
      </c>
      <c r="C7">
        <v>4500</v>
      </c>
      <c r="D7">
        <v>0.73534900000000003</v>
      </c>
    </row>
    <row r="8" spans="1:4">
      <c r="A8">
        <v>13000</v>
      </c>
      <c r="B8">
        <v>63</v>
      </c>
      <c r="C8">
        <v>4600</v>
      </c>
      <c r="D8">
        <v>0.73534900000000003</v>
      </c>
    </row>
    <row r="9" spans="1:4">
      <c r="A9">
        <v>12000</v>
      </c>
      <c r="B9">
        <v>57</v>
      </c>
      <c r="C9">
        <v>4700</v>
      </c>
      <c r="D9">
        <v>0.83505799999999997</v>
      </c>
    </row>
    <row r="10" spans="1:4">
      <c r="A10">
        <v>11000</v>
      </c>
      <c r="B10">
        <v>51.5</v>
      </c>
      <c r="C10">
        <v>4800</v>
      </c>
      <c r="D10">
        <v>0.84128899999999995</v>
      </c>
    </row>
    <row r="11" spans="1:4">
      <c r="A11">
        <v>10000</v>
      </c>
      <c r="B11">
        <v>46</v>
      </c>
      <c r="C11">
        <v>4900</v>
      </c>
      <c r="D11">
        <v>0.92853399999999997</v>
      </c>
    </row>
    <row r="12" spans="1:4">
      <c r="A12">
        <v>9000</v>
      </c>
      <c r="B12">
        <v>40</v>
      </c>
      <c r="C12">
        <v>5000</v>
      </c>
      <c r="D12">
        <v>0.94722899999999999</v>
      </c>
    </row>
    <row r="13" spans="1:4">
      <c r="A13">
        <v>8000</v>
      </c>
      <c r="B13">
        <v>34.5</v>
      </c>
      <c r="C13">
        <v>5100</v>
      </c>
      <c r="D13">
        <v>1.015779</v>
      </c>
    </row>
    <row r="14" spans="1:4">
      <c r="A14">
        <v>7000</v>
      </c>
      <c r="B14">
        <v>29</v>
      </c>
      <c r="C14">
        <v>5200</v>
      </c>
      <c r="D14">
        <v>1.0656330000000001</v>
      </c>
    </row>
    <row r="15" spans="1:4">
      <c r="A15">
        <v>6000</v>
      </c>
      <c r="B15">
        <v>23</v>
      </c>
      <c r="C15">
        <v>5300</v>
      </c>
      <c r="D15">
        <v>1.140414</v>
      </c>
    </row>
    <row r="16" spans="1:4">
      <c r="A16">
        <v>5000</v>
      </c>
      <c r="B16">
        <v>18</v>
      </c>
      <c r="C16">
        <v>5400</v>
      </c>
      <c r="D16">
        <v>1.333599</v>
      </c>
    </row>
    <row r="17" spans="1:4">
      <c r="A17">
        <v>4400</v>
      </c>
      <c r="B17">
        <v>15</v>
      </c>
      <c r="C17">
        <v>5500</v>
      </c>
      <c r="D17">
        <v>1.302441</v>
      </c>
    </row>
    <row r="18" spans="1:4">
      <c r="A18">
        <v>4200</v>
      </c>
      <c r="B18">
        <v>15</v>
      </c>
      <c r="C18">
        <v>5600</v>
      </c>
      <c r="D18">
        <v>1.4520029999999999</v>
      </c>
    </row>
    <row r="19" spans="1:4">
      <c r="A19">
        <v>4000</v>
      </c>
      <c r="B19">
        <v>15</v>
      </c>
      <c r="C19">
        <v>5700</v>
      </c>
      <c r="D19">
        <v>1.4706980000000001</v>
      </c>
    </row>
    <row r="20" spans="1:4">
      <c r="C20">
        <v>5800</v>
      </c>
      <c r="D20">
        <v>1.6140289999999999</v>
      </c>
    </row>
    <row r="21" spans="1:4">
      <c r="C21">
        <v>5900</v>
      </c>
      <c r="D21">
        <v>1.7199690000000001</v>
      </c>
    </row>
    <row r="22" spans="1:4">
      <c r="C22">
        <v>6000</v>
      </c>
      <c r="D22">
        <v>1.8134459999999999</v>
      </c>
    </row>
    <row r="23" spans="1:4">
      <c r="C23">
        <v>6100</v>
      </c>
      <c r="D23">
        <v>2.0253260000000002</v>
      </c>
    </row>
    <row r="24" spans="1:4">
      <c r="C24">
        <v>6200</v>
      </c>
      <c r="D24">
        <v>2.0440209999999999</v>
      </c>
    </row>
    <row r="25" spans="1:4">
      <c r="C25">
        <v>6300</v>
      </c>
      <c r="D25">
        <v>2.2559019999999999</v>
      </c>
    </row>
    <row r="26" spans="1:4">
      <c r="C26">
        <v>6400</v>
      </c>
      <c r="D26">
        <v>2.3306830000000001</v>
      </c>
    </row>
    <row r="27" spans="1:4">
      <c r="C27">
        <v>6500</v>
      </c>
      <c r="D27">
        <v>2.4677820000000001</v>
      </c>
    </row>
    <row r="28" spans="1:4">
      <c r="C28">
        <v>6600</v>
      </c>
      <c r="D28">
        <v>2.7108210000000001</v>
      </c>
    </row>
    <row r="29" spans="1:4">
      <c r="C29">
        <v>6700</v>
      </c>
      <c r="D29">
        <v>2.7482120000000001</v>
      </c>
    </row>
    <row r="30" spans="1:4">
      <c r="C30">
        <v>6800</v>
      </c>
      <c r="D30">
        <v>2.9787870000000001</v>
      </c>
    </row>
    <row r="31" spans="1:4">
      <c r="C31">
        <v>6900</v>
      </c>
      <c r="D31">
        <v>2.972556</v>
      </c>
    </row>
    <row r="32" spans="1:4">
      <c r="C32">
        <v>7000</v>
      </c>
      <c r="D32">
        <v>3.1657410000000001</v>
      </c>
    </row>
    <row r="33" spans="3:4">
      <c r="C33">
        <v>7100</v>
      </c>
      <c r="D33">
        <v>3.2405219999999999</v>
      </c>
    </row>
    <row r="34" spans="3:4">
      <c r="C34">
        <v>7200</v>
      </c>
      <c r="D34">
        <v>3.4025479999999999</v>
      </c>
    </row>
    <row r="35" spans="3:4">
      <c r="C35">
        <v>7300</v>
      </c>
      <c r="D35">
        <v>3.3963160000000001</v>
      </c>
    </row>
    <row r="36" spans="3:4">
      <c r="C36">
        <v>7400</v>
      </c>
      <c r="D36">
        <v>3.502256</v>
      </c>
    </row>
    <row r="37" spans="3:4">
      <c r="C37">
        <v>7500</v>
      </c>
      <c r="D37">
        <v>3.714137</v>
      </c>
    </row>
    <row r="38" spans="3:4">
      <c r="C38">
        <v>7600</v>
      </c>
      <c r="D38">
        <v>3.6705139999999998</v>
      </c>
    </row>
    <row r="39" spans="3:4">
      <c r="C39">
        <v>7700</v>
      </c>
      <c r="D39">
        <v>3.863699</v>
      </c>
    </row>
    <row r="40" spans="3:4">
      <c r="C40">
        <v>7800</v>
      </c>
      <c r="D40">
        <v>3.8450039999999999</v>
      </c>
    </row>
    <row r="41" spans="3:4">
      <c r="C41">
        <v>7900</v>
      </c>
      <c r="D41">
        <v>4.0132620000000001</v>
      </c>
    </row>
    <row r="42" spans="3:4">
      <c r="C42">
        <v>8000</v>
      </c>
      <c r="D42">
        <v>4.038189</v>
      </c>
    </row>
    <row r="43" spans="3:4">
      <c r="C43">
        <v>8100</v>
      </c>
      <c r="D43">
        <v>4.1378969999999997</v>
      </c>
    </row>
    <row r="44" spans="3:4">
      <c r="C44">
        <v>8200</v>
      </c>
      <c r="D44">
        <v>4.2625330000000003</v>
      </c>
    </row>
    <row r="45" spans="3:4">
      <c r="C45">
        <v>8300</v>
      </c>
      <c r="D45">
        <v>4.2438370000000001</v>
      </c>
    </row>
    <row r="46" spans="3:4">
      <c r="C46">
        <v>8400</v>
      </c>
      <c r="D46">
        <v>4.3123870000000002</v>
      </c>
    </row>
    <row r="47" spans="3:4">
      <c r="C47">
        <v>8500</v>
      </c>
      <c r="D47">
        <v>4.3123870000000002</v>
      </c>
    </row>
    <row r="48" spans="3:4">
      <c r="C48">
        <v>8600</v>
      </c>
      <c r="D48">
        <v>4.3933999999999997</v>
      </c>
    </row>
    <row r="49" spans="3:4">
      <c r="C49">
        <v>8700</v>
      </c>
      <c r="D49">
        <v>4.4432539999999996</v>
      </c>
    </row>
    <row r="50" spans="3:4">
      <c r="C50">
        <v>8800</v>
      </c>
      <c r="D50">
        <v>4.4183269999999997</v>
      </c>
    </row>
    <row r="51" spans="3:4">
      <c r="C51">
        <v>8900</v>
      </c>
      <c r="D51">
        <v>4.5055719999999999</v>
      </c>
    </row>
    <row r="52" spans="3:4">
      <c r="C52">
        <v>9000</v>
      </c>
      <c r="D52">
        <v>4.5180350000000002</v>
      </c>
    </row>
    <row r="53" spans="3:4">
      <c r="C53">
        <v>9100</v>
      </c>
      <c r="D53">
        <v>4.5865850000000004</v>
      </c>
    </row>
    <row r="54" spans="3:4">
      <c r="C54">
        <v>9200</v>
      </c>
      <c r="D54">
        <v>4.5865850000000004</v>
      </c>
    </row>
    <row r="55" spans="3:4">
      <c r="C55">
        <v>9300</v>
      </c>
      <c r="D55">
        <v>4.6675979999999999</v>
      </c>
    </row>
    <row r="56" spans="3:4">
      <c r="C56">
        <v>9400</v>
      </c>
      <c r="D56">
        <v>4.7236840000000004</v>
      </c>
    </row>
    <row r="57" spans="3:4">
      <c r="C57">
        <v>9500</v>
      </c>
      <c r="D57">
        <v>4.7486110000000004</v>
      </c>
    </row>
    <row r="58" spans="3:4">
      <c r="C58">
        <v>9600</v>
      </c>
      <c r="D58">
        <v>4.7984650000000002</v>
      </c>
    </row>
    <row r="59" spans="3:4">
      <c r="C59">
        <v>9700</v>
      </c>
      <c r="D59">
        <v>4.804697</v>
      </c>
    </row>
    <row r="60" spans="3:4">
      <c r="C60">
        <v>9800</v>
      </c>
      <c r="D60">
        <v>4.8607829999999996</v>
      </c>
    </row>
    <row r="61" spans="3:4">
      <c r="C61">
        <v>9900</v>
      </c>
      <c r="D61">
        <v>4.848319</v>
      </c>
    </row>
    <row r="62" spans="3:4">
      <c r="C62">
        <v>10000</v>
      </c>
      <c r="D62">
        <v>4.9106370000000004</v>
      </c>
    </row>
    <row r="63" spans="3:4">
      <c r="C63">
        <v>10100</v>
      </c>
      <c r="D63">
        <v>4.9106370000000004</v>
      </c>
    </row>
    <row r="64" spans="3:4">
      <c r="C64">
        <v>10200</v>
      </c>
      <c r="D64">
        <v>4.9106370000000004</v>
      </c>
    </row>
    <row r="65" spans="3:4">
      <c r="C65">
        <v>10300</v>
      </c>
      <c r="D65">
        <v>4.9355640000000003</v>
      </c>
    </row>
    <row r="66" spans="3:4">
      <c r="C66">
        <v>10400</v>
      </c>
      <c r="D66">
        <v>4.9542590000000004</v>
      </c>
    </row>
    <row r="67" spans="3:4">
      <c r="C67">
        <v>10500</v>
      </c>
      <c r="D67">
        <v>5.0041140000000004</v>
      </c>
    </row>
    <row r="68" spans="3:4">
      <c r="C68">
        <v>10600</v>
      </c>
      <c r="D68">
        <v>5.0041140000000004</v>
      </c>
    </row>
    <row r="69" spans="3:4">
      <c r="C69">
        <v>10700</v>
      </c>
      <c r="D69">
        <v>4.9729549999999998</v>
      </c>
    </row>
    <row r="70" spans="3:4">
      <c r="C70">
        <v>10800</v>
      </c>
      <c r="D70">
        <v>5.0165769999999998</v>
      </c>
    </row>
    <row r="71" spans="3:4">
      <c r="C71">
        <v>10900</v>
      </c>
      <c r="D71">
        <v>5.0602</v>
      </c>
    </row>
    <row r="72" spans="3:4">
      <c r="C72">
        <v>11000</v>
      </c>
      <c r="D72">
        <v>5.1162850000000004</v>
      </c>
    </row>
    <row r="73" spans="3:4">
      <c r="C73">
        <v>11100</v>
      </c>
      <c r="D73">
        <v>5.1038220000000001</v>
      </c>
    </row>
    <row r="74" spans="3:4">
      <c r="C74">
        <v>11200</v>
      </c>
      <c r="D74">
        <v>5.1100539999999999</v>
      </c>
    </row>
    <row r="75" spans="3:4">
      <c r="C75">
        <v>11300</v>
      </c>
      <c r="D75">
        <v>5.1412129999999996</v>
      </c>
    </row>
    <row r="76" spans="3:4">
      <c r="C76">
        <v>11400</v>
      </c>
      <c r="D76">
        <v>5.1723710000000001</v>
      </c>
    </row>
    <row r="77" spans="3:4">
      <c r="C77">
        <v>11500</v>
      </c>
      <c r="D77">
        <v>5.1848349999999996</v>
      </c>
    </row>
    <row r="78" spans="3:4">
      <c r="C78">
        <v>11600</v>
      </c>
      <c r="D78">
        <v>5.1972990000000001</v>
      </c>
    </row>
    <row r="79" spans="3:4">
      <c r="C79">
        <v>11700</v>
      </c>
      <c r="D79">
        <v>5.2097619999999996</v>
      </c>
    </row>
    <row r="80" spans="3:4">
      <c r="C80">
        <v>11800</v>
      </c>
      <c r="D80">
        <v>5.2035299999999998</v>
      </c>
    </row>
    <row r="81" spans="3:4">
      <c r="C81">
        <v>11900</v>
      </c>
      <c r="D81">
        <v>5.2346890000000004</v>
      </c>
    </row>
    <row r="82" spans="3:4">
      <c r="C82">
        <v>12000</v>
      </c>
      <c r="D82">
        <v>5.2284569999999997</v>
      </c>
    </row>
    <row r="83" spans="3:4">
      <c r="C83">
        <v>12100</v>
      </c>
      <c r="D83">
        <v>5.2097619999999996</v>
      </c>
    </row>
    <row r="84" spans="3:4">
      <c r="C84">
        <v>12200</v>
      </c>
      <c r="D84">
        <v>5.1661400000000004</v>
      </c>
    </row>
    <row r="85" spans="3:4">
      <c r="C85">
        <v>12300</v>
      </c>
      <c r="D85">
        <v>5.1786029999999998</v>
      </c>
    </row>
    <row r="86" spans="3:4">
      <c r="C86">
        <v>12400</v>
      </c>
      <c r="D86">
        <v>5.290775</v>
      </c>
    </row>
    <row r="87" spans="3:4">
      <c r="C87">
        <v>12500</v>
      </c>
      <c r="D87">
        <v>5.290775</v>
      </c>
    </row>
    <row r="88" spans="3:4">
      <c r="C88">
        <v>12600</v>
      </c>
      <c r="D88">
        <v>5.247153</v>
      </c>
    </row>
    <row r="89" spans="3:4">
      <c r="C89">
        <v>12700</v>
      </c>
      <c r="D89">
        <v>5.2409210000000002</v>
      </c>
    </row>
    <row r="90" spans="3:4">
      <c r="C90">
        <v>12800</v>
      </c>
      <c r="D90">
        <v>5.2658480000000001</v>
      </c>
    </row>
    <row r="91" spans="3:4">
      <c r="C91">
        <v>12900</v>
      </c>
      <c r="D91">
        <v>5.2533839999999996</v>
      </c>
    </row>
    <row r="92" spans="3:4">
      <c r="C92">
        <v>13000</v>
      </c>
      <c r="D92">
        <v>5.2409210000000002</v>
      </c>
    </row>
    <row r="93" spans="3:4">
      <c r="C93">
        <v>13100</v>
      </c>
      <c r="D93">
        <v>5.2720799999999999</v>
      </c>
    </row>
    <row r="94" spans="3:4">
      <c r="C94">
        <v>13200</v>
      </c>
      <c r="D94">
        <v>5.3219339999999997</v>
      </c>
    </row>
    <row r="95" spans="3:4">
      <c r="C95">
        <v>13300</v>
      </c>
      <c r="D95">
        <v>5.3032389999999996</v>
      </c>
    </row>
    <row r="96" spans="3:4">
      <c r="C96">
        <v>13400</v>
      </c>
      <c r="D96">
        <v>5.3219339999999997</v>
      </c>
    </row>
    <row r="97" spans="3:4">
      <c r="C97">
        <v>13500</v>
      </c>
      <c r="D97">
        <v>5.3219339999999997</v>
      </c>
    </row>
    <row r="98" spans="3:4">
      <c r="C98">
        <v>13600</v>
      </c>
      <c r="D98">
        <v>5.3157019999999999</v>
      </c>
    </row>
    <row r="99" spans="3:4">
      <c r="C99">
        <v>13700</v>
      </c>
      <c r="D99">
        <v>5.3219339999999997</v>
      </c>
    </row>
    <row r="100" spans="3:4">
      <c r="C100">
        <v>13800</v>
      </c>
      <c r="D100">
        <v>5.3094700000000001</v>
      </c>
    </row>
    <row r="101" spans="3:4">
      <c r="C101">
        <v>13900</v>
      </c>
      <c r="D101">
        <v>5.3032389999999996</v>
      </c>
    </row>
    <row r="102" spans="3:4">
      <c r="C102">
        <v>14000</v>
      </c>
      <c r="D102">
        <v>5.3468609999999996</v>
      </c>
    </row>
    <row r="103" spans="3:4">
      <c r="C103">
        <v>14100</v>
      </c>
      <c r="D103">
        <v>5.3219339999999997</v>
      </c>
    </row>
    <row r="104" spans="3:4">
      <c r="C104">
        <v>14200</v>
      </c>
      <c r="D104">
        <v>5.290775</v>
      </c>
    </row>
    <row r="105" spans="3:4">
      <c r="C105">
        <v>14300</v>
      </c>
      <c r="D105">
        <v>5.3343980000000002</v>
      </c>
    </row>
    <row r="106" spans="3:4">
      <c r="C106">
        <v>14400</v>
      </c>
      <c r="D106">
        <v>5.3530930000000003</v>
      </c>
    </row>
    <row r="107" spans="3:4">
      <c r="C107">
        <v>14500</v>
      </c>
      <c r="D107">
        <v>5.2658480000000001</v>
      </c>
    </row>
    <row r="108" spans="3:4">
      <c r="C108">
        <v>14600</v>
      </c>
      <c r="D108">
        <v>5.2658480000000001</v>
      </c>
    </row>
    <row r="109" spans="3:4">
      <c r="C109">
        <v>14700</v>
      </c>
      <c r="D109">
        <v>5.3967150000000004</v>
      </c>
    </row>
    <row r="110" spans="3:4">
      <c r="C110">
        <v>14800</v>
      </c>
      <c r="D110">
        <v>5.3468609999999996</v>
      </c>
    </row>
    <row r="111" spans="3:4">
      <c r="C111">
        <v>14900</v>
      </c>
      <c r="D111">
        <v>5.3904829999999997</v>
      </c>
    </row>
    <row r="112" spans="3:4">
      <c r="C112">
        <v>15000</v>
      </c>
      <c r="D112">
        <v>5.290775</v>
      </c>
    </row>
    <row r="113" spans="3:4">
      <c r="C113">
        <v>15100</v>
      </c>
      <c r="D113">
        <v>5.3967150000000004</v>
      </c>
    </row>
    <row r="114" spans="3:4">
      <c r="C114">
        <v>15200</v>
      </c>
      <c r="D114">
        <v>5.2720799999999999</v>
      </c>
    </row>
    <row r="115" spans="3:4">
      <c r="C115">
        <v>15300</v>
      </c>
      <c r="D115">
        <v>5.0664309999999997</v>
      </c>
    </row>
    <row r="116" spans="3:4">
      <c r="C116">
        <v>15400</v>
      </c>
      <c r="D116">
        <v>5.664682</v>
      </c>
    </row>
    <row r="117" spans="3:4">
      <c r="C117">
        <v>15500</v>
      </c>
      <c r="D117">
        <v>5.4029470000000002</v>
      </c>
    </row>
    <row r="118" spans="3:4">
      <c r="C118">
        <v>15600</v>
      </c>
      <c r="D118">
        <v>5.4714970000000003</v>
      </c>
    </row>
    <row r="119" spans="3:4">
      <c r="C119">
        <v>15700</v>
      </c>
      <c r="D119">
        <v>5.2783119999999997</v>
      </c>
    </row>
    <row r="120" spans="3:4">
      <c r="C120">
        <v>15800</v>
      </c>
      <c r="D120">
        <v>5.3032389999999996</v>
      </c>
    </row>
    <row r="121" spans="3:4">
      <c r="C121">
        <v>15900</v>
      </c>
      <c r="D121">
        <v>5.384252</v>
      </c>
    </row>
    <row r="122" spans="3:4">
      <c r="C122">
        <v>16000</v>
      </c>
      <c r="D122">
        <v>5.3406289999999998</v>
      </c>
    </row>
    <row r="123" spans="3:4">
      <c r="C123">
        <v>16100</v>
      </c>
      <c r="D123">
        <v>5.3593250000000001</v>
      </c>
    </row>
    <row r="124" spans="3:4">
      <c r="C124">
        <v>16200</v>
      </c>
      <c r="D124">
        <v>5.4278740000000001</v>
      </c>
    </row>
    <row r="125" spans="3:4">
      <c r="C125">
        <v>16300</v>
      </c>
      <c r="D125">
        <v>5.3904829999999997</v>
      </c>
    </row>
    <row r="126" spans="3:4">
      <c r="C126">
        <v>16400</v>
      </c>
      <c r="D126">
        <v>5.2845430000000002</v>
      </c>
    </row>
    <row r="127" spans="3:4">
      <c r="C127">
        <v>16500</v>
      </c>
      <c r="D127">
        <v>5.4154109999999998</v>
      </c>
    </row>
    <row r="128" spans="3:4">
      <c r="C128">
        <v>16600</v>
      </c>
      <c r="D128">
        <v>5.1848349999999996</v>
      </c>
    </row>
    <row r="129" spans="3:4">
      <c r="C129">
        <v>16700</v>
      </c>
      <c r="D129">
        <v>5.5587410000000004</v>
      </c>
    </row>
    <row r="130" spans="3:4">
      <c r="C130">
        <v>16800</v>
      </c>
      <c r="D130">
        <v>4.804697</v>
      </c>
    </row>
    <row r="131" spans="3:4">
      <c r="C131">
        <v>16900</v>
      </c>
      <c r="D131">
        <v>5.452801</v>
      </c>
    </row>
    <row r="132" spans="3:4">
      <c r="C132">
        <v>17000</v>
      </c>
      <c r="D132">
        <v>5.6272909999999996</v>
      </c>
    </row>
    <row r="133" spans="3:4">
      <c r="C133">
        <v>17100</v>
      </c>
      <c r="D133">
        <v>5.6023639999999997</v>
      </c>
    </row>
    <row r="134" spans="3:4">
      <c r="C134">
        <v>17200</v>
      </c>
      <c r="D134">
        <v>5.4590329999999998</v>
      </c>
    </row>
    <row r="135" spans="3:4">
      <c r="C135">
        <v>17300</v>
      </c>
      <c r="D135">
        <v>5.3468609999999996</v>
      </c>
    </row>
    <row r="136" spans="3:4">
      <c r="C136">
        <v>17400</v>
      </c>
      <c r="D136">
        <v>5.3593250000000001</v>
      </c>
    </row>
    <row r="137" spans="3:4">
      <c r="C137">
        <v>17500</v>
      </c>
      <c r="D137">
        <v>5.384252</v>
      </c>
    </row>
    <row r="138" spans="3:4">
      <c r="C138">
        <v>17600</v>
      </c>
      <c r="D138">
        <v>5.4465690000000002</v>
      </c>
    </row>
    <row r="139" spans="3:4">
      <c r="C139">
        <v>17700</v>
      </c>
      <c r="D139">
        <v>5.4652649999999996</v>
      </c>
    </row>
    <row r="140" spans="3:4">
      <c r="C140">
        <v>17800</v>
      </c>
      <c r="D140">
        <v>5.5088869999999996</v>
      </c>
    </row>
    <row r="141" spans="3:4">
      <c r="C141">
        <v>17900</v>
      </c>
      <c r="D141">
        <v>5.4278740000000001</v>
      </c>
    </row>
    <row r="142" spans="3:4">
      <c r="C142">
        <v>18000</v>
      </c>
      <c r="D142">
        <v>5.3219339999999997</v>
      </c>
    </row>
    <row r="143" spans="3:4">
      <c r="C143">
        <v>18100</v>
      </c>
      <c r="D143">
        <v>5.4029470000000002</v>
      </c>
    </row>
    <row r="144" spans="3:4">
      <c r="C144">
        <v>18200</v>
      </c>
      <c r="D144">
        <v>5.409179</v>
      </c>
    </row>
    <row r="145" spans="3:4">
      <c r="C145">
        <v>18300</v>
      </c>
      <c r="D145">
        <v>5.4029470000000002</v>
      </c>
    </row>
    <row r="146" spans="3:4">
      <c r="C146">
        <v>18400</v>
      </c>
      <c r="D146">
        <v>5.4216420000000003</v>
      </c>
    </row>
    <row r="147" spans="3:4">
      <c r="C147">
        <v>18500</v>
      </c>
      <c r="D147">
        <v>5.4465690000000002</v>
      </c>
    </row>
    <row r="148" spans="3:4">
      <c r="C148">
        <v>18600</v>
      </c>
      <c r="D148">
        <v>5.3530930000000003</v>
      </c>
    </row>
    <row r="149" spans="3:4">
      <c r="C149">
        <v>18700</v>
      </c>
      <c r="D149">
        <v>5.4216420000000003</v>
      </c>
    </row>
    <row r="150" spans="3:4">
      <c r="C150">
        <v>18800</v>
      </c>
      <c r="D150">
        <v>5.5774369999999998</v>
      </c>
    </row>
    <row r="151" spans="3:4">
      <c r="C151">
        <v>18900</v>
      </c>
      <c r="D151">
        <v>5.5587410000000004</v>
      </c>
    </row>
    <row r="152" spans="3:4">
      <c r="C152">
        <v>19000</v>
      </c>
      <c r="D152">
        <v>5.384252</v>
      </c>
    </row>
    <row r="153" spans="3:4">
      <c r="C153">
        <v>19100</v>
      </c>
      <c r="D153">
        <v>5.3468609999999996</v>
      </c>
    </row>
    <row r="154" spans="3:4">
      <c r="C154">
        <v>19200</v>
      </c>
      <c r="D154">
        <v>5.4341059999999999</v>
      </c>
    </row>
    <row r="155" spans="3:4">
      <c r="C155">
        <v>19300</v>
      </c>
      <c r="D155">
        <v>5.5213510000000001</v>
      </c>
    </row>
    <row r="156" spans="3:4">
      <c r="C156">
        <v>19400</v>
      </c>
      <c r="D156">
        <v>5.452801</v>
      </c>
    </row>
    <row r="157" spans="3:4">
      <c r="C157">
        <v>19500</v>
      </c>
      <c r="D157">
        <v>5.3219339999999997</v>
      </c>
    </row>
    <row r="158" spans="3:4">
      <c r="C158">
        <v>19600</v>
      </c>
      <c r="D158">
        <v>5.4714970000000003</v>
      </c>
    </row>
    <row r="159" spans="3:4">
      <c r="C159">
        <v>19700</v>
      </c>
      <c r="D159">
        <v>5.5275829999999999</v>
      </c>
    </row>
    <row r="160" spans="3:4">
      <c r="C160">
        <v>19800</v>
      </c>
      <c r="D160">
        <v>5.3530930000000003</v>
      </c>
    </row>
    <row r="161" spans="3:4">
      <c r="C161">
        <v>19900</v>
      </c>
      <c r="D161">
        <v>5.3530930000000003</v>
      </c>
    </row>
    <row r="162" spans="3:4">
      <c r="C162">
        <v>20000</v>
      </c>
      <c r="D162">
        <v>5.3967150000000004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Gallons Dispensed</vt:lpstr>
      <vt:lpstr>Percent Flow</vt:lpstr>
      <vt:lpstr>Input Pressure</vt:lpstr>
      <vt:lpstr>Gallons Per min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CONWAY</dc:creator>
  <cp:lastModifiedBy>JOHN CONWAY</cp:lastModifiedBy>
  <dcterms:created xsi:type="dcterms:W3CDTF">2010-07-28T19:21:24Z</dcterms:created>
  <dcterms:modified xsi:type="dcterms:W3CDTF">2010-08-01T15:42:34Z</dcterms:modified>
</cp:coreProperties>
</file>