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ummary" sheetId="1" r:id="rId1"/>
    <sheet name="Raw Data" sheetId="2" r:id="rId2"/>
    <sheet name="Graphs" sheetId="3" r:id="rId3"/>
    <sheet name="Release Notes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E10" i="1" l="1"/>
  <c r="A6" i="1" l="1"/>
  <c r="A5" i="1"/>
  <c r="A4" i="1"/>
  <c r="A3" i="1"/>
  <c r="A2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9" i="1"/>
</calcChain>
</file>

<file path=xl/sharedStrings.xml><?xml version="1.0" encoding="utf-8"?>
<sst xmlns="http://schemas.openxmlformats.org/spreadsheetml/2006/main" count="46" uniqueCount="46">
  <si>
    <t>HYBRID Heat-up ETP725B011</t>
  </si>
  <si>
    <t>Results to record:</t>
  </si>
  <si>
    <t>Spec Limits</t>
  </si>
  <si>
    <t>Description</t>
  </si>
  <si>
    <t>Data Source, calculation 
or Transfer Function</t>
  </si>
  <si>
    <t>LSL</t>
  </si>
  <si>
    <t>Nominal Target</t>
  </si>
  <si>
    <t>USL</t>
  </si>
  <si>
    <t>Result</t>
  </si>
  <si>
    <t>Pass/Fail</t>
  </si>
  <si>
    <t>After 10-gallon draw, Determine Time or Gallons before lower heat source energizes (min)</t>
  </si>
  <si>
    <t>IF lower heat source does not energize before 10.75 gallon draw is finished,  Defined as: Time after 10.75 gallon flow stops, until Lower Heat source or Fans energize.  (Minutes)</t>
  </si>
  <si>
    <t>IF lower heat source energizes before 10.75 gallon draw is finished, record the Flow output reading taken when lower heat source or fans energize.   ( # gallons)</t>
  </si>
  <si>
    <t>Large Draw Detection (Gallons)</t>
  </si>
  <si>
    <t>Amount of water in a 3 gpm continuous draw that will turn on the Lower Electric Element (# gallons)</t>
  </si>
  <si>
    <t>Water Temp accuracy to setpoint (F)</t>
  </si>
  <si>
    <t>Defined as:  (TWAVG1..6 - set point). Taken 3 minutes after Lower Heat source cuts out (unit has recovered).</t>
  </si>
  <si>
    <t>Ambient Thermistor (T5) Temp accuracy(F)</t>
  </si>
  <si>
    <t>Defined as:  (T5 - Tamb actual). Taken 3 minutes after Fan turns on.</t>
  </si>
  <si>
    <t>Temperature Drift after recorvery (F)</t>
  </si>
  <si>
    <t>Defined as: (TH2- set point) taken 30 minutes after Lower Heat source cuts out (unit has recovered)</t>
  </si>
  <si>
    <t>Upper Element max overshoot (F) (ie, CTQ = lower element must energize)</t>
  </si>
  <si>
    <t>Taken after Upper element cuts out, and is defined as: TH2 max - setpoint.  Overshoot will occur within 10 minutes of UE cut out.</t>
  </si>
  <si>
    <t>Final Tank Gradient (F)</t>
  </si>
  <si>
    <t>Data taken 3 minutes after lower heat source cuts out. Defined as: Max(Tw1...TW6) - Min(TW1...TW6)</t>
  </si>
  <si>
    <t>Evaporator Superheat (F)</t>
  </si>
  <si>
    <t>Taken when TWavg1...6 = 120F. Defined as: (T3b-T3a)</t>
  </si>
  <si>
    <t>EEV</t>
  </si>
  <si>
    <t>Taken when TWavg1...6 = 120F</t>
  </si>
  <si>
    <t>Final Discharge Temperature (F)</t>
  </si>
  <si>
    <t>TH4 output. Taken just before compressor shuts off.</t>
  </si>
  <si>
    <t>Min-run Evap Temp (T3a)(F)</t>
  </si>
  <si>
    <t>Taken when TWavg1...6 = 120F. Defined as: T3a output.</t>
  </si>
  <si>
    <t>Compressor shell max temp (F)</t>
  </si>
  <si>
    <t>Tshell output, Taken just before compressor shuts off.</t>
  </si>
  <si>
    <t>HP recovery time (minutes)</t>
  </si>
  <si>
    <t>Defined as [Time for TWavg1...6 to increase from 110F to 130F. So, = [Time(TWavg1...6 = 130F) - Time(TWavg1...6 = 110F)]</t>
  </si>
  <si>
    <t>Total energy expended (KW-h)</t>
  </si>
  <si>
    <t>Defined as:  [(Power(in KW) to heat water from TWavg1...6 = 110F to TWavg1...6 = 130F) x (change in time)]</t>
  </si>
  <si>
    <t>Version</t>
  </si>
  <si>
    <t>Date</t>
  </si>
  <si>
    <t>Notes</t>
  </si>
  <si>
    <t>1.0.0.0</t>
  </si>
  <si>
    <t>Converted to Labview and included both new software and 80 gallon units</t>
  </si>
  <si>
    <t>80 Gallon HEWH</t>
  </si>
  <si>
    <t>50 Gallon HEWH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</si>
</sst>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1"/>
      <color rgb="FF0000FF"/>
      <name val="Arial"/>
      <family val="2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799951170384838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2" xfId="0" applyFill="1" applyBorder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6" fillId="0" borderId="0" xfId="0" applyFont="1"/>
    <xf numFmtId="0" fontId="8" fillId="4" borderId="3" xfId="0" applyFont="1" applyFill="1" applyBorder="1" applyAlignment="1">
      <alignment wrapText="1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9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vertical="center" wrapText="1"/>
    </xf>
    <xf numFmtId="2" fontId="2" fillId="3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2" fontId="2" fillId="3" borderId="3" xfId="1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7" fillId="3" borderId="3" xfId="0" applyFont="1" applyFill="1" applyBorder="1" applyAlignment="1">
      <alignment horizontal="center" vertical="center"/>
    </xf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</cellXfs>
  <cellStyles count="2">
    <cellStyle name="Comma 2" xfId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/NI-2010/Trunk/Hybrid%20Water%20Heater/Macros/Heat%20Up/Documents/TR_T00079154_Lab_ID_14GP1171_Model_GEH80DEEJSC_AmbT_68_RH_50_Date_11_17_2014_Time_15_13_Heat%20U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w Data"/>
      <sheetName val="Graphs"/>
      <sheetName val="Release Notes"/>
    </sheetNames>
    <sheetDataSet>
      <sheetData sheetId="0"/>
      <sheetData sheetId="1">
        <row r="1">
          <cell r="B1" t="str">
            <v>TR_T00079154_Lab_ID_14GP1171_Model_GEH80DEEJSC_AmbT_68_RH_50_Date_11_17_2014_Time_15_13_Heat Up.csv</v>
          </cell>
        </row>
        <row r="4">
          <cell r="B4" t="str">
            <v>80G HU</v>
          </cell>
        </row>
        <row r="5">
          <cell r="B5" t="str">
            <v>GEH80DEEJSC</v>
          </cell>
        </row>
        <row r="6">
          <cell r="B6" t="str">
            <v>SD600169G</v>
          </cell>
        </row>
        <row r="17">
          <cell r="A17" t="str">
            <v>LABVIEW SOFTWARE VERSION:</v>
          </cell>
          <cell r="B17" t="str">
            <v>1.0.0.277</v>
          </cell>
        </row>
        <row r="29">
          <cell r="A29" t="str">
            <v>HEWH Software Version</v>
          </cell>
          <cell r="B29" t="str">
            <v>Critical Version=0.0 NonCrit Ver=0.0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27"/>
  <sheetViews>
    <sheetView tabSelected="1" workbookViewId="0">
      <selection activeCell="M7" sqref="M7"/>
    </sheetView>
  </sheetViews>
  <sheetFormatPr defaultRowHeight="15" x14ac:dyDescent="0.25"/>
  <cols>
    <col min="1" max="1" width="66.85546875" bestFit="1" customWidth="1"/>
    <col min="2" max="2" width="51.7109375" bestFit="1" customWidth="1"/>
    <col min="3" max="3" width="4.5703125" bestFit="1" customWidth="1"/>
    <col min="4" max="4" width="8.5703125" bestFit="1" customWidth="1"/>
    <col min="5" max="5" width="5" bestFit="1" customWidth="1"/>
    <col min="6" max="6" width="12" bestFit="1" customWidth="1"/>
    <col min="7" max="7" width="10" bestFit="1" customWidth="1"/>
    <col min="9" max="9" width="15.140625" hidden="1" customWidth="1"/>
  </cols>
  <sheetData>
    <row r="1" spans="1:9" ht="18" x14ac:dyDescent="0.25">
      <c r="A1" s="34" t="s">
        <v>0</v>
      </c>
      <c r="B1" s="1"/>
      <c r="D1" s="1"/>
      <c r="E1" s="1"/>
      <c r="F1" s="1"/>
      <c r="G1" s="1"/>
      <c r="I1" s="1" t="s">
        <v>45</v>
      </c>
    </row>
    <row r="2" spans="1:9" ht="18" x14ac:dyDescent="0.25">
      <c r="A2" s="34" t="str">
        <f>'[1]Raw Data'!B4</f>
        <v>80G HU</v>
      </c>
      <c r="B2" s="14"/>
      <c r="D2" s="1"/>
      <c r="E2" s="1"/>
      <c r="F2" s="1"/>
      <c r="G2" s="1"/>
      <c r="I2" s="1" t="s">
        <v>44</v>
      </c>
    </row>
    <row r="3" spans="1:9" s="1" customFormat="1" ht="23.25" x14ac:dyDescent="0.35">
      <c r="A3" s="34" t="str">
        <f>CONCATENATE("Model",'[1]Raw Data'!B5,"-","Serial",'[1]Raw Data'!B6)</f>
        <v>ModelGEH80DEEJSC-SerialSD600169G</v>
      </c>
      <c r="B3" s="14"/>
      <c r="C3" s="7"/>
    </row>
    <row r="4" spans="1:9" s="1" customFormat="1" ht="23.25" x14ac:dyDescent="0.35">
      <c r="A4" s="34" t="str">
        <f>'[1]Raw Data'!B1</f>
        <v>TR_T00079154_Lab_ID_14GP1171_Model_GEH80DEEJSC_AmbT_68_RH_50_Date_11_17_2014_Time_15_13_Heat Up.csv</v>
      </c>
      <c r="B4" s="14"/>
      <c r="C4" s="7"/>
    </row>
    <row r="5" spans="1:9" s="1" customFormat="1" ht="23.25" x14ac:dyDescent="0.35">
      <c r="A5" s="34" t="str">
        <f>CONCATENATE('[1]Raw Data'!A17,"-",'[1]Raw Data'!B17)</f>
        <v>LABVIEW SOFTWARE VERSION:-1.0.0.277</v>
      </c>
      <c r="B5" s="14"/>
      <c r="C5" s="7"/>
    </row>
    <row r="6" spans="1:9" s="1" customFormat="1" ht="24" thickBot="1" x14ac:dyDescent="0.4">
      <c r="A6" s="34" t="str">
        <f>CONCATENATE('[1]Raw Data'!A29,"-",'[1]Raw Data'!B29)</f>
        <v>HEWH Software Version-Critical Version=0.0 NonCrit Ver=0.0</v>
      </c>
      <c r="B6" s="14"/>
      <c r="C6" s="7"/>
    </row>
    <row r="7" spans="1:9" ht="18" x14ac:dyDescent="0.25">
      <c r="A7" s="2" t="s">
        <v>1</v>
      </c>
      <c r="B7" s="3"/>
      <c r="C7" s="35" t="s">
        <v>2</v>
      </c>
      <c r="D7" s="35"/>
      <c r="E7" s="35"/>
      <c r="F7" s="15"/>
      <c r="G7" s="16"/>
    </row>
    <row r="8" spans="1:9" ht="26.25" x14ac:dyDescent="0.25">
      <c r="A8" s="17" t="s">
        <v>3</v>
      </c>
      <c r="B8" s="18" t="s">
        <v>4</v>
      </c>
      <c r="C8" s="19" t="s">
        <v>5</v>
      </c>
      <c r="D8" s="19" t="s">
        <v>6</v>
      </c>
      <c r="E8" s="19" t="s">
        <v>7</v>
      </c>
      <c r="F8" s="32" t="s">
        <v>8</v>
      </c>
      <c r="G8" s="33" t="s">
        <v>9</v>
      </c>
    </row>
    <row r="9" spans="1:9" ht="36.75" x14ac:dyDescent="0.25">
      <c r="A9" s="36" t="s">
        <v>10</v>
      </c>
      <c r="B9" s="8" t="s">
        <v>11</v>
      </c>
      <c r="C9" s="9"/>
      <c r="D9" s="9"/>
      <c r="E9" s="9">
        <v>5</v>
      </c>
      <c r="F9" s="20"/>
      <c r="G9" s="21" t="str">
        <f>IF(AND(F9&gt;=C9,F9&lt;=E9),"Pass","Fail")</f>
        <v>Pass</v>
      </c>
    </row>
    <row r="10" spans="1:9" ht="39" x14ac:dyDescent="0.25">
      <c r="A10" s="36"/>
      <c r="B10" s="10" t="s">
        <v>12</v>
      </c>
      <c r="C10" s="9">
        <v>2</v>
      </c>
      <c r="D10" s="9">
        <v>5</v>
      </c>
      <c r="E10" s="9">
        <f>IF(EXACT(B1,I2),10.7*2,10.7)</f>
        <v>10.7</v>
      </c>
      <c r="F10" s="20"/>
      <c r="G10" s="21" t="str">
        <f t="shared" ref="G10:G23" si="0">IF(AND(F10&gt;=C10,F10&lt;=E10),"Pass","Fail")</f>
        <v>Fail</v>
      </c>
    </row>
    <row r="11" spans="1:9" ht="26.25" x14ac:dyDescent="0.25">
      <c r="A11" s="22" t="s">
        <v>13</v>
      </c>
      <c r="B11" s="11" t="s">
        <v>14</v>
      </c>
      <c r="C11" s="12">
        <v>25</v>
      </c>
      <c r="D11" s="12">
        <v>30</v>
      </c>
      <c r="E11" s="12">
        <v>35</v>
      </c>
      <c r="F11" s="20"/>
      <c r="G11" s="21" t="str">
        <f t="shared" si="0"/>
        <v>Fail</v>
      </c>
    </row>
    <row r="12" spans="1:9" ht="26.25" x14ac:dyDescent="0.25">
      <c r="A12" s="23" t="s">
        <v>15</v>
      </c>
      <c r="B12" s="11" t="s">
        <v>16</v>
      </c>
      <c r="C12" s="9">
        <v>-5</v>
      </c>
      <c r="D12" s="9">
        <v>0</v>
      </c>
      <c r="E12" s="9">
        <v>5</v>
      </c>
      <c r="F12" s="24"/>
      <c r="G12" s="21" t="str">
        <f t="shared" si="0"/>
        <v>Pass</v>
      </c>
    </row>
    <row r="13" spans="1:9" ht="30" x14ac:dyDescent="0.25">
      <c r="A13" s="23" t="s">
        <v>17</v>
      </c>
      <c r="B13" s="13" t="s">
        <v>18</v>
      </c>
      <c r="C13" s="9"/>
      <c r="D13" s="9"/>
      <c r="E13" s="9"/>
      <c r="F13" s="20"/>
      <c r="G13" s="21" t="str">
        <f t="shared" si="0"/>
        <v>Pass</v>
      </c>
    </row>
    <row r="14" spans="1:9" ht="30" x14ac:dyDescent="0.25">
      <c r="A14" s="23" t="s">
        <v>19</v>
      </c>
      <c r="B14" s="13" t="s">
        <v>20</v>
      </c>
      <c r="C14" s="9">
        <v>-3</v>
      </c>
      <c r="D14" s="9">
        <v>0</v>
      </c>
      <c r="E14" s="9">
        <v>3</v>
      </c>
      <c r="F14" s="20"/>
      <c r="G14" s="21" t="str">
        <f t="shared" si="0"/>
        <v>Pass</v>
      </c>
    </row>
    <row r="15" spans="1:9" ht="45" x14ac:dyDescent="0.25">
      <c r="A15" s="25" t="s">
        <v>21</v>
      </c>
      <c r="B15" s="13" t="s">
        <v>22</v>
      </c>
      <c r="C15" s="9"/>
      <c r="D15" s="9"/>
      <c r="E15" s="9">
        <v>0</v>
      </c>
      <c r="F15" s="26"/>
      <c r="G15" s="21" t="str">
        <f t="shared" si="0"/>
        <v>Pass</v>
      </c>
    </row>
    <row r="16" spans="1:9" ht="30" x14ac:dyDescent="0.25">
      <c r="A16" s="25" t="s">
        <v>23</v>
      </c>
      <c r="B16" s="13" t="s">
        <v>24</v>
      </c>
      <c r="C16" s="9"/>
      <c r="D16" s="9"/>
      <c r="E16" s="9">
        <v>5</v>
      </c>
      <c r="F16" s="26"/>
      <c r="G16" s="21" t="str">
        <f t="shared" si="0"/>
        <v>Pass</v>
      </c>
    </row>
    <row r="17" spans="1:7" x14ac:dyDescent="0.25">
      <c r="A17" s="25" t="s">
        <v>25</v>
      </c>
      <c r="B17" s="13" t="s">
        <v>26</v>
      </c>
      <c r="C17" s="9">
        <v>5</v>
      </c>
      <c r="D17" s="9">
        <v>10</v>
      </c>
      <c r="E17" s="9">
        <v>18</v>
      </c>
      <c r="F17" s="26"/>
      <c r="G17" s="21" t="str">
        <f t="shared" si="0"/>
        <v>Fail</v>
      </c>
    </row>
    <row r="18" spans="1:7" x14ac:dyDescent="0.25">
      <c r="A18" s="25" t="s">
        <v>27</v>
      </c>
      <c r="B18" s="13" t="s">
        <v>28</v>
      </c>
      <c r="C18" s="9"/>
      <c r="D18" s="9"/>
      <c r="E18" s="9"/>
      <c r="F18" s="26"/>
      <c r="G18" s="21" t="str">
        <f t="shared" si="0"/>
        <v>Pass</v>
      </c>
    </row>
    <row r="19" spans="1:7" x14ac:dyDescent="0.25">
      <c r="A19" s="25" t="s">
        <v>29</v>
      </c>
      <c r="B19" s="13" t="s">
        <v>30</v>
      </c>
      <c r="C19" s="9"/>
      <c r="D19" s="9"/>
      <c r="E19" s="9">
        <v>245</v>
      </c>
      <c r="F19" s="26"/>
      <c r="G19" s="21" t="str">
        <f t="shared" si="0"/>
        <v>Pass</v>
      </c>
    </row>
    <row r="20" spans="1:7" x14ac:dyDescent="0.25">
      <c r="A20" s="25" t="s">
        <v>31</v>
      </c>
      <c r="B20" s="13" t="s">
        <v>32</v>
      </c>
      <c r="C20" s="9">
        <v>40</v>
      </c>
      <c r="D20" s="9">
        <v>50</v>
      </c>
      <c r="E20" s="9">
        <v>60</v>
      </c>
      <c r="F20" s="26"/>
      <c r="G20" s="21" t="str">
        <f t="shared" si="0"/>
        <v>Fail</v>
      </c>
    </row>
    <row r="21" spans="1:7" x14ac:dyDescent="0.25">
      <c r="A21" s="25" t="s">
        <v>33</v>
      </c>
      <c r="B21" s="13" t="s">
        <v>34</v>
      </c>
      <c r="C21" s="9"/>
      <c r="D21" s="9"/>
      <c r="E21" s="9">
        <v>150</v>
      </c>
      <c r="F21" s="26"/>
      <c r="G21" s="21" t="str">
        <f t="shared" si="0"/>
        <v>Pass</v>
      </c>
    </row>
    <row r="22" spans="1:7" ht="45" x14ac:dyDescent="0.25">
      <c r="A22" s="25" t="s">
        <v>35</v>
      </c>
      <c r="B22" s="13" t="s">
        <v>36</v>
      </c>
      <c r="C22" s="9">
        <v>80</v>
      </c>
      <c r="D22" s="9">
        <v>100</v>
      </c>
      <c r="E22" s="9">
        <v>130</v>
      </c>
      <c r="F22" s="26"/>
      <c r="G22" s="21" t="str">
        <f t="shared" si="0"/>
        <v>Fail</v>
      </c>
    </row>
    <row r="23" spans="1:7" ht="45.75" thickBot="1" x14ac:dyDescent="0.3">
      <c r="A23" s="27" t="s">
        <v>37</v>
      </c>
      <c r="B23" s="28" t="s">
        <v>38</v>
      </c>
      <c r="C23" s="29">
        <v>0.7</v>
      </c>
      <c r="D23" s="29">
        <v>0.96</v>
      </c>
      <c r="E23" s="29">
        <v>1.2</v>
      </c>
      <c r="F23" s="30"/>
      <c r="G23" s="31" t="str">
        <f t="shared" si="0"/>
        <v>Fail</v>
      </c>
    </row>
    <row r="559" spans="1:52" x14ac:dyDescent="0.25">
      <c r="A559" s="5"/>
      <c r="B559" s="5"/>
      <c r="C559" s="5"/>
      <c r="D559" s="5"/>
      <c r="E559" s="5"/>
      <c r="F559" s="6"/>
      <c r="G559" s="5"/>
      <c r="H559" s="1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</row>
    <row r="560" spans="1:52" x14ac:dyDescent="0.25">
      <c r="A560" s="5"/>
      <c r="B560" s="5"/>
      <c r="C560" s="5"/>
      <c r="D560" s="5"/>
      <c r="E560" s="5"/>
      <c r="F560" s="6"/>
      <c r="G560" s="5"/>
      <c r="H560" s="1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</row>
    <row r="561" spans="1:52" x14ac:dyDescent="0.25">
      <c r="A561" s="5"/>
      <c r="B561" s="5"/>
      <c r="C561" s="5"/>
      <c r="D561" s="5"/>
      <c r="E561" s="5"/>
      <c r="F561" s="6"/>
      <c r="G561" s="5"/>
      <c r="H561" s="1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</row>
    <row r="562" spans="1:52" x14ac:dyDescent="0.25">
      <c r="A562" s="5"/>
      <c r="B562" s="5"/>
      <c r="C562" s="5"/>
      <c r="D562" s="5"/>
      <c r="E562" s="5"/>
      <c r="F562" s="6"/>
      <c r="G562" s="5"/>
      <c r="H562" s="1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</row>
    <row r="563" spans="1:52" x14ac:dyDescent="0.25">
      <c r="A563" s="5"/>
      <c r="B563" s="5"/>
      <c r="C563" s="5"/>
      <c r="D563" s="5"/>
      <c r="E563" s="5"/>
      <c r="F563" s="6"/>
      <c r="G563" s="5"/>
      <c r="H563" s="1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</row>
    <row r="564" spans="1:52" x14ac:dyDescent="0.25">
      <c r="A564" s="5"/>
      <c r="B564" s="5"/>
      <c r="C564" s="5"/>
      <c r="D564" s="5"/>
      <c r="E564" s="5"/>
      <c r="F564" s="6"/>
      <c r="G564" s="5"/>
      <c r="H564" s="1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</row>
    <row r="565" spans="1:52" x14ac:dyDescent="0.25">
      <c r="A565" s="5"/>
      <c r="B565" s="5"/>
      <c r="C565" s="5"/>
      <c r="D565" s="5"/>
      <c r="E565" s="5"/>
      <c r="F565" s="6"/>
      <c r="G565" s="5"/>
      <c r="H565" s="1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</row>
    <row r="566" spans="1:52" x14ac:dyDescent="0.25">
      <c r="A566" s="5"/>
      <c r="B566" s="5"/>
      <c r="C566" s="5"/>
      <c r="D566" s="5"/>
      <c r="E566" s="5"/>
      <c r="F566" s="6"/>
      <c r="G566" s="5"/>
      <c r="H566" s="1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</row>
    <row r="567" spans="1:52" x14ac:dyDescent="0.25">
      <c r="A567" s="5"/>
      <c r="B567" s="5"/>
      <c r="C567" s="5"/>
      <c r="D567" s="5"/>
      <c r="E567" s="5"/>
      <c r="F567" s="6"/>
      <c r="G567" s="5"/>
      <c r="H567" s="1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</row>
    <row r="568" spans="1:52" x14ac:dyDescent="0.25">
      <c r="A568" s="5"/>
      <c r="B568" s="5"/>
      <c r="C568" s="5"/>
      <c r="D568" s="5"/>
      <c r="E568" s="5"/>
      <c r="F568" s="6"/>
      <c r="G568" s="5"/>
      <c r="H568" s="1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</row>
    <row r="569" spans="1:52" x14ac:dyDescent="0.25">
      <c r="A569" s="5"/>
      <c r="B569" s="5"/>
      <c r="C569" s="5"/>
      <c r="D569" s="5"/>
      <c r="E569" s="5"/>
      <c r="F569" s="6"/>
      <c r="G569" s="5"/>
      <c r="H569" s="1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</row>
    <row r="570" spans="1:52" x14ac:dyDescent="0.25">
      <c r="A570" s="5"/>
      <c r="B570" s="5"/>
      <c r="C570" s="5"/>
      <c r="D570" s="5"/>
      <c r="E570" s="5"/>
      <c r="F570" s="6"/>
      <c r="G570" s="5"/>
      <c r="H570" s="1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</row>
    <row r="571" spans="1:52" x14ac:dyDescent="0.25">
      <c r="A571" s="5"/>
      <c r="B571" s="5"/>
      <c r="C571" s="5"/>
      <c r="D571" s="5"/>
      <c r="E571" s="5"/>
      <c r="F571" s="6"/>
      <c r="G571" s="5"/>
      <c r="H571" s="1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</row>
    <row r="572" spans="1:52" x14ac:dyDescent="0.25">
      <c r="A572" s="5"/>
      <c r="B572" s="5"/>
      <c r="C572" s="5"/>
      <c r="D572" s="5"/>
      <c r="E572" s="5"/>
      <c r="F572" s="6"/>
      <c r="G572" s="5"/>
      <c r="H572" s="1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</row>
    <row r="573" spans="1:52" x14ac:dyDescent="0.25">
      <c r="A573" s="5"/>
      <c r="B573" s="5"/>
      <c r="C573" s="5"/>
      <c r="D573" s="5"/>
      <c r="E573" s="5"/>
      <c r="F573" s="6"/>
      <c r="G573" s="5"/>
      <c r="H573" s="1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</row>
    <row r="574" spans="1:52" x14ac:dyDescent="0.25">
      <c r="A574" s="5"/>
      <c r="B574" s="5"/>
      <c r="C574" s="5"/>
      <c r="D574" s="5"/>
      <c r="E574" s="5"/>
      <c r="F574" s="6"/>
      <c r="G574" s="5"/>
      <c r="H574" s="1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</row>
    <row r="575" spans="1:52" x14ac:dyDescent="0.25">
      <c r="A575" s="5"/>
      <c r="B575" s="5"/>
      <c r="C575" s="5"/>
      <c r="D575" s="5"/>
      <c r="E575" s="5"/>
      <c r="F575" s="6"/>
      <c r="G575" s="5"/>
      <c r="H575" s="1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</row>
    <row r="576" spans="1:52" x14ac:dyDescent="0.25">
      <c r="A576" s="5"/>
      <c r="B576" s="5"/>
      <c r="C576" s="5"/>
      <c r="D576" s="5"/>
      <c r="E576" s="5"/>
      <c r="F576" s="6"/>
      <c r="G576" s="5"/>
      <c r="H576" s="1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</row>
    <row r="577" spans="1:52" x14ac:dyDescent="0.25">
      <c r="A577" s="5"/>
      <c r="B577" s="5"/>
      <c r="C577" s="5"/>
      <c r="D577" s="5"/>
      <c r="E577" s="5"/>
      <c r="F577" s="6"/>
      <c r="G577" s="5"/>
      <c r="H577" s="1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</row>
    <row r="578" spans="1:52" x14ac:dyDescent="0.25">
      <c r="A578" s="5"/>
      <c r="B578" s="5"/>
      <c r="C578" s="5"/>
      <c r="D578" s="5"/>
      <c r="E578" s="5"/>
      <c r="F578" s="6"/>
      <c r="G578" s="5"/>
      <c r="H578" s="1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</row>
    <row r="579" spans="1:52" x14ac:dyDescent="0.25">
      <c r="A579" s="5"/>
      <c r="B579" s="5"/>
      <c r="C579" s="5"/>
      <c r="D579" s="5"/>
      <c r="E579" s="5"/>
      <c r="F579" s="6"/>
      <c r="G579" s="5"/>
      <c r="H579" s="1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</row>
    <row r="580" spans="1:52" x14ac:dyDescent="0.25">
      <c r="A580" s="5"/>
      <c r="B580" s="5"/>
      <c r="C580" s="5"/>
      <c r="D580" s="5"/>
      <c r="E580" s="5"/>
      <c r="F580" s="6"/>
      <c r="G580" s="5"/>
      <c r="H580" s="1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</row>
    <row r="581" spans="1:52" x14ac:dyDescent="0.25">
      <c r="A581" s="5"/>
      <c r="B581" s="5"/>
      <c r="C581" s="5"/>
      <c r="D581" s="5"/>
      <c r="E581" s="5"/>
      <c r="F581" s="6"/>
      <c r="G581" s="5"/>
      <c r="H581" s="1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</row>
    <row r="582" spans="1:52" x14ac:dyDescent="0.25">
      <c r="A582" s="5"/>
      <c r="B582" s="5"/>
      <c r="C582" s="5"/>
      <c r="D582" s="5"/>
      <c r="E582" s="5"/>
      <c r="F582" s="6"/>
      <c r="G582" s="5"/>
      <c r="H582" s="1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</row>
    <row r="583" spans="1:52" x14ac:dyDescent="0.25">
      <c r="A583" s="5"/>
      <c r="B583" s="5"/>
      <c r="C583" s="5"/>
      <c r="D583" s="5"/>
      <c r="E583" s="5"/>
      <c r="F583" s="6"/>
      <c r="G583" s="5"/>
      <c r="H583" s="1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</row>
    <row r="584" spans="1:52" x14ac:dyDescent="0.25">
      <c r="A584" s="5"/>
      <c r="B584" s="5"/>
      <c r="C584" s="5"/>
      <c r="D584" s="5"/>
      <c r="E584" s="5"/>
      <c r="F584" s="6"/>
      <c r="G584" s="5"/>
      <c r="H584" s="1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</row>
    <row r="585" spans="1:52" x14ac:dyDescent="0.25">
      <c r="A585" s="5"/>
      <c r="B585" s="5"/>
      <c r="C585" s="5"/>
      <c r="D585" s="5"/>
      <c r="E585" s="5"/>
      <c r="F585" s="6"/>
      <c r="G585" s="5"/>
      <c r="H585" s="1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</row>
    <row r="586" spans="1:52" x14ac:dyDescent="0.25">
      <c r="A586" s="5"/>
      <c r="B586" s="5"/>
      <c r="C586" s="5"/>
      <c r="D586" s="5"/>
      <c r="E586" s="5"/>
      <c r="F586" s="6"/>
      <c r="G586" s="5"/>
      <c r="H586" s="1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</row>
    <row r="587" spans="1:52" x14ac:dyDescent="0.25">
      <c r="A587" s="5"/>
      <c r="B587" s="5"/>
      <c r="C587" s="5"/>
      <c r="D587" s="5"/>
      <c r="E587" s="5"/>
      <c r="F587" s="6"/>
      <c r="G587" s="5"/>
      <c r="H587" s="1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</row>
    <row r="588" spans="1:52" x14ac:dyDescent="0.25">
      <c r="A588" s="5"/>
      <c r="B588" s="5"/>
      <c r="C588" s="5"/>
      <c r="D588" s="5"/>
      <c r="E588" s="5"/>
      <c r="F588" s="6"/>
      <c r="G588" s="5"/>
      <c r="H588" s="1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</row>
    <row r="589" spans="1:52" x14ac:dyDescent="0.25">
      <c r="A589" s="5"/>
      <c r="B589" s="5"/>
      <c r="C589" s="5"/>
      <c r="D589" s="5"/>
      <c r="E589" s="5"/>
      <c r="F589" s="6"/>
      <c r="G589" s="5"/>
      <c r="H589" s="1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</row>
    <row r="590" spans="1:52" x14ac:dyDescent="0.25">
      <c r="A590" s="5"/>
      <c r="B590" s="5"/>
      <c r="C590" s="5"/>
      <c r="D590" s="5"/>
      <c r="E590" s="5"/>
      <c r="F590" s="6"/>
      <c r="G590" s="5"/>
      <c r="H590" s="1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</row>
    <row r="591" spans="1:52" x14ac:dyDescent="0.25">
      <c r="A591" s="5"/>
      <c r="B591" s="5"/>
      <c r="C591" s="5"/>
      <c r="D591" s="5"/>
      <c r="E591" s="5"/>
      <c r="F591" s="6"/>
      <c r="G591" s="5"/>
      <c r="H591" s="1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</row>
    <row r="592" spans="1:52" x14ac:dyDescent="0.25">
      <c r="A592" s="5"/>
      <c r="B592" s="5"/>
      <c r="C592" s="5"/>
      <c r="D592" s="5"/>
      <c r="E592" s="5"/>
      <c r="F592" s="6"/>
      <c r="G592" s="5"/>
      <c r="H592" s="1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</row>
    <row r="593" spans="1:52" x14ac:dyDescent="0.25">
      <c r="A593" s="5"/>
      <c r="B593" s="5"/>
      <c r="C593" s="5"/>
      <c r="D593" s="5"/>
      <c r="E593" s="5"/>
      <c r="F593" s="6"/>
      <c r="G593" s="5"/>
      <c r="H593" s="1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</row>
    <row r="594" spans="1:52" x14ac:dyDescent="0.25">
      <c r="A594" s="5"/>
      <c r="B594" s="5"/>
      <c r="C594" s="5"/>
      <c r="D594" s="5"/>
      <c r="E594" s="5"/>
      <c r="F594" s="6"/>
      <c r="G594" s="5"/>
      <c r="H594" s="1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</row>
    <row r="595" spans="1:52" x14ac:dyDescent="0.25">
      <c r="A595" s="5"/>
      <c r="B595" s="5"/>
      <c r="C595" s="5"/>
      <c r="D595" s="5"/>
      <c r="E595" s="5"/>
      <c r="F595" s="6"/>
      <c r="G595" s="5"/>
      <c r="H595" s="1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</row>
    <row r="596" spans="1:52" x14ac:dyDescent="0.25">
      <c r="A596" s="5"/>
      <c r="B596" s="5"/>
      <c r="C596" s="5"/>
      <c r="D596" s="5"/>
      <c r="E596" s="5"/>
      <c r="F596" s="6"/>
      <c r="G596" s="5"/>
      <c r="H596" s="1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</row>
    <row r="597" spans="1:52" x14ac:dyDescent="0.25">
      <c r="A597" s="5"/>
      <c r="B597" s="5"/>
      <c r="C597" s="5"/>
      <c r="D597" s="5"/>
      <c r="E597" s="5"/>
      <c r="F597" s="6"/>
      <c r="G597" s="5"/>
      <c r="H597" s="1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</row>
    <row r="598" spans="1:52" x14ac:dyDescent="0.25">
      <c r="A598" s="5"/>
      <c r="B598" s="5"/>
      <c r="C598" s="5"/>
      <c r="D598" s="5"/>
      <c r="E598" s="5"/>
      <c r="F598" s="6"/>
      <c r="G598" s="5"/>
      <c r="H598" s="1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</row>
    <row r="599" spans="1:52" x14ac:dyDescent="0.25">
      <c r="A599" s="5"/>
      <c r="B599" s="5"/>
      <c r="C599" s="5"/>
      <c r="D599" s="5"/>
      <c r="E599" s="5"/>
      <c r="F599" s="6"/>
      <c r="G599" s="5"/>
      <c r="H599" s="1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</row>
    <row r="600" spans="1:52" x14ac:dyDescent="0.25">
      <c r="A600" s="5"/>
      <c r="B600" s="5"/>
      <c r="C600" s="5"/>
      <c r="D600" s="5"/>
      <c r="E600" s="5"/>
      <c r="F600" s="6"/>
      <c r="G600" s="5"/>
      <c r="H600" s="1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</row>
    <row r="601" spans="1:52" x14ac:dyDescent="0.25">
      <c r="A601" s="5"/>
      <c r="B601" s="5"/>
      <c r="C601" s="5"/>
      <c r="D601" s="5"/>
      <c r="E601" s="5"/>
      <c r="F601" s="6"/>
      <c r="G601" s="5"/>
      <c r="H601" s="1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</row>
    <row r="602" spans="1:52" x14ac:dyDescent="0.25">
      <c r="A602" s="5"/>
      <c r="B602" s="5"/>
      <c r="C602" s="5"/>
      <c r="D602" s="5"/>
      <c r="E602" s="5"/>
      <c r="F602" s="6"/>
      <c r="G602" s="5"/>
      <c r="H602" s="1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</row>
    <row r="603" spans="1:52" x14ac:dyDescent="0.25">
      <c r="A603" s="5"/>
      <c r="B603" s="5"/>
      <c r="C603" s="5"/>
      <c r="D603" s="5"/>
      <c r="E603" s="5"/>
      <c r="F603" s="6"/>
      <c r="G603" s="5"/>
      <c r="H603" s="1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</row>
    <row r="604" spans="1:52" x14ac:dyDescent="0.25">
      <c r="A604" s="5"/>
      <c r="B604" s="5"/>
      <c r="C604" s="5"/>
      <c r="D604" s="5"/>
      <c r="E604" s="5"/>
      <c r="F604" s="6"/>
      <c r="G604" s="5"/>
      <c r="H604" s="1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</row>
    <row r="605" spans="1:52" x14ac:dyDescent="0.25">
      <c r="A605" s="5"/>
      <c r="B605" s="5"/>
      <c r="C605" s="5"/>
      <c r="D605" s="5"/>
      <c r="E605" s="5"/>
      <c r="F605" s="6"/>
      <c r="G605" s="5"/>
      <c r="H605" s="1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</row>
    <row r="606" spans="1:52" x14ac:dyDescent="0.25">
      <c r="A606" s="5"/>
      <c r="B606" s="5"/>
      <c r="C606" s="5"/>
      <c r="D606" s="5"/>
      <c r="E606" s="5"/>
      <c r="F606" s="6"/>
      <c r="G606" s="5"/>
      <c r="H606" s="1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</row>
    <row r="607" spans="1:52" x14ac:dyDescent="0.25">
      <c r="A607" s="5"/>
      <c r="B607" s="5"/>
      <c r="C607" s="5"/>
      <c r="D607" s="5"/>
      <c r="E607" s="5"/>
      <c r="F607" s="6"/>
      <c r="G607" s="5"/>
      <c r="H607" s="1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</row>
    <row r="608" spans="1:52" x14ac:dyDescent="0.25">
      <c r="A608" s="5"/>
      <c r="B608" s="5"/>
      <c r="C608" s="5"/>
      <c r="D608" s="5"/>
      <c r="E608" s="5"/>
      <c r="F608" s="6"/>
      <c r="G608" s="5"/>
      <c r="H608" s="1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</row>
    <row r="609" spans="1:52" x14ac:dyDescent="0.25">
      <c r="A609" s="5"/>
      <c r="B609" s="5"/>
      <c r="C609" s="5"/>
      <c r="D609" s="5"/>
      <c r="E609" s="5"/>
      <c r="F609" s="6"/>
      <c r="G609" s="5"/>
      <c r="H609" s="1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</row>
    <row r="610" spans="1:52" x14ac:dyDescent="0.25">
      <c r="A610" s="5"/>
      <c r="B610" s="5"/>
      <c r="C610" s="5"/>
      <c r="D610" s="5"/>
      <c r="E610" s="5"/>
      <c r="F610" s="6"/>
      <c r="G610" s="5"/>
      <c r="H610" s="1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</row>
    <row r="611" spans="1:52" x14ac:dyDescent="0.25">
      <c r="A611" s="5"/>
      <c r="B611" s="5"/>
      <c r="C611" s="5"/>
      <c r="D611" s="5"/>
      <c r="E611" s="5"/>
      <c r="F611" s="6"/>
      <c r="G611" s="5"/>
      <c r="H611" s="1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</row>
    <row r="612" spans="1:52" x14ac:dyDescent="0.25">
      <c r="A612" s="5"/>
      <c r="B612" s="5"/>
      <c r="C612" s="5"/>
      <c r="D612" s="5"/>
      <c r="E612" s="5"/>
      <c r="F612" s="6"/>
      <c r="G612" s="5"/>
      <c r="H612" s="1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</row>
    <row r="613" spans="1:52" x14ac:dyDescent="0.25">
      <c r="A613" s="5"/>
      <c r="B613" s="5"/>
      <c r="C613" s="5"/>
      <c r="D613" s="5"/>
      <c r="E613" s="5"/>
      <c r="F613" s="6"/>
      <c r="G613" s="5"/>
      <c r="H613" s="1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</row>
    <row r="614" spans="1:52" x14ac:dyDescent="0.25">
      <c r="A614" s="5"/>
      <c r="B614" s="5"/>
      <c r="C614" s="5"/>
      <c r="D614" s="5"/>
      <c r="E614" s="5"/>
      <c r="F614" s="6"/>
      <c r="G614" s="5"/>
      <c r="H614" s="1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</row>
    <row r="615" spans="1:52" x14ac:dyDescent="0.25">
      <c r="A615" s="5"/>
      <c r="B615" s="5"/>
      <c r="C615" s="5"/>
      <c r="D615" s="5"/>
      <c r="E615" s="5"/>
      <c r="F615" s="6"/>
      <c r="G615" s="5"/>
      <c r="H615" s="1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</row>
    <row r="616" spans="1:52" x14ac:dyDescent="0.25">
      <c r="A616" s="5"/>
      <c r="B616" s="5"/>
      <c r="C616" s="5"/>
      <c r="D616" s="5"/>
      <c r="E616" s="5"/>
      <c r="F616" s="6"/>
      <c r="G616" s="5"/>
      <c r="H616" s="1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</row>
    <row r="617" spans="1:52" x14ac:dyDescent="0.25">
      <c r="A617" s="5"/>
      <c r="B617" s="5"/>
      <c r="C617" s="5"/>
      <c r="D617" s="5"/>
      <c r="E617" s="5"/>
      <c r="F617" s="6"/>
      <c r="G617" s="5"/>
      <c r="H617" s="1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</row>
    <row r="618" spans="1:52" x14ac:dyDescent="0.25">
      <c r="A618" s="5"/>
      <c r="B618" s="5"/>
      <c r="C618" s="5"/>
      <c r="D618" s="5"/>
      <c r="E618" s="5"/>
      <c r="F618" s="6"/>
      <c r="G618" s="5"/>
      <c r="H618" s="1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</row>
    <row r="619" spans="1:52" x14ac:dyDescent="0.25">
      <c r="A619" s="5"/>
      <c r="B619" s="5"/>
      <c r="C619" s="5"/>
      <c r="D619" s="5"/>
      <c r="E619" s="5"/>
      <c r="F619" s="6"/>
      <c r="G619" s="5"/>
      <c r="H619" s="1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</row>
    <row r="620" spans="1:52" x14ac:dyDescent="0.25">
      <c r="A620" s="5"/>
      <c r="B620" s="5"/>
      <c r="C620" s="5"/>
      <c r="D620" s="5"/>
      <c r="E620" s="5"/>
      <c r="F620" s="6"/>
      <c r="G620" s="5"/>
      <c r="H620" s="1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</row>
    <row r="621" spans="1:52" x14ac:dyDescent="0.25">
      <c r="A621" s="5"/>
      <c r="B621" s="5"/>
      <c r="C621" s="5"/>
      <c r="D621" s="5"/>
      <c r="E621" s="5"/>
      <c r="F621" s="6"/>
      <c r="G621" s="5"/>
      <c r="H621" s="1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</row>
    <row r="622" spans="1:52" x14ac:dyDescent="0.25">
      <c r="A622" s="5"/>
      <c r="B622" s="5"/>
      <c r="C622" s="5"/>
      <c r="D622" s="5"/>
      <c r="E622" s="5"/>
      <c r="F622" s="6"/>
      <c r="G622" s="5"/>
      <c r="H622" s="1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</row>
    <row r="623" spans="1:52" x14ac:dyDescent="0.25">
      <c r="A623" s="5"/>
      <c r="B623" s="5"/>
      <c r="C623" s="5"/>
      <c r="D623" s="5"/>
      <c r="E623" s="5"/>
      <c r="F623" s="6"/>
      <c r="G623" s="5"/>
      <c r="H623" s="1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</row>
    <row r="624" spans="1:52" x14ac:dyDescent="0.25">
      <c r="A624" s="5"/>
      <c r="B624" s="5"/>
      <c r="C624" s="5"/>
      <c r="D624" s="5"/>
      <c r="E624" s="5"/>
      <c r="F624" s="6"/>
      <c r="G624" s="5"/>
      <c r="H624" s="1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</row>
    <row r="625" spans="1:52" x14ac:dyDescent="0.25">
      <c r="A625" s="5"/>
      <c r="B625" s="5"/>
      <c r="C625" s="5"/>
      <c r="D625" s="5"/>
      <c r="E625" s="5"/>
      <c r="F625" s="6"/>
      <c r="G625" s="5"/>
      <c r="H625" s="1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</row>
    <row r="626" spans="1:52" x14ac:dyDescent="0.25">
      <c r="A626" s="5"/>
      <c r="B626" s="5"/>
      <c r="C626" s="5"/>
      <c r="D626" s="5"/>
      <c r="E626" s="5"/>
      <c r="F626" s="6"/>
      <c r="G626" s="5"/>
      <c r="H626" s="1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</row>
    <row r="627" spans="1:52" x14ac:dyDescent="0.25">
      <c r="A627" s="5"/>
      <c r="B627" s="5"/>
      <c r="C627" s="5"/>
      <c r="D627" s="5"/>
      <c r="E627" s="5"/>
      <c r="F627" s="6"/>
      <c r="G627" s="5"/>
      <c r="H627" s="1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</row>
    <row r="628" spans="1:52" x14ac:dyDescent="0.25">
      <c r="A628" s="5"/>
      <c r="B628" s="5"/>
      <c r="C628" s="5"/>
      <c r="D628" s="5"/>
      <c r="E628" s="5"/>
      <c r="F628" s="6"/>
      <c r="G628" s="5"/>
      <c r="H628" s="1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</row>
    <row r="629" spans="1:52" x14ac:dyDescent="0.25">
      <c r="A629" s="5"/>
      <c r="B629" s="5"/>
      <c r="C629" s="5"/>
      <c r="D629" s="5"/>
      <c r="E629" s="5"/>
      <c r="F629" s="6"/>
      <c r="G629" s="5"/>
      <c r="H629" s="1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</row>
    <row r="630" spans="1:52" x14ac:dyDescent="0.25">
      <c r="A630" s="5"/>
      <c r="B630" s="5"/>
      <c r="C630" s="5"/>
      <c r="D630" s="5"/>
      <c r="E630" s="5"/>
      <c r="F630" s="6"/>
      <c r="G630" s="5"/>
      <c r="H630" s="1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</row>
    <row r="631" spans="1:52" x14ac:dyDescent="0.25">
      <c r="A631" s="5"/>
      <c r="B631" s="5"/>
      <c r="C631" s="5"/>
      <c r="D631" s="5"/>
      <c r="E631" s="5"/>
      <c r="F631" s="6"/>
      <c r="G631" s="5"/>
      <c r="H631" s="1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</row>
    <row r="632" spans="1:52" x14ac:dyDescent="0.25">
      <c r="A632" s="5"/>
      <c r="B632" s="5"/>
      <c r="C632" s="5"/>
      <c r="D632" s="5"/>
      <c r="E632" s="5"/>
      <c r="F632" s="6"/>
      <c r="G632" s="5"/>
      <c r="H632" s="1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</row>
    <row r="633" spans="1:52" x14ac:dyDescent="0.25">
      <c r="A633" s="5"/>
      <c r="B633" s="5"/>
      <c r="C633" s="5"/>
      <c r="D633" s="5"/>
      <c r="E633" s="5"/>
      <c r="F633" s="6"/>
      <c r="G633" s="5"/>
      <c r="H633" s="1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</row>
    <row r="634" spans="1:52" x14ac:dyDescent="0.25">
      <c r="A634" s="5"/>
      <c r="B634" s="5"/>
      <c r="C634" s="5"/>
      <c r="D634" s="5"/>
      <c r="E634" s="5"/>
      <c r="F634" s="6"/>
      <c r="G634" s="5"/>
      <c r="H634" s="1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</row>
    <row r="635" spans="1:52" x14ac:dyDescent="0.25">
      <c r="A635" s="5"/>
      <c r="B635" s="5"/>
      <c r="C635" s="5"/>
      <c r="D635" s="5"/>
      <c r="E635" s="5"/>
      <c r="F635" s="6"/>
      <c r="G635" s="5"/>
      <c r="H635" s="1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</row>
    <row r="636" spans="1:52" x14ac:dyDescent="0.25">
      <c r="A636" s="5"/>
      <c r="B636" s="5"/>
      <c r="C636" s="5"/>
      <c r="D636" s="5"/>
      <c r="E636" s="5"/>
      <c r="F636" s="6"/>
      <c r="G636" s="5"/>
      <c r="H636" s="1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</row>
    <row r="637" spans="1:52" x14ac:dyDescent="0.25">
      <c r="A637" s="5"/>
      <c r="B637" s="5"/>
      <c r="C637" s="5"/>
      <c r="D637" s="5"/>
      <c r="E637" s="5"/>
      <c r="F637" s="6"/>
      <c r="G637" s="5"/>
      <c r="H637" s="1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</row>
    <row r="638" spans="1:52" x14ac:dyDescent="0.25">
      <c r="A638" s="5"/>
      <c r="B638" s="5"/>
      <c r="C638" s="5"/>
      <c r="D638" s="5"/>
      <c r="E638" s="5"/>
      <c r="F638" s="6"/>
      <c r="G638" s="5"/>
      <c r="H638" s="1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</row>
    <row r="639" spans="1:52" x14ac:dyDescent="0.25">
      <c r="A639" s="5"/>
      <c r="B639" s="5"/>
      <c r="C639" s="5"/>
      <c r="D639" s="5"/>
      <c r="E639" s="5"/>
      <c r="F639" s="6"/>
      <c r="G639" s="5"/>
      <c r="H639" s="1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</row>
    <row r="640" spans="1:52" x14ac:dyDescent="0.25">
      <c r="A640" s="5"/>
      <c r="B640" s="5"/>
      <c r="C640" s="5"/>
      <c r="D640" s="5"/>
      <c r="E640" s="5"/>
      <c r="F640" s="6"/>
      <c r="G640" s="5"/>
      <c r="H640" s="1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</row>
    <row r="641" spans="1:52" x14ac:dyDescent="0.25">
      <c r="A641" s="5"/>
      <c r="B641" s="5"/>
      <c r="C641" s="5"/>
      <c r="D641" s="5"/>
      <c r="E641" s="5"/>
      <c r="F641" s="6"/>
      <c r="G641" s="5"/>
      <c r="H641" s="1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</row>
    <row r="642" spans="1:52" x14ac:dyDescent="0.25">
      <c r="A642" s="5"/>
      <c r="B642" s="5"/>
      <c r="C642" s="5"/>
      <c r="D642" s="5"/>
      <c r="E642" s="5"/>
      <c r="F642" s="6"/>
      <c r="G642" s="5"/>
      <c r="H642" s="1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</row>
    <row r="643" spans="1:52" x14ac:dyDescent="0.25">
      <c r="A643" s="5"/>
      <c r="B643" s="5"/>
      <c r="C643" s="5"/>
      <c r="D643" s="5"/>
      <c r="E643" s="5"/>
      <c r="F643" s="6"/>
      <c r="G643" s="5"/>
      <c r="H643" s="1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</row>
    <row r="644" spans="1:52" x14ac:dyDescent="0.25">
      <c r="A644" s="5"/>
      <c r="B644" s="5"/>
      <c r="C644" s="5"/>
      <c r="D644" s="5"/>
      <c r="E644" s="5"/>
      <c r="F644" s="6"/>
      <c r="G644" s="5"/>
      <c r="H644" s="1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</row>
    <row r="645" spans="1:52" x14ac:dyDescent="0.25">
      <c r="A645" s="5"/>
      <c r="B645" s="5"/>
      <c r="C645" s="5"/>
      <c r="D645" s="5"/>
      <c r="E645" s="5"/>
      <c r="F645" s="6"/>
      <c r="G645" s="5"/>
      <c r="H645" s="1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</row>
    <row r="646" spans="1:52" x14ac:dyDescent="0.25">
      <c r="A646" s="5"/>
      <c r="B646" s="5"/>
      <c r="C646" s="5"/>
      <c r="D646" s="5"/>
      <c r="E646" s="5"/>
      <c r="F646" s="6"/>
      <c r="G646" s="5"/>
      <c r="H646" s="1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</row>
    <row r="647" spans="1:52" x14ac:dyDescent="0.25">
      <c r="A647" s="5"/>
      <c r="B647" s="5"/>
      <c r="C647" s="5"/>
      <c r="D647" s="5"/>
      <c r="E647" s="5"/>
      <c r="F647" s="6"/>
      <c r="G647" s="5"/>
      <c r="H647" s="1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</row>
    <row r="648" spans="1:52" x14ac:dyDescent="0.25">
      <c r="A648" s="5"/>
      <c r="B648" s="5"/>
      <c r="C648" s="5"/>
      <c r="D648" s="5"/>
      <c r="E648" s="5"/>
      <c r="F648" s="6"/>
      <c r="G648" s="5"/>
      <c r="H648" s="1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</row>
    <row r="649" spans="1:52" x14ac:dyDescent="0.25">
      <c r="A649" s="5"/>
      <c r="B649" s="5"/>
      <c r="C649" s="5"/>
      <c r="D649" s="5"/>
      <c r="E649" s="5"/>
      <c r="F649" s="6"/>
      <c r="G649" s="5"/>
      <c r="H649" s="1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</row>
    <row r="650" spans="1:52" x14ac:dyDescent="0.25">
      <c r="A650" s="5"/>
      <c r="B650" s="5"/>
      <c r="C650" s="5"/>
      <c r="D650" s="5"/>
      <c r="E650" s="5"/>
      <c r="F650" s="6"/>
      <c r="G650" s="5"/>
      <c r="H650" s="1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"/>
      <c r="AV650" s="1"/>
      <c r="AW650" s="1"/>
      <c r="AX650" s="1"/>
      <c r="AY650" s="1"/>
      <c r="AZ650" s="1"/>
    </row>
    <row r="651" spans="1:52" x14ac:dyDescent="0.25">
      <c r="A651" s="5"/>
      <c r="B651" s="5"/>
      <c r="C651" s="5"/>
      <c r="D651" s="5"/>
      <c r="E651" s="5"/>
      <c r="F651" s="6"/>
      <c r="G651" s="5"/>
      <c r="H651" s="1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"/>
      <c r="AV651" s="1"/>
      <c r="AW651" s="1"/>
      <c r="AX651" s="1"/>
      <c r="AY651" s="1"/>
      <c r="AZ651" s="1"/>
    </row>
    <row r="652" spans="1:52" x14ac:dyDescent="0.25">
      <c r="A652" s="5"/>
      <c r="B652" s="5"/>
      <c r="C652" s="5"/>
      <c r="D652" s="5"/>
      <c r="E652" s="5"/>
      <c r="F652" s="6"/>
      <c r="G652" s="5"/>
      <c r="H652" s="1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"/>
      <c r="AV652" s="1"/>
      <c r="AW652" s="1"/>
      <c r="AX652" s="1"/>
      <c r="AY652" s="1"/>
      <c r="AZ652" s="1"/>
    </row>
    <row r="653" spans="1:52" x14ac:dyDescent="0.25">
      <c r="A653" s="5"/>
      <c r="B653" s="5"/>
      <c r="C653" s="5"/>
      <c r="D653" s="5"/>
      <c r="E653" s="5"/>
      <c r="F653" s="6"/>
      <c r="G653" s="5"/>
      <c r="H653" s="1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"/>
      <c r="AV653" s="1"/>
      <c r="AW653" s="1"/>
      <c r="AX653" s="1"/>
      <c r="AY653" s="1"/>
      <c r="AZ653" s="1"/>
    </row>
    <row r="654" spans="1:52" x14ac:dyDescent="0.25">
      <c r="A654" s="5"/>
      <c r="B654" s="5"/>
      <c r="C654" s="5"/>
      <c r="D654" s="5"/>
      <c r="E654" s="5"/>
      <c r="F654" s="6"/>
      <c r="G654" s="5"/>
      <c r="H654" s="1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"/>
      <c r="AV654" s="1"/>
      <c r="AW654" s="1"/>
      <c r="AX654" s="1"/>
      <c r="AY654" s="1"/>
      <c r="AZ654" s="1"/>
    </row>
    <row r="655" spans="1:52" x14ac:dyDescent="0.25">
      <c r="A655" s="5"/>
      <c r="B655" s="5"/>
      <c r="C655" s="5"/>
      <c r="D655" s="5"/>
      <c r="E655" s="5"/>
      <c r="F655" s="6"/>
      <c r="G655" s="5"/>
      <c r="H655" s="1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"/>
      <c r="AV655" s="1"/>
      <c r="AW655" s="1"/>
      <c r="AX655" s="1"/>
      <c r="AY655" s="1"/>
      <c r="AZ655" s="1"/>
    </row>
    <row r="656" spans="1:52" x14ac:dyDescent="0.25">
      <c r="A656" s="5"/>
      <c r="B656" s="5"/>
      <c r="C656" s="5"/>
      <c r="D656" s="5"/>
      <c r="E656" s="5"/>
      <c r="F656" s="6"/>
      <c r="G656" s="5"/>
      <c r="H656" s="1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"/>
      <c r="AV656" s="1"/>
      <c r="AW656" s="1"/>
      <c r="AX656" s="1"/>
      <c r="AY656" s="1"/>
      <c r="AZ656" s="1"/>
    </row>
    <row r="657" spans="1:52" x14ac:dyDescent="0.25">
      <c r="A657" s="5"/>
      <c r="B657" s="5"/>
      <c r="C657" s="5"/>
      <c r="D657" s="5"/>
      <c r="E657" s="5"/>
      <c r="F657" s="6"/>
      <c r="G657" s="5"/>
      <c r="H657" s="1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"/>
      <c r="AV657" s="1"/>
      <c r="AW657" s="1"/>
      <c r="AX657" s="1"/>
      <c r="AY657" s="1"/>
      <c r="AZ657" s="1"/>
    </row>
    <row r="658" spans="1:52" x14ac:dyDescent="0.25">
      <c r="A658" s="5"/>
      <c r="B658" s="5"/>
      <c r="C658" s="5"/>
      <c r="D658" s="5"/>
      <c r="E658" s="5"/>
      <c r="F658" s="6"/>
      <c r="G658" s="5"/>
      <c r="H658" s="1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"/>
      <c r="AV658" s="1"/>
      <c r="AW658" s="1"/>
      <c r="AX658" s="1"/>
      <c r="AY658" s="1"/>
      <c r="AZ658" s="1"/>
    </row>
    <row r="659" spans="1:52" x14ac:dyDescent="0.25">
      <c r="A659" s="5"/>
      <c r="B659" s="5"/>
      <c r="C659" s="5"/>
      <c r="D659" s="5"/>
      <c r="E659" s="5"/>
      <c r="F659" s="6"/>
      <c r="G659" s="5"/>
      <c r="H659" s="1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"/>
      <c r="AV659" s="1"/>
      <c r="AW659" s="1"/>
      <c r="AX659" s="1"/>
      <c r="AY659" s="1"/>
      <c r="AZ659" s="1"/>
    </row>
    <row r="660" spans="1:52" x14ac:dyDescent="0.25">
      <c r="A660" s="5"/>
      <c r="B660" s="5"/>
      <c r="C660" s="5"/>
      <c r="D660" s="5"/>
      <c r="E660" s="5"/>
      <c r="F660" s="6"/>
      <c r="G660" s="5"/>
      <c r="H660" s="1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"/>
      <c r="AV660" s="1"/>
      <c r="AW660" s="1"/>
      <c r="AX660" s="1"/>
      <c r="AY660" s="1"/>
      <c r="AZ660" s="1"/>
    </row>
    <row r="661" spans="1:52" x14ac:dyDescent="0.25">
      <c r="A661" s="5"/>
      <c r="B661" s="5"/>
      <c r="C661" s="5"/>
      <c r="D661" s="5"/>
      <c r="E661" s="5"/>
      <c r="F661" s="6"/>
      <c r="G661" s="5"/>
      <c r="H661" s="1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1:52" x14ac:dyDescent="0.25">
      <c r="A662" s="5"/>
      <c r="B662" s="5"/>
      <c r="C662" s="5"/>
      <c r="D662" s="5"/>
      <c r="E662" s="5"/>
      <c r="F662" s="6"/>
      <c r="G662" s="5"/>
      <c r="H662" s="1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1:52" x14ac:dyDescent="0.25">
      <c r="A663" s="5"/>
      <c r="B663" s="5"/>
      <c r="C663" s="5"/>
      <c r="D663" s="5"/>
      <c r="E663" s="5"/>
      <c r="F663" s="6"/>
      <c r="G663" s="5"/>
      <c r="H663" s="1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1:52" x14ac:dyDescent="0.25">
      <c r="A664" s="5"/>
      <c r="B664" s="5"/>
      <c r="C664" s="5"/>
      <c r="D664" s="5"/>
      <c r="E664" s="5"/>
      <c r="F664" s="6"/>
      <c r="G664" s="5"/>
      <c r="H664" s="1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1:52" x14ac:dyDescent="0.25">
      <c r="A665" s="5"/>
      <c r="B665" s="5"/>
      <c r="C665" s="5"/>
      <c r="D665" s="5"/>
      <c r="E665" s="5"/>
      <c r="F665" s="6"/>
      <c r="G665" s="5"/>
      <c r="H665" s="1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1:52" x14ac:dyDescent="0.25">
      <c r="A666" s="5"/>
      <c r="B666" s="5"/>
      <c r="C666" s="5"/>
      <c r="D666" s="5"/>
      <c r="E666" s="5"/>
      <c r="F666" s="6"/>
      <c r="G666" s="5"/>
      <c r="H666" s="1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1:52" x14ac:dyDescent="0.25">
      <c r="A667" s="5"/>
      <c r="B667" s="5"/>
      <c r="C667" s="5"/>
      <c r="D667" s="5"/>
      <c r="E667" s="5"/>
      <c r="F667" s="6"/>
      <c r="G667" s="5"/>
      <c r="H667" s="1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1:52" x14ac:dyDescent="0.25">
      <c r="A668" s="5"/>
      <c r="B668" s="5"/>
      <c r="C668" s="5"/>
      <c r="D668" s="5"/>
      <c r="E668" s="5"/>
      <c r="F668" s="6"/>
      <c r="G668" s="5"/>
      <c r="H668" s="1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1:52" x14ac:dyDescent="0.25">
      <c r="A669" s="5"/>
      <c r="B669" s="5"/>
      <c r="C669" s="5"/>
      <c r="D669" s="5"/>
      <c r="E669" s="5"/>
      <c r="F669" s="6"/>
      <c r="G669" s="5"/>
      <c r="H669" s="1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1:52" x14ac:dyDescent="0.25">
      <c r="A670" s="5"/>
      <c r="B670" s="5"/>
      <c r="C670" s="5"/>
      <c r="D670" s="5"/>
      <c r="E670" s="5"/>
      <c r="F670" s="6"/>
      <c r="G670" s="5"/>
      <c r="H670" s="1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1:52" x14ac:dyDescent="0.25">
      <c r="A671" s="5"/>
      <c r="B671" s="5"/>
      <c r="C671" s="5"/>
      <c r="D671" s="5"/>
      <c r="E671" s="5"/>
      <c r="F671" s="6"/>
      <c r="G671" s="5"/>
      <c r="H671" s="1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1:52" x14ac:dyDescent="0.25">
      <c r="A672" s="5"/>
      <c r="B672" s="5"/>
      <c r="C672" s="5"/>
      <c r="D672" s="5"/>
      <c r="E672" s="5"/>
      <c r="F672" s="6"/>
      <c r="G672" s="5"/>
      <c r="H672" s="1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1:46" x14ac:dyDescent="0.25">
      <c r="A673" s="5"/>
      <c r="B673" s="5"/>
      <c r="C673" s="5"/>
      <c r="D673" s="5"/>
      <c r="E673" s="5"/>
      <c r="F673" s="6"/>
      <c r="G673" s="5"/>
      <c r="H673" s="1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1:46" x14ac:dyDescent="0.25">
      <c r="A674" s="5"/>
      <c r="B674" s="5"/>
      <c r="C674" s="5"/>
      <c r="D674" s="5"/>
      <c r="E674" s="5"/>
      <c r="F674" s="6"/>
      <c r="G674" s="5"/>
      <c r="H674" s="1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1:46" x14ac:dyDescent="0.25">
      <c r="A675" s="5"/>
      <c r="B675" s="5"/>
      <c r="C675" s="5"/>
      <c r="D675" s="5"/>
      <c r="E675" s="5"/>
      <c r="F675" s="6"/>
      <c r="G675" s="5"/>
      <c r="H675" s="1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1:46" x14ac:dyDescent="0.25">
      <c r="A676" s="5"/>
      <c r="B676" s="5"/>
      <c r="C676" s="5"/>
      <c r="D676" s="5"/>
      <c r="E676" s="5"/>
      <c r="F676" s="6"/>
      <c r="G676" s="5"/>
      <c r="H676" s="1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1:46" x14ac:dyDescent="0.25">
      <c r="A677" s="5"/>
      <c r="B677" s="5"/>
      <c r="C677" s="5"/>
      <c r="D677" s="5"/>
      <c r="E677" s="5"/>
      <c r="F677" s="6"/>
      <c r="G677" s="5"/>
      <c r="H677" s="1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1:46" x14ac:dyDescent="0.25">
      <c r="A678" s="5"/>
      <c r="B678" s="5"/>
      <c r="C678" s="5"/>
      <c r="D678" s="5"/>
      <c r="E678" s="5"/>
      <c r="F678" s="6"/>
      <c r="G678" s="5"/>
      <c r="H678" s="1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1:46" x14ac:dyDescent="0.25">
      <c r="A679" s="5"/>
      <c r="B679" s="5"/>
      <c r="C679" s="5"/>
      <c r="D679" s="5"/>
      <c r="E679" s="5"/>
      <c r="F679" s="6"/>
      <c r="G679" s="5"/>
      <c r="H679" s="1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1:46" x14ac:dyDescent="0.25">
      <c r="A680" s="5"/>
      <c r="B680" s="5"/>
      <c r="C680" s="5"/>
      <c r="D680" s="5"/>
      <c r="E680" s="5"/>
      <c r="F680" s="6"/>
      <c r="G680" s="5"/>
      <c r="H680" s="1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1:46" x14ac:dyDescent="0.25">
      <c r="A681" s="5"/>
      <c r="B681" s="5"/>
      <c r="C681" s="5"/>
      <c r="D681" s="5"/>
      <c r="E681" s="5"/>
      <c r="F681" s="6"/>
      <c r="G681" s="5"/>
      <c r="H681" s="1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1:46" x14ac:dyDescent="0.25">
      <c r="A682" s="5"/>
      <c r="B682" s="5"/>
      <c r="C682" s="5"/>
      <c r="D682" s="5"/>
      <c r="E682" s="5"/>
      <c r="F682" s="6"/>
      <c r="G682" s="5"/>
      <c r="H682" s="1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1:46" x14ac:dyDescent="0.25">
      <c r="A683" s="5"/>
      <c r="B683" s="5"/>
      <c r="C683" s="5"/>
      <c r="D683" s="5"/>
      <c r="E683" s="5"/>
      <c r="F683" s="6"/>
      <c r="G683" s="5"/>
      <c r="H683" s="1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1:46" x14ac:dyDescent="0.25">
      <c r="A684" s="5"/>
      <c r="B684" s="5"/>
      <c r="C684" s="5"/>
      <c r="D684" s="5"/>
      <c r="E684" s="5"/>
      <c r="F684" s="6"/>
      <c r="G684" s="5"/>
      <c r="H684" s="1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1:46" x14ac:dyDescent="0.25">
      <c r="A685" s="5"/>
      <c r="B685" s="5"/>
      <c r="C685" s="5"/>
      <c r="D685" s="5"/>
      <c r="E685" s="5"/>
      <c r="F685" s="6"/>
      <c r="G685" s="5"/>
      <c r="H685" s="1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1:46" x14ac:dyDescent="0.25">
      <c r="A686" s="5"/>
      <c r="B686" s="5"/>
      <c r="C686" s="5"/>
      <c r="D686" s="5"/>
      <c r="E686" s="5"/>
      <c r="F686" s="6"/>
      <c r="G686" s="5"/>
      <c r="H686" s="1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1:46" x14ac:dyDescent="0.25">
      <c r="A687" s="5"/>
      <c r="B687" s="5"/>
      <c r="C687" s="5"/>
      <c r="D687" s="5"/>
      <c r="E687" s="5"/>
      <c r="F687" s="6"/>
      <c r="G687" s="5"/>
      <c r="H687" s="1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1:46" x14ac:dyDescent="0.25">
      <c r="A688" s="5"/>
      <c r="B688" s="5"/>
      <c r="C688" s="5"/>
      <c r="D688" s="5"/>
      <c r="E688" s="5"/>
      <c r="F688" s="6"/>
      <c r="G688" s="5"/>
      <c r="H688" s="1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1:46" x14ac:dyDescent="0.25">
      <c r="A689" s="5"/>
      <c r="B689" s="5"/>
      <c r="C689" s="5"/>
      <c r="D689" s="5"/>
      <c r="E689" s="5"/>
      <c r="F689" s="6"/>
      <c r="G689" s="5"/>
      <c r="H689" s="1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1:46" x14ac:dyDescent="0.25">
      <c r="A690" s="5"/>
      <c r="B690" s="5"/>
      <c r="C690" s="5"/>
      <c r="D690" s="5"/>
      <c r="E690" s="5"/>
      <c r="F690" s="6"/>
      <c r="G690" s="5"/>
      <c r="H690" s="1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1:46" x14ac:dyDescent="0.25">
      <c r="A691" s="5"/>
      <c r="B691" s="5"/>
      <c r="C691" s="5"/>
      <c r="D691" s="5"/>
      <c r="E691" s="5"/>
      <c r="F691" s="6"/>
      <c r="G691" s="5"/>
      <c r="H691" s="1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1:46" x14ac:dyDescent="0.25">
      <c r="A692" s="5"/>
      <c r="B692" s="5"/>
      <c r="C692" s="5"/>
      <c r="D692" s="5"/>
      <c r="E692" s="5"/>
      <c r="F692" s="6"/>
      <c r="G692" s="5"/>
      <c r="H692" s="1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1:46" x14ac:dyDescent="0.25">
      <c r="A693" s="5"/>
      <c r="B693" s="5"/>
      <c r="C693" s="5"/>
      <c r="D693" s="5"/>
      <c r="E693" s="5"/>
      <c r="F693" s="6"/>
      <c r="G693" s="5"/>
      <c r="H693" s="1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1:46" x14ac:dyDescent="0.25">
      <c r="A694" s="5"/>
      <c r="B694" s="5"/>
      <c r="C694" s="5"/>
      <c r="D694" s="5"/>
      <c r="E694" s="5"/>
      <c r="F694" s="6"/>
      <c r="G694" s="5"/>
      <c r="H694" s="1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1:46" x14ac:dyDescent="0.25">
      <c r="A695" s="5"/>
      <c r="B695" s="5"/>
      <c r="C695" s="5"/>
      <c r="D695" s="5"/>
      <c r="E695" s="5"/>
      <c r="F695" s="6"/>
      <c r="G695" s="5"/>
      <c r="H695" s="1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1:46" x14ac:dyDescent="0.25">
      <c r="A696" s="5"/>
      <c r="B696" s="5"/>
      <c r="C696" s="5"/>
      <c r="D696" s="5"/>
      <c r="E696" s="5"/>
      <c r="F696" s="6"/>
      <c r="G696" s="5"/>
      <c r="H696" s="1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1:46" x14ac:dyDescent="0.25">
      <c r="A697" s="5"/>
      <c r="B697" s="5"/>
      <c r="C697" s="5"/>
      <c r="D697" s="5"/>
      <c r="E697" s="5"/>
      <c r="F697" s="6"/>
      <c r="G697" s="5"/>
      <c r="H697" s="1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1"/>
    </row>
    <row r="698" spans="1:46" x14ac:dyDescent="0.25">
      <c r="A698" s="5"/>
      <c r="B698" s="5"/>
      <c r="C698" s="5"/>
      <c r="D698" s="5"/>
      <c r="E698" s="5"/>
      <c r="F698" s="6"/>
      <c r="G698" s="5"/>
      <c r="H698" s="1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1"/>
    </row>
    <row r="699" spans="1:46" x14ac:dyDescent="0.25">
      <c r="A699" s="5"/>
      <c r="B699" s="5"/>
      <c r="C699" s="5"/>
      <c r="D699" s="5"/>
      <c r="E699" s="5"/>
      <c r="F699" s="6"/>
      <c r="G699" s="5"/>
      <c r="H699" s="1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1"/>
    </row>
    <row r="700" spans="1:46" x14ac:dyDescent="0.25">
      <c r="A700" s="5"/>
      <c r="B700" s="5"/>
      <c r="C700" s="5"/>
      <c r="D700" s="5"/>
      <c r="E700" s="5"/>
      <c r="F700" s="6"/>
      <c r="G700" s="5"/>
      <c r="H700" s="1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1"/>
    </row>
    <row r="701" spans="1:46" x14ac:dyDescent="0.25">
      <c r="A701" s="5"/>
      <c r="B701" s="5"/>
      <c r="C701" s="5"/>
      <c r="D701" s="5"/>
      <c r="E701" s="5"/>
      <c r="F701" s="6"/>
      <c r="G701" s="5"/>
      <c r="H701" s="1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1"/>
    </row>
    <row r="702" spans="1:46" x14ac:dyDescent="0.25">
      <c r="A702" s="5"/>
      <c r="B702" s="5"/>
      <c r="C702" s="5"/>
      <c r="D702" s="5"/>
      <c r="E702" s="5"/>
      <c r="F702" s="6"/>
      <c r="G702" s="5"/>
      <c r="H702" s="1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1"/>
    </row>
    <row r="703" spans="1:46" x14ac:dyDescent="0.25">
      <c r="A703" s="5"/>
      <c r="B703" s="5"/>
      <c r="C703" s="5"/>
      <c r="D703" s="5"/>
      <c r="E703" s="5"/>
      <c r="F703" s="6"/>
      <c r="G703" s="5"/>
      <c r="H703" s="1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1"/>
    </row>
    <row r="704" spans="1:46" x14ac:dyDescent="0.25">
      <c r="A704" s="5"/>
      <c r="B704" s="5"/>
      <c r="C704" s="5"/>
      <c r="D704" s="5"/>
      <c r="E704" s="5"/>
      <c r="F704" s="6"/>
      <c r="G704" s="5"/>
      <c r="H704" s="1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1"/>
    </row>
    <row r="705" spans="1:46" x14ac:dyDescent="0.25">
      <c r="A705" s="5"/>
      <c r="B705" s="5"/>
      <c r="C705" s="5"/>
      <c r="D705" s="5"/>
      <c r="E705" s="5"/>
      <c r="F705" s="6"/>
      <c r="G705" s="5"/>
      <c r="H705" s="1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1"/>
    </row>
    <row r="706" spans="1:46" x14ac:dyDescent="0.25">
      <c r="A706" s="5"/>
      <c r="B706" s="5"/>
      <c r="C706" s="5"/>
      <c r="D706" s="5"/>
      <c r="E706" s="5"/>
      <c r="F706" s="6"/>
      <c r="G706" s="5"/>
      <c r="H706" s="1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1"/>
    </row>
    <row r="707" spans="1:46" x14ac:dyDescent="0.25">
      <c r="A707" s="5"/>
      <c r="B707" s="5"/>
      <c r="C707" s="5"/>
      <c r="D707" s="5"/>
      <c r="E707" s="5"/>
      <c r="F707" s="6"/>
      <c r="G707" s="5"/>
      <c r="H707" s="1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1"/>
    </row>
    <row r="708" spans="1:46" x14ac:dyDescent="0.25">
      <c r="A708" s="5"/>
      <c r="B708" s="5"/>
      <c r="C708" s="5"/>
      <c r="D708" s="5"/>
      <c r="E708" s="5"/>
      <c r="F708" s="6"/>
      <c r="G708" s="5"/>
      <c r="H708" s="1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1"/>
    </row>
    <row r="709" spans="1:46" x14ac:dyDescent="0.25">
      <c r="A709" s="5"/>
      <c r="B709" s="5"/>
      <c r="C709" s="5"/>
      <c r="D709" s="5"/>
      <c r="E709" s="5"/>
      <c r="F709" s="6"/>
      <c r="G709" s="5"/>
      <c r="H709" s="1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6" x14ac:dyDescent="0.25">
      <c r="A710" s="5"/>
      <c r="B710" s="5"/>
      <c r="C710" s="5"/>
      <c r="D710" s="5"/>
      <c r="E710" s="5"/>
      <c r="F710" s="6"/>
      <c r="G710" s="5"/>
      <c r="H710" s="1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6" x14ac:dyDescent="0.25">
      <c r="A711" s="5"/>
      <c r="B711" s="5"/>
      <c r="C711" s="5"/>
      <c r="D711" s="5"/>
      <c r="E711" s="5"/>
      <c r="F711" s="6"/>
      <c r="G711" s="5"/>
      <c r="H711" s="1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6" x14ac:dyDescent="0.25">
      <c r="A712" s="5"/>
      <c r="B712" s="5"/>
      <c r="C712" s="5"/>
      <c r="D712" s="5"/>
      <c r="E712" s="5"/>
      <c r="F712" s="6"/>
      <c r="G712" s="5"/>
      <c r="H712" s="1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6" x14ac:dyDescent="0.25">
      <c r="A713" s="5"/>
      <c r="B713" s="5"/>
      <c r="C713" s="5"/>
      <c r="D713" s="5"/>
      <c r="E713" s="5"/>
      <c r="F713" s="6"/>
      <c r="G713" s="5"/>
      <c r="H713" s="1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6" x14ac:dyDescent="0.25">
      <c r="A714" s="5"/>
      <c r="B714" s="5"/>
      <c r="C714" s="5"/>
      <c r="D714" s="5"/>
      <c r="E714" s="5"/>
      <c r="F714" s="6"/>
      <c r="G714" s="5"/>
      <c r="H714" s="1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6" x14ac:dyDescent="0.25">
      <c r="A715" s="5"/>
      <c r="B715" s="5"/>
      <c r="C715" s="5"/>
      <c r="D715" s="5"/>
      <c r="E715" s="5"/>
      <c r="F715" s="6"/>
      <c r="G715" s="5"/>
      <c r="H715" s="1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6" x14ac:dyDescent="0.25">
      <c r="A716" s="5"/>
      <c r="B716" s="5"/>
      <c r="C716" s="5"/>
      <c r="D716" s="5"/>
      <c r="E716" s="5"/>
      <c r="F716" s="6"/>
      <c r="G716" s="5"/>
      <c r="H716" s="1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6" x14ac:dyDescent="0.25">
      <c r="A717" s="5"/>
      <c r="B717" s="5"/>
      <c r="C717" s="5"/>
      <c r="D717" s="5"/>
      <c r="E717" s="5"/>
      <c r="F717" s="6"/>
      <c r="G717" s="5"/>
      <c r="H717" s="1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6" x14ac:dyDescent="0.25">
      <c r="A718" s="5"/>
      <c r="B718" s="5"/>
      <c r="C718" s="5"/>
      <c r="D718" s="5"/>
      <c r="E718" s="5"/>
      <c r="F718" s="6"/>
      <c r="G718" s="5"/>
      <c r="H718" s="1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6" x14ac:dyDescent="0.25">
      <c r="A719" s="5"/>
      <c r="B719" s="5"/>
      <c r="C719" s="5"/>
      <c r="D719" s="5"/>
      <c r="E719" s="5"/>
      <c r="F719" s="6"/>
      <c r="G719" s="5"/>
      <c r="H719" s="1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6" x14ac:dyDescent="0.25">
      <c r="A720" s="5"/>
      <c r="B720" s="5"/>
      <c r="C720" s="5"/>
      <c r="D720" s="5"/>
      <c r="E720" s="5"/>
      <c r="F720" s="6"/>
      <c r="G720" s="5"/>
      <c r="H720" s="1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x14ac:dyDescent="0.25">
      <c r="A721" s="5"/>
      <c r="B721" s="5"/>
      <c r="C721" s="5"/>
      <c r="D721" s="5"/>
      <c r="E721" s="5"/>
      <c r="F721" s="6"/>
      <c r="G721" s="5"/>
      <c r="H721" s="1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x14ac:dyDescent="0.25">
      <c r="A722" s="5"/>
      <c r="B722" s="5"/>
      <c r="C722" s="5"/>
      <c r="D722" s="5"/>
      <c r="E722" s="5"/>
      <c r="F722" s="6"/>
      <c r="G722" s="5"/>
      <c r="H722" s="1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x14ac:dyDescent="0.25">
      <c r="A723" s="5"/>
      <c r="B723" s="5"/>
      <c r="C723" s="5"/>
      <c r="D723" s="5"/>
      <c r="E723" s="5"/>
      <c r="F723" s="6"/>
      <c r="G723" s="5"/>
      <c r="H723" s="1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x14ac:dyDescent="0.25">
      <c r="A724" s="5"/>
      <c r="B724" s="5"/>
      <c r="C724" s="5"/>
      <c r="D724" s="5"/>
      <c r="E724" s="5"/>
      <c r="F724" s="6"/>
      <c r="G724" s="5"/>
      <c r="H724" s="1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x14ac:dyDescent="0.25">
      <c r="A725" s="5"/>
      <c r="B725" s="5"/>
      <c r="C725" s="5"/>
      <c r="D725" s="5"/>
      <c r="E725" s="5"/>
      <c r="F725" s="6"/>
      <c r="G725" s="5"/>
      <c r="H725" s="1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x14ac:dyDescent="0.25">
      <c r="A726" s="5"/>
      <c r="B726" s="5"/>
      <c r="C726" s="5"/>
      <c r="D726" s="5"/>
      <c r="E726" s="5"/>
      <c r="F726" s="6"/>
      <c r="G726" s="5"/>
      <c r="H726" s="1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x14ac:dyDescent="0.25">
      <c r="A727" s="5"/>
      <c r="B727" s="5"/>
      <c r="C727" s="5"/>
      <c r="D727" s="5"/>
      <c r="E727" s="5"/>
      <c r="F727" s="6"/>
      <c r="G727" s="5"/>
      <c r="H727" s="1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</sheetData>
  <mergeCells count="2">
    <mergeCell ref="C7:E7"/>
    <mergeCell ref="A9:A10"/>
  </mergeCells>
  <conditionalFormatting sqref="G9:G2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0" sqref="C10"/>
    </sheetView>
  </sheetViews>
  <sheetFormatPr defaultRowHeight="15" x14ac:dyDescent="0.25"/>
  <cols>
    <col min="2" max="2" width="9.7109375" bestFit="1" customWidth="1"/>
    <col min="3" max="3" width="68.140625" bestFit="1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42</v>
      </c>
      <c r="B2" s="4">
        <v>41982</v>
      </c>
      <c r="C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Raw Data</vt:lpstr>
      <vt:lpstr>Graphs</vt:lpstr>
      <vt:lpstr>Release Notes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2014-12-09T19:45:02Z</dcterms:created>
  <dcterms:modified xsi:type="dcterms:W3CDTF">2014-12-10T13:37:53Z</dcterms:modified>
</cp:coreProperties>
</file>