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075" windowHeight="90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1" i="1" l="1"/>
  <c r="G22" i="1"/>
  <c r="G23" i="1"/>
  <c r="G24" i="1"/>
  <c r="G25" i="1"/>
  <c r="G26" i="1"/>
  <c r="G27" i="1"/>
  <c r="G28" i="1"/>
  <c r="G29" i="1"/>
  <c r="G30" i="1"/>
  <c r="G12" i="1" l="1"/>
  <c r="G17" i="1" l="1"/>
  <c r="G18" i="1"/>
  <c r="G19" i="1"/>
  <c r="G20" i="1"/>
  <c r="G16" i="1"/>
  <c r="G15" i="1"/>
  <c r="G14" i="1"/>
  <c r="G13" i="1"/>
  <c r="G31" i="1" l="1"/>
</calcChain>
</file>

<file path=xl/sharedStrings.xml><?xml version="1.0" encoding="utf-8"?>
<sst xmlns="http://schemas.openxmlformats.org/spreadsheetml/2006/main" count="83" uniqueCount="57">
  <si>
    <t>Washer DOE Equipment List</t>
  </si>
  <si>
    <t>Supplier</t>
  </si>
  <si>
    <t>Manufacturer</t>
  </si>
  <si>
    <t>Model</t>
  </si>
  <si>
    <t>P/N</t>
  </si>
  <si>
    <t>Measurement Instruments</t>
  </si>
  <si>
    <t>Chroma</t>
  </si>
  <si>
    <t>Quantity</t>
  </si>
  <si>
    <t>Programmable AC Source 4KVA</t>
  </si>
  <si>
    <t>Line Total</t>
  </si>
  <si>
    <t>Individual Cost</t>
  </si>
  <si>
    <t>SoftPanels for [61500/61600/6151x/6461x]</t>
  </si>
  <si>
    <t>Universal Socket Center (1 phase&lt;15A)</t>
  </si>
  <si>
    <t>Boost Transformer (600Vac/max.1.8KVA) [61500/61600]</t>
  </si>
  <si>
    <t>DC Noise Filter (max.16A) [61500/61600/61700]</t>
  </si>
  <si>
    <t>USB-to-RS232 Adapter Kit [63200/61x00/6x00]</t>
  </si>
  <si>
    <t>Mod Option, HV-320VAC [61500/61600/61700]</t>
  </si>
  <si>
    <t>Sync Cable Assy [61500/61600]</t>
  </si>
  <si>
    <t>A610004</t>
  </si>
  <si>
    <t>A615003</t>
  </si>
  <si>
    <t>A615008</t>
  </si>
  <si>
    <t>Yokogawa</t>
  </si>
  <si>
    <t>WT310</t>
  </si>
  <si>
    <t>Newark</t>
  </si>
  <si>
    <t>Laurel Electronics</t>
  </si>
  <si>
    <t>Emcor</t>
  </si>
  <si>
    <t>National Instruments</t>
  </si>
  <si>
    <t>NI GPIB-USB-HS</t>
  </si>
  <si>
    <t>778927-01</t>
  </si>
  <si>
    <t>Ethernet-to-GPIB</t>
  </si>
  <si>
    <t>781630-01</t>
  </si>
  <si>
    <t>Rack Mount for GPIB-ENET/100/1000, ENET-232/485, USB-232/485</t>
  </si>
  <si>
    <t>187322-02</t>
  </si>
  <si>
    <t>Status</t>
  </si>
  <si>
    <t>Ordered</t>
  </si>
  <si>
    <t>TE Connectivity</t>
  </si>
  <si>
    <t>1546413-3</t>
  </si>
  <si>
    <t>Total</t>
  </si>
  <si>
    <t>Phoenix Contact</t>
  </si>
  <si>
    <t>Network Switch,5PORT,100MBPS</t>
  </si>
  <si>
    <t>USB 4 Port Up/Down Isolated Hub - 4Kv</t>
  </si>
  <si>
    <t>UHR304</t>
  </si>
  <si>
    <t>B&amp;B Electronics</t>
  </si>
  <si>
    <t>D-Link 24-Port 10/100/1000TX Gigabit Switch</t>
  </si>
  <si>
    <t>D-Link</t>
  </si>
  <si>
    <t>Dell</t>
  </si>
  <si>
    <t>A0395549</t>
  </si>
  <si>
    <t>RJ45 Pass-Through Jack</t>
  </si>
  <si>
    <t>PO Number</t>
  </si>
  <si>
    <t>10 Series Rack Kit (57.75x27.562x47.375) 30U</t>
  </si>
  <si>
    <t>WT332-D-C1/C7/G5</t>
  </si>
  <si>
    <t>Tracking</t>
  </si>
  <si>
    <t>USB Cable (2M)</t>
  </si>
  <si>
    <t>USB Coupler Panel Mount</t>
  </si>
  <si>
    <t>Connector AC Power Receptacle 15A</t>
  </si>
  <si>
    <t>Shucko Connectors</t>
  </si>
  <si>
    <t>International Configurations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</si>
</sst>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Border="1"/>
    <xf numFmtId="164" fontId="0" fillId="0" borderId="0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164" fontId="0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B1" workbookViewId="0">
      <selection activeCell="B34" sqref="B34"/>
    </sheetView>
  </sheetViews>
  <sheetFormatPr defaultRowHeight="15" x14ac:dyDescent="0.25"/>
  <cols>
    <col min="1" max="1" width="25" bestFit="1" customWidth="1"/>
    <col min="2" max="2" width="26.5703125" bestFit="1" customWidth="1"/>
    <col min="3" max="3" width="59.42578125" bestFit="1" customWidth="1"/>
    <col min="4" max="4" width="18.140625" bestFit="1" customWidth="1"/>
    <col min="5" max="5" width="8.7109375" bestFit="1" customWidth="1"/>
    <col min="6" max="6" width="14.28515625" style="1" bestFit="1" customWidth="1"/>
    <col min="7" max="7" width="11.140625" style="1" bestFit="1" customWidth="1"/>
    <col min="9" max="9" width="15.7109375" bestFit="1" customWidth="1"/>
  </cols>
  <sheetData>
    <row r="1" spans="1:10" x14ac:dyDescent="0.25">
      <c r="A1" s="15" t="s">
        <v>0</v>
      </c>
      <c r="B1" s="15"/>
      <c r="C1" s="15"/>
      <c r="D1" s="15"/>
      <c r="E1" s="15"/>
      <c r="F1" s="15"/>
      <c r="G1" s="15"/>
      <c r="H1" s="16"/>
      <c r="I1" s="16"/>
      <c r="J1" s="17"/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7</v>
      </c>
      <c r="F2" s="3" t="s">
        <v>10</v>
      </c>
      <c r="G2" s="3" t="s">
        <v>9</v>
      </c>
      <c r="H2" s="2" t="s">
        <v>33</v>
      </c>
      <c r="I2" s="2" t="s">
        <v>48</v>
      </c>
      <c r="J2" s="2" t="s">
        <v>51</v>
      </c>
    </row>
    <row r="3" spans="1:10" x14ac:dyDescent="0.25">
      <c r="A3" s="9" t="s">
        <v>5</v>
      </c>
      <c r="B3" s="9" t="s">
        <v>6</v>
      </c>
      <c r="C3" s="9" t="s">
        <v>8</v>
      </c>
      <c r="D3" s="9">
        <v>61605</v>
      </c>
      <c r="E3" s="9">
        <v>8</v>
      </c>
      <c r="F3" s="4"/>
      <c r="G3" s="18">
        <v>94720</v>
      </c>
      <c r="H3" s="9"/>
      <c r="I3" s="9">
        <v>1003614</v>
      </c>
      <c r="J3" s="11"/>
    </row>
    <row r="4" spans="1:10" x14ac:dyDescent="0.25">
      <c r="A4" s="9"/>
      <c r="B4" s="9"/>
      <c r="C4" s="9" t="s">
        <v>11</v>
      </c>
      <c r="D4" s="9">
        <v>8562</v>
      </c>
      <c r="E4" s="9"/>
      <c r="F4" s="4">
        <v>680</v>
      </c>
      <c r="G4" s="18"/>
      <c r="H4" s="9"/>
      <c r="I4" s="10">
        <v>1003614</v>
      </c>
      <c r="J4" s="11"/>
    </row>
    <row r="5" spans="1:10" x14ac:dyDescent="0.25">
      <c r="A5" s="9"/>
      <c r="B5" s="9"/>
      <c r="C5" s="9" t="s">
        <v>12</v>
      </c>
      <c r="D5" s="9" t="s">
        <v>18</v>
      </c>
      <c r="E5" s="9"/>
      <c r="F5" s="4">
        <v>95</v>
      </c>
      <c r="G5" s="18"/>
      <c r="H5" s="9"/>
      <c r="I5" s="10">
        <v>1003614</v>
      </c>
      <c r="J5" s="11"/>
    </row>
    <row r="6" spans="1:10" x14ac:dyDescent="0.25">
      <c r="A6" s="9"/>
      <c r="B6" s="9"/>
      <c r="C6" s="9" t="s">
        <v>13</v>
      </c>
      <c r="D6" s="9" t="s">
        <v>19</v>
      </c>
      <c r="E6" s="9"/>
      <c r="F6" s="4">
        <v>1545</v>
      </c>
      <c r="G6" s="18"/>
      <c r="H6" s="9"/>
      <c r="I6" s="10">
        <v>1003614</v>
      </c>
      <c r="J6" s="11"/>
    </row>
    <row r="7" spans="1:10" x14ac:dyDescent="0.25">
      <c r="A7" s="9"/>
      <c r="B7" s="9"/>
      <c r="C7" s="9" t="s">
        <v>14</v>
      </c>
      <c r="D7" s="9" t="s">
        <v>20</v>
      </c>
      <c r="E7" s="9"/>
      <c r="F7" s="4">
        <v>250</v>
      </c>
      <c r="G7" s="18"/>
      <c r="H7" s="9"/>
      <c r="I7" s="10">
        <v>1003614</v>
      </c>
      <c r="J7" s="11"/>
    </row>
    <row r="8" spans="1:10" x14ac:dyDescent="0.25">
      <c r="A8" s="9"/>
      <c r="B8" s="9"/>
      <c r="C8" s="9" t="s">
        <v>15</v>
      </c>
      <c r="D8" s="9">
        <v>7887</v>
      </c>
      <c r="E8" s="9"/>
      <c r="F8" s="4">
        <v>200</v>
      </c>
      <c r="G8" s="18"/>
      <c r="H8" s="9"/>
      <c r="I8" s="10">
        <v>1003614</v>
      </c>
      <c r="J8" s="11"/>
    </row>
    <row r="9" spans="1:10" x14ac:dyDescent="0.25">
      <c r="A9" s="9"/>
      <c r="B9" s="9"/>
      <c r="C9" s="9" t="s">
        <v>16</v>
      </c>
      <c r="D9" s="9">
        <v>8193</v>
      </c>
      <c r="E9" s="9"/>
      <c r="F9" s="4">
        <v>1300</v>
      </c>
      <c r="G9" s="18"/>
      <c r="H9" s="9"/>
      <c r="I9" s="10">
        <v>1003614</v>
      </c>
      <c r="J9" s="11"/>
    </row>
    <row r="10" spans="1:10" x14ac:dyDescent="0.25">
      <c r="A10" s="9"/>
      <c r="B10" s="9"/>
      <c r="C10" s="9" t="s">
        <v>17</v>
      </c>
      <c r="D10" s="9">
        <v>8189</v>
      </c>
      <c r="E10" s="9"/>
      <c r="F10" s="4">
        <v>30</v>
      </c>
      <c r="G10" s="18"/>
      <c r="H10" s="9"/>
      <c r="I10" s="10">
        <v>1003614</v>
      </c>
      <c r="J10" s="11"/>
    </row>
    <row r="11" spans="1:10" x14ac:dyDescent="0.25">
      <c r="A11" s="9" t="s">
        <v>5</v>
      </c>
      <c r="B11" s="9" t="s">
        <v>21</v>
      </c>
      <c r="C11" s="9" t="s">
        <v>22</v>
      </c>
      <c r="D11" s="9" t="s">
        <v>50</v>
      </c>
      <c r="E11" s="9">
        <v>5</v>
      </c>
      <c r="F11" s="4">
        <v>4775</v>
      </c>
      <c r="G11" s="18">
        <v>24740</v>
      </c>
      <c r="H11" s="9"/>
      <c r="I11" s="9">
        <v>1003717</v>
      </c>
      <c r="J11" s="11"/>
    </row>
    <row r="12" spans="1:10" x14ac:dyDescent="0.25">
      <c r="A12" s="9" t="s">
        <v>5</v>
      </c>
      <c r="B12" s="9" t="s">
        <v>25</v>
      </c>
      <c r="C12" s="9" t="s">
        <v>49</v>
      </c>
      <c r="D12" s="9"/>
      <c r="E12" s="9">
        <v>1</v>
      </c>
      <c r="F12" s="4">
        <v>5446</v>
      </c>
      <c r="G12" s="18">
        <f t="shared" ref="G12:G17" si="0">F12*E12</f>
        <v>5446</v>
      </c>
      <c r="H12" s="9"/>
      <c r="I12" s="13">
        <v>1004098</v>
      </c>
      <c r="J12" s="11"/>
    </row>
    <row r="13" spans="1:10" x14ac:dyDescent="0.25">
      <c r="A13" s="9" t="s">
        <v>23</v>
      </c>
      <c r="B13" s="9" t="s">
        <v>24</v>
      </c>
      <c r="C13" s="9"/>
      <c r="D13" s="9"/>
      <c r="E13" s="9">
        <v>16</v>
      </c>
      <c r="F13" s="4">
        <v>51.43</v>
      </c>
      <c r="G13" s="18">
        <f t="shared" si="0"/>
        <v>822.88</v>
      </c>
      <c r="H13" s="9" t="s">
        <v>34</v>
      </c>
      <c r="I13" s="9">
        <v>4011739</v>
      </c>
      <c r="J13" s="11"/>
    </row>
    <row r="14" spans="1:10" x14ac:dyDescent="0.25">
      <c r="A14" s="9" t="s">
        <v>26</v>
      </c>
      <c r="B14" s="9" t="s">
        <v>26</v>
      </c>
      <c r="C14" s="9" t="s">
        <v>27</v>
      </c>
      <c r="D14" s="9" t="s">
        <v>28</v>
      </c>
      <c r="E14" s="9">
        <v>3</v>
      </c>
      <c r="F14" s="4">
        <v>585</v>
      </c>
      <c r="G14" s="18">
        <f t="shared" si="0"/>
        <v>1755</v>
      </c>
      <c r="H14" s="9" t="s">
        <v>34</v>
      </c>
      <c r="I14" s="9">
        <v>1003615</v>
      </c>
      <c r="J14" s="11"/>
    </row>
    <row r="15" spans="1:10" x14ac:dyDescent="0.25">
      <c r="A15" s="9" t="s">
        <v>26</v>
      </c>
      <c r="B15" s="9" t="s">
        <v>26</v>
      </c>
      <c r="C15" s="9" t="s">
        <v>29</v>
      </c>
      <c r="D15" s="9" t="s">
        <v>30</v>
      </c>
      <c r="E15" s="9">
        <v>1</v>
      </c>
      <c r="F15" s="4">
        <v>1225</v>
      </c>
      <c r="G15" s="18">
        <f t="shared" si="0"/>
        <v>1225</v>
      </c>
      <c r="H15" s="9" t="s">
        <v>34</v>
      </c>
      <c r="I15" s="10">
        <v>1003615</v>
      </c>
      <c r="J15" s="11"/>
    </row>
    <row r="16" spans="1:10" x14ac:dyDescent="0.25">
      <c r="A16" s="9" t="s">
        <v>26</v>
      </c>
      <c r="B16" s="9" t="s">
        <v>26</v>
      </c>
      <c r="C16" s="5" t="s">
        <v>31</v>
      </c>
      <c r="D16" s="5" t="s">
        <v>32</v>
      </c>
      <c r="E16" s="9">
        <v>1</v>
      </c>
      <c r="F16" s="4">
        <v>107</v>
      </c>
      <c r="G16" s="18">
        <f t="shared" si="0"/>
        <v>107</v>
      </c>
      <c r="H16" s="9" t="s">
        <v>34</v>
      </c>
      <c r="I16" s="10">
        <v>1003615</v>
      </c>
      <c r="J16" s="11"/>
    </row>
    <row r="17" spans="1:10" x14ac:dyDescent="0.25">
      <c r="A17" s="9" t="s">
        <v>23</v>
      </c>
      <c r="B17" s="9" t="s">
        <v>38</v>
      </c>
      <c r="C17" s="6" t="s">
        <v>39</v>
      </c>
      <c r="D17" s="9">
        <v>2891152</v>
      </c>
      <c r="E17" s="9">
        <v>8</v>
      </c>
      <c r="F17" s="4">
        <v>142.07</v>
      </c>
      <c r="G17" s="18">
        <f t="shared" si="0"/>
        <v>1136.56</v>
      </c>
      <c r="H17" s="9" t="s">
        <v>34</v>
      </c>
      <c r="I17" s="9">
        <v>4011813</v>
      </c>
      <c r="J17" s="11"/>
    </row>
    <row r="18" spans="1:10" x14ac:dyDescent="0.25">
      <c r="A18" s="9" t="s">
        <v>42</v>
      </c>
      <c r="B18" s="9" t="s">
        <v>42</v>
      </c>
      <c r="C18" s="5" t="s">
        <v>40</v>
      </c>
      <c r="D18" s="9" t="s">
        <v>41</v>
      </c>
      <c r="E18" s="9">
        <v>8</v>
      </c>
      <c r="F18" s="4">
        <v>299</v>
      </c>
      <c r="G18" s="18">
        <f t="shared" ref="G18:G30" si="1">F18*E18</f>
        <v>2392</v>
      </c>
      <c r="H18" s="9" t="s">
        <v>34</v>
      </c>
      <c r="I18" s="12">
        <v>1003661</v>
      </c>
      <c r="J18" s="11"/>
    </row>
    <row r="19" spans="1:10" x14ac:dyDescent="0.25">
      <c r="A19" s="9" t="s">
        <v>45</v>
      </c>
      <c r="B19" s="9" t="s">
        <v>44</v>
      </c>
      <c r="C19" s="9" t="s">
        <v>43</v>
      </c>
      <c r="D19" s="9" t="s">
        <v>46</v>
      </c>
      <c r="E19" s="9">
        <v>1</v>
      </c>
      <c r="F19" s="4">
        <v>158.83000000000001</v>
      </c>
      <c r="G19" s="18">
        <f t="shared" si="1"/>
        <v>158.83000000000001</v>
      </c>
      <c r="H19" s="9" t="s">
        <v>34</v>
      </c>
      <c r="I19" s="9">
        <v>13005</v>
      </c>
      <c r="J19" s="11"/>
    </row>
    <row r="20" spans="1:10" x14ac:dyDescent="0.25">
      <c r="A20" s="9" t="s">
        <v>23</v>
      </c>
      <c r="B20" s="9" t="s">
        <v>35</v>
      </c>
      <c r="C20" s="9" t="s">
        <v>47</v>
      </c>
      <c r="D20" s="9" t="s">
        <v>36</v>
      </c>
      <c r="E20" s="9">
        <v>8</v>
      </c>
      <c r="F20" s="4">
        <v>27.57</v>
      </c>
      <c r="G20" s="18">
        <f t="shared" si="1"/>
        <v>220.56</v>
      </c>
      <c r="H20" s="9" t="s">
        <v>34</v>
      </c>
      <c r="I20" s="9">
        <v>4011813</v>
      </c>
      <c r="J20" s="11"/>
    </row>
    <row r="21" spans="1:10" x14ac:dyDescent="0.25">
      <c r="A21" s="9" t="s">
        <v>23</v>
      </c>
      <c r="B21" s="9"/>
      <c r="C21" s="9" t="s">
        <v>52</v>
      </c>
      <c r="D21" s="9"/>
      <c r="E21" s="9">
        <v>24</v>
      </c>
      <c r="F21" s="4">
        <v>2.56</v>
      </c>
      <c r="G21" s="18">
        <f t="shared" si="1"/>
        <v>61.44</v>
      </c>
      <c r="H21" s="14" t="s">
        <v>34</v>
      </c>
      <c r="I21" s="9"/>
      <c r="J21" s="11"/>
    </row>
    <row r="22" spans="1:10" x14ac:dyDescent="0.25">
      <c r="A22" s="14" t="s">
        <v>23</v>
      </c>
      <c r="B22" s="9"/>
      <c r="C22" s="14" t="s">
        <v>53</v>
      </c>
      <c r="D22" s="9"/>
      <c r="E22" s="9">
        <v>8</v>
      </c>
      <c r="F22" s="4">
        <v>15.99</v>
      </c>
      <c r="G22" s="18">
        <f t="shared" si="1"/>
        <v>127.92</v>
      </c>
      <c r="H22" s="14" t="s">
        <v>34</v>
      </c>
      <c r="I22" s="9"/>
      <c r="J22" s="11"/>
    </row>
    <row r="23" spans="1:10" x14ac:dyDescent="0.25">
      <c r="A23" s="9" t="s">
        <v>23</v>
      </c>
      <c r="B23" s="9"/>
      <c r="C23" s="9" t="s">
        <v>47</v>
      </c>
      <c r="D23" s="9"/>
      <c r="E23" s="9">
        <v>16</v>
      </c>
      <c r="F23" s="4">
        <v>21.92</v>
      </c>
      <c r="G23" s="18">
        <f t="shared" si="1"/>
        <v>350.72</v>
      </c>
      <c r="H23" s="14" t="s">
        <v>34</v>
      </c>
      <c r="I23" s="9"/>
      <c r="J23" s="11"/>
    </row>
    <row r="24" spans="1:10" x14ac:dyDescent="0.25">
      <c r="A24" s="9" t="s">
        <v>23</v>
      </c>
      <c r="B24" s="9"/>
      <c r="C24" s="9" t="s">
        <v>54</v>
      </c>
      <c r="D24" s="9"/>
      <c r="E24" s="9">
        <v>8</v>
      </c>
      <c r="F24" s="4">
        <v>18.12</v>
      </c>
      <c r="G24" s="18">
        <f t="shared" si="1"/>
        <v>144.96</v>
      </c>
      <c r="H24" s="14" t="s">
        <v>34</v>
      </c>
      <c r="I24" s="9"/>
      <c r="J24" s="11"/>
    </row>
    <row r="25" spans="1:10" x14ac:dyDescent="0.25">
      <c r="A25" s="9"/>
      <c r="B25" s="9" t="s">
        <v>56</v>
      </c>
      <c r="C25" s="9" t="s">
        <v>55</v>
      </c>
      <c r="D25" s="9"/>
      <c r="E25" s="9">
        <v>8</v>
      </c>
      <c r="F25" s="4">
        <v>30</v>
      </c>
      <c r="G25" s="18">
        <f t="shared" si="1"/>
        <v>240</v>
      </c>
      <c r="H25" s="9"/>
      <c r="I25" s="9"/>
      <c r="J25" s="11"/>
    </row>
    <row r="26" spans="1:10" x14ac:dyDescent="0.25">
      <c r="A26" s="9"/>
      <c r="B26" s="9"/>
      <c r="C26" s="9"/>
      <c r="D26" s="9"/>
      <c r="E26" s="9"/>
      <c r="F26" s="4"/>
      <c r="G26" s="18">
        <f t="shared" si="1"/>
        <v>0</v>
      </c>
      <c r="H26" s="9"/>
      <c r="I26" s="9"/>
      <c r="J26" s="11"/>
    </row>
    <row r="27" spans="1:10" x14ac:dyDescent="0.25">
      <c r="A27" s="9"/>
      <c r="B27" s="9"/>
      <c r="C27" s="9"/>
      <c r="D27" s="9"/>
      <c r="E27" s="9"/>
      <c r="F27" s="4"/>
      <c r="G27" s="18">
        <f t="shared" si="1"/>
        <v>0</v>
      </c>
      <c r="H27" s="9"/>
      <c r="I27" s="9"/>
      <c r="J27" s="11"/>
    </row>
    <row r="28" spans="1:10" x14ac:dyDescent="0.25">
      <c r="A28" s="9"/>
      <c r="B28" s="9"/>
      <c r="C28" s="9"/>
      <c r="D28" s="9"/>
      <c r="E28" s="9"/>
      <c r="F28" s="4"/>
      <c r="G28" s="18">
        <f t="shared" si="1"/>
        <v>0</v>
      </c>
      <c r="H28" s="9"/>
      <c r="I28" s="9"/>
      <c r="J28" s="11"/>
    </row>
    <row r="29" spans="1:10" x14ac:dyDescent="0.25">
      <c r="A29" s="9"/>
      <c r="B29" s="9"/>
      <c r="C29" s="9"/>
      <c r="D29" s="9"/>
      <c r="E29" s="9"/>
      <c r="F29" s="4"/>
      <c r="G29" s="18">
        <f t="shared" si="1"/>
        <v>0</v>
      </c>
      <c r="H29" s="9"/>
      <c r="I29" s="9"/>
      <c r="J29" s="11"/>
    </row>
    <row r="30" spans="1:10" x14ac:dyDescent="0.25">
      <c r="A30" s="9"/>
      <c r="B30" s="9"/>
      <c r="C30" s="9"/>
      <c r="D30" s="9"/>
      <c r="E30" s="9"/>
      <c r="F30" s="4"/>
      <c r="G30" s="18">
        <f t="shared" si="1"/>
        <v>0</v>
      </c>
      <c r="H30" s="9"/>
      <c r="I30" s="9"/>
      <c r="J30" s="11"/>
    </row>
    <row r="31" spans="1:10" x14ac:dyDescent="0.25">
      <c r="A31" t="s">
        <v>37</v>
      </c>
      <c r="G31" s="1">
        <f>SUM(G3:G30)</f>
        <v>133648.87</v>
      </c>
    </row>
    <row r="34" spans="1:6" x14ac:dyDescent="0.25">
      <c r="A34" s="7"/>
      <c r="B34" s="7"/>
      <c r="C34" s="7"/>
      <c r="D34" s="7"/>
      <c r="E34" s="7"/>
      <c r="F34" s="8"/>
    </row>
    <row r="35" spans="1:6" x14ac:dyDescent="0.25">
      <c r="A35" s="7"/>
      <c r="B35" s="7"/>
      <c r="C35" s="7"/>
      <c r="D35" s="7"/>
      <c r="E35" s="7"/>
      <c r="F35" s="8"/>
    </row>
    <row r="36" spans="1:6" x14ac:dyDescent="0.25">
      <c r="A36" s="7"/>
      <c r="B36" s="7"/>
      <c r="C36" s="7"/>
      <c r="D36" s="7"/>
      <c r="E36" s="7"/>
      <c r="F36" s="8"/>
    </row>
    <row r="37" spans="1:6" x14ac:dyDescent="0.25">
      <c r="A37" s="7"/>
      <c r="B37" s="7"/>
      <c r="C37" s="7"/>
      <c r="D37" s="7"/>
      <c r="E37" s="7"/>
      <c r="F37" s="8"/>
    </row>
    <row r="38" spans="1:6" x14ac:dyDescent="0.25">
      <c r="A38" s="7"/>
      <c r="B38" s="7"/>
      <c r="C38" s="7"/>
      <c r="D38" s="7"/>
      <c r="E38" s="7"/>
      <c r="F38" s="8"/>
    </row>
    <row r="39" spans="1:6" x14ac:dyDescent="0.25">
      <c r="A39" s="7"/>
      <c r="B39" s="7"/>
      <c r="C39" s="7"/>
      <c r="D39" s="7"/>
      <c r="E39" s="7"/>
      <c r="F39" s="8"/>
    </row>
    <row r="40" spans="1:6" x14ac:dyDescent="0.25">
      <c r="A40" s="7"/>
      <c r="B40" s="7"/>
      <c r="C40" s="7"/>
      <c r="D40" s="7"/>
      <c r="E40" s="7"/>
      <c r="F40" s="8"/>
    </row>
    <row r="41" spans="1:6" x14ac:dyDescent="0.25">
      <c r="A41" s="7"/>
      <c r="B41" s="7"/>
      <c r="C41" s="7"/>
      <c r="D41" s="7"/>
      <c r="E41" s="7"/>
      <c r="F41" s="8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2014-01-16T16:48:14Z</dcterms:created>
  <dcterms:modified xsi:type="dcterms:W3CDTF">2014-07-09T13:11:03Z</dcterms:modified>
</cp:coreProperties>
</file>