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lestepak.net\celpak\ENG\Customer\Pocket Naloxone\"/>
    </mc:Choice>
  </mc:AlternateContent>
  <xr:revisionPtr revIDLastSave="0" documentId="13_ncr:1_{FD6622D8-ED6C-4B6A-9DAB-5648A1E22700}" xr6:coauthVersionLast="45" xr6:coauthVersionMax="45" xr10:uidLastSave="{00000000-0000-0000-0000-000000000000}"/>
  <bookViews>
    <workbookView xWindow="-25110" yWindow="750" windowWidth="21600" windowHeight="11385" xr2:uid="{63A46A06-FA7A-437E-8D13-A08005DC5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5" i="1"/>
  <c r="E6" i="1"/>
  <c r="E7" i="1"/>
  <c r="E8" i="1"/>
  <c r="E4" i="1"/>
</calcChain>
</file>

<file path=xl/sharedStrings.xml><?xml version="1.0" encoding="utf-8"?>
<sst xmlns="http://schemas.openxmlformats.org/spreadsheetml/2006/main" count="21" uniqueCount="19">
  <si>
    <t>Purified Water</t>
  </si>
  <si>
    <t>Naloxone HCl Dihydrate</t>
  </si>
  <si>
    <t>Citric Acid Anydrous</t>
  </si>
  <si>
    <t xml:space="preserve">BAC </t>
  </si>
  <si>
    <t>EDTA dihydrate</t>
  </si>
  <si>
    <t>NaCl</t>
  </si>
  <si>
    <t>QS</t>
  </si>
  <si>
    <t>g/batch</t>
  </si>
  <si>
    <t>#</t>
  </si>
  <si>
    <t>RM Description</t>
  </si>
  <si>
    <t>Total</t>
  </si>
  <si>
    <t>w/v %</t>
  </si>
  <si>
    <t>Units Produced</t>
  </si>
  <si>
    <t>Total Bulk Required</t>
  </si>
  <si>
    <t xml:space="preserve">mL </t>
  </si>
  <si>
    <t xml:space="preserve">Blending </t>
  </si>
  <si>
    <t>Packaging Registartion</t>
  </si>
  <si>
    <t>Naloxone Solution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</si>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</sst>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10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3796-7370-4B89-8784-BB0E585D3826}">
  <dimension ref="B2:F19"/>
  <sheetViews>
    <sheetView tabSelected="1" workbookViewId="0">
      <selection activeCell="E7" sqref="E7"/>
    </sheetView>
  </sheetViews>
  <sheetFormatPr defaultRowHeight="15" x14ac:dyDescent="0.25"/>
  <cols>
    <col min="1" max="1" width="9.140625" style="1"/>
    <col min="2" max="2" width="6.140625" style="1" customWidth="1"/>
    <col min="3" max="3" width="35.42578125" style="1" customWidth="1"/>
    <col min="4" max="16384" width="9.140625" style="1"/>
  </cols>
  <sheetData>
    <row r="2" spans="2:6" x14ac:dyDescent="0.25">
      <c r="B2" s="7" t="s">
        <v>15</v>
      </c>
      <c r="C2" s="7"/>
      <c r="D2" s="7"/>
      <c r="E2" s="7"/>
    </row>
    <row r="3" spans="2:6" x14ac:dyDescent="0.25">
      <c r="B3" s="6" t="s">
        <v>8</v>
      </c>
      <c r="C3" s="6" t="s">
        <v>9</v>
      </c>
      <c r="D3" s="6" t="s">
        <v>11</v>
      </c>
      <c r="E3" s="6" t="s">
        <v>7</v>
      </c>
    </row>
    <row r="4" spans="2:6" x14ac:dyDescent="0.25">
      <c r="B4" s="2">
        <v>1</v>
      </c>
      <c r="C4" s="2" t="s">
        <v>1</v>
      </c>
      <c r="D4" s="2">
        <v>6.569</v>
      </c>
      <c r="E4" s="2">
        <f>(D4/100)*$E$10</f>
        <v>197.07</v>
      </c>
    </row>
    <row r="5" spans="2:6" x14ac:dyDescent="0.25">
      <c r="B5" s="2">
        <v>2</v>
      </c>
      <c r="C5" s="2" t="s">
        <v>2</v>
      </c>
      <c r="D5" s="2">
        <v>0.192</v>
      </c>
      <c r="E5" s="2">
        <f>(D5/100)*$E$10</f>
        <v>5.76</v>
      </c>
    </row>
    <row r="6" spans="2:6" x14ac:dyDescent="0.25">
      <c r="B6" s="2">
        <v>3</v>
      </c>
      <c r="C6" s="2" t="s">
        <v>3</v>
      </c>
      <c r="D6" s="2">
        <v>0.20300000000000001</v>
      </c>
      <c r="E6" s="2">
        <f>(D6/100)*$E$10</f>
        <v>6.0900000000000007</v>
      </c>
    </row>
    <row r="7" spans="2:6" x14ac:dyDescent="0.25">
      <c r="B7" s="2">
        <v>4</v>
      </c>
      <c r="C7" s="2" t="s">
        <v>4</v>
      </c>
      <c r="D7" s="2">
        <v>5.5E-2</v>
      </c>
      <c r="E7" s="2">
        <f>(D7/100)*$E$10</f>
        <v>1.6500000000000001</v>
      </c>
    </row>
    <row r="8" spans="2:6" x14ac:dyDescent="0.25">
      <c r="B8" s="2">
        <v>5</v>
      </c>
      <c r="C8" s="2" t="s">
        <v>5</v>
      </c>
      <c r="D8" s="2">
        <v>0.15</v>
      </c>
      <c r="E8" s="2">
        <f>(D8/100)*$E$10</f>
        <v>4.5</v>
      </c>
    </row>
    <row r="9" spans="2:6" x14ac:dyDescent="0.25">
      <c r="B9" s="2">
        <v>6</v>
      </c>
      <c r="C9" s="2" t="s">
        <v>0</v>
      </c>
      <c r="D9" s="2" t="s">
        <v>6</v>
      </c>
      <c r="E9" s="2" t="s">
        <v>6</v>
      </c>
    </row>
    <row r="10" spans="2:6" x14ac:dyDescent="0.25">
      <c r="B10" s="4"/>
      <c r="C10" s="3" t="s">
        <v>10</v>
      </c>
      <c r="D10" s="2">
        <v>100</v>
      </c>
      <c r="E10" s="2">
        <v>3000</v>
      </c>
    </row>
    <row r="12" spans="2:6" x14ac:dyDescent="0.25">
      <c r="C12" s="1" t="s">
        <v>16</v>
      </c>
    </row>
    <row r="13" spans="2:6" x14ac:dyDescent="0.25">
      <c r="C13" s="1" t="s">
        <v>17</v>
      </c>
      <c r="E13" s="1">
        <v>0.15</v>
      </c>
      <c r="F13" s="1" t="s">
        <v>14</v>
      </c>
    </row>
    <row r="14" spans="2:6" x14ac:dyDescent="0.25">
      <c r="C14" s="1" t="s">
        <v>12</v>
      </c>
      <c r="E14" s="1">
        <v>12000</v>
      </c>
      <c r="F14" s="1" t="s">
        <v>18</v>
      </c>
    </row>
    <row r="15" spans="2:6" x14ac:dyDescent="0.25">
      <c r="C15" s="1" t="s">
        <v>13</v>
      </c>
      <c r="E15" s="1">
        <f>E13*E14</f>
        <v>1800</v>
      </c>
      <c r="F15" s="1" t="s">
        <v>14</v>
      </c>
    </row>
    <row r="19" spans="5:5" x14ac:dyDescent="0.25">
      <c r="E19" s="5"/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Rafeh Raza</dc:creator>
  <cp:lastModifiedBy>Rafeh Raza</cp:lastModifiedBy>
  <dcterms:created xsi:type="dcterms:W3CDTF">2021-02-23T15:30:08Z</dcterms:created>
  <dcterms:modified xsi:type="dcterms:W3CDTF">2021-03-23T14:00:18Z</dcterms:modified>
</cp:coreProperties>
</file>