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Лист1" sheetId="1" r:id="rId1"/>
    <sheet name="Лист2" sheetId="2" r:id="rId2"/>
    <sheet name="Лист3" sheetId="3" r:id="rId3"/>
  </sheets>
  <calcPr calcId="145621"/>
</workbook>
</file>

<file path=xl/calcChain.xml><?xml version="1.0" encoding="utf-8"?>
<calcChain xmlns="http://schemas.openxmlformats.org/spreadsheetml/2006/main">
  <c r="E6" i="1" l="1"/>
  <c r="E9" i="1" s="1"/>
  <c r="E10" i="1" s="1"/>
  <c r="D6" i="1"/>
  <c r="D9" i="1" s="1"/>
  <c r="D10" i="1" s="1"/>
  <c r="C6" i="1"/>
  <c r="C9" i="1" s="1"/>
  <c r="B6" i="1"/>
  <c r="B9" i="1" s="1"/>
  <c r="B10" i="1" s="1"/>
  <c r="C8" i="1" l="1"/>
  <c r="C10" i="1"/>
  <c r="B8" i="1"/>
  <c r="D8" i="1"/>
  <c r="E8" i="1"/>
</calcChain>
</file>

<file path=xl/sharedStrings.xml><?xml version="1.0" encoding="utf-8"?>
<sst xmlns="http://schemas.openxmlformats.org/spreadsheetml/2006/main" count="24" uniqueCount="24">
  <si>
    <t>Пример расчета платежей</t>
  </si>
  <si>
    <t>Пакет</t>
  </si>
  <si>
    <t>Тройка</t>
  </si>
  <si>
    <t>Половина</t>
  </si>
  <si>
    <t>Шестерка</t>
  </si>
  <si>
    <t>Десятка</t>
  </si>
  <si>
    <t>Коэффициент</t>
  </si>
  <si>
    <t>Цена товара</t>
  </si>
  <si>
    <t>Количество платежей, включая первый</t>
  </si>
  <si>
    <t>Ежемесячный платеж</t>
  </si>
  <si>
    <t>Пусть стоимость товара 1000 грн.</t>
  </si>
  <si>
    <t>«Тройка» (коэффициент к начальной цене 0,9):</t>
  </si>
  <si>
    <t>«Половина» (коэффициент к начальной цене 0,9):</t>
  </si>
  <si>
    <t>«Шестерка» (коэффициент к начальной цене 0,8):</t>
  </si>
  <si>
    <t>«Десятка» (коэффициент к начальной цене 0,7):</t>
  </si>
  <si>
    <t xml:space="preserve">1000/0,7 = 1428,57 - стоимость товара с учетом рассрочки на 10 платежей
Следовательно, рассчитаем ежемесячный платеж: 1428,57/10 = 142,86 грн
Первый платеж покупатель оплачивает Продавцу – 142,86 грн.
Остальные 9 ежемесячных платежей покупатель оплачивает нам.
</t>
  </si>
  <si>
    <t>Комиссия, от полной суммы сделки</t>
  </si>
  <si>
    <t>Полная сумма сделки</t>
  </si>
  <si>
    <t>Первый платеж (платится поставщику)</t>
  </si>
  <si>
    <t>Перечисляется поставщику Оператором</t>
  </si>
  <si>
    <t xml:space="preserve">1000/0,8 = 1250 грн - стоимость товара с учетом рассрочки на 6 платежей.
Следовательно, рассчитаем ежемесячный платеж: 1250/6 = 208,33 грн
Первый платеж покупатель оплачивает Продавцу – 208,33 грн.
Остальные 5 ежемесячных платежей покупатель оплачивает нам.
</t>
  </si>
  <si>
    <t xml:space="preserve">Разница между розничной ценой товара и первым платежом, который вы берете у клиента при доставке товара, заходит от нас на ваш официальный счет в течении трех банковских дней. Сумма финансирования:
в «Тройке»: 1000-370,37 = 629,63 грн
в «Половине»: 1000-555,56 = 444,44 грн
в «Шестерке»: 1000-208,33 = 791,67 грн
в «Десятке»: 1000-142,86 = 857,14 грн
По бухгалтерии у вас закрывается сделка как при обычной продаже, только оплата заходит вам двумя частями – часть от клиента (первый платеж как аванс) и часть от нас (остальная часть)
</t>
  </si>
  <si>
    <t xml:space="preserve">1000/0,9 = 1111,11 грн – стоимость товара с учетом рассрочки в пакете «Половина».
Первый платеж (половину от стоимости с учетом рассрочки) клиент оплачивает сразу при доставке: 1111,11/2 = 555,56 грн
Вторая половина разбивается на три равных ежемесячных платежа, которые клиент оплачивает нам: 555,55/3 = 185,19 грн
</t>
  </si>
  <si>
    <t xml:space="preserve">Посчитаем сколько будет стоить товар в пакете «Тройка»: 1000 грн/0,9 = 1111,11 грн
Так как этот финансовый пакет предусматривает три равных ежемесячных платежа, то сумма платежа составляет: 1111,11/3 = 370,37 грн
Первый платеж 370,37 грн Покупатель оплачивает Продавцу при доставке товара или перед отгрузкой.
Остальные два своих ежемесячных платежа Покупатель оплачивает нам начиная со следующего месяца до 20 числа каждого текущего месяца.
В начале следующего месяца клиент получает от нас график и реквизиты с вариантами оплаты ежемесячных платежей за рассрочку. Клиент может оплачивать свои платежи в кассе любого банка, а также через терминалы IBox, EasyPay, Ёплатежка, ПриватБанка, платежной картой через portmone.com.ua или в системе Приват24.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</si>
</sst>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charset val="204"/>
      <scheme val="minor"/>
    </font>
    <font>
      <sz val="10"/>
      <name val="Arial"/>
      <family val="2"/>
      <charset val="204"/>
    </font>
    <font>
      <b/>
      <sz val="10"/>
      <name val="Arial"/>
      <family val="2"/>
      <charset val="204"/>
    </font>
    <font>
      <b/>
      <sz val="12"/>
      <color theme="1"/>
      <name val="Calibri"/>
      <family val="2"/>
      <charset val="204"/>
      <scheme val="minor"/>
    </font>
  </fonts>
  <fills count="3">
    <fill>
      <patternFill patternType="none"/>
    </fill>
    <fill>
      <patternFill patternType="gray125"/>
    </fill>
    <fill>
      <patternFill patternType="solid">
        <fgColor theme="2" tint="-9.9978637043366805E-2"/>
        <bgColor indexed="64"/>
      </patternFill>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1"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vertical="center" wrapText="1"/>
    </xf>
    <xf numFmtId="9" fontId="0" fillId="0" borderId="5" xfId="0" applyNumberFormat="1" applyBorder="1"/>
    <xf numFmtId="9" fontId="0" fillId="0" borderId="6" xfId="0" applyNumberFormat="1" applyBorder="1"/>
    <xf numFmtId="0" fontId="0" fillId="0" borderId="4" xfId="0" applyBorder="1"/>
    <xf numFmtId="0" fontId="0" fillId="0" borderId="5" xfId="0" applyBorder="1"/>
    <xf numFmtId="0" fontId="0" fillId="0" borderId="6" xfId="0" applyBorder="1"/>
    <xf numFmtId="0" fontId="0" fillId="2" borderId="4" xfId="0" applyFill="1" applyBorder="1" applyAlignment="1">
      <alignment vertical="center"/>
    </xf>
    <xf numFmtId="0" fontId="3" fillId="2" borderId="5" xfId="0" applyFont="1" applyFill="1" applyBorder="1"/>
    <xf numFmtId="0" fontId="0" fillId="0" borderId="4" xfId="0" applyBorder="1" applyAlignment="1">
      <alignment vertical="center"/>
    </xf>
    <xf numFmtId="2" fontId="0" fillId="0" borderId="5" xfId="0" applyNumberFormat="1" applyBorder="1"/>
    <xf numFmtId="2" fontId="0" fillId="0" borderId="6" xfId="0" applyNumberFormat="1" applyBorder="1"/>
    <xf numFmtId="2" fontId="0" fillId="0" borderId="8" xfId="0" applyNumberFormat="1" applyBorder="1"/>
    <xf numFmtId="0" fontId="0" fillId="0" borderId="0" xfId="0" applyAlignment="1">
      <alignment wrapText="1"/>
    </xf>
    <xf numFmtId="0" fontId="4" fillId="0" borderId="0" xfId="0" applyFont="1"/>
    <xf numFmtId="0" fontId="1" fillId="0" borderId="0" xfId="0" applyFont="1"/>
    <xf numFmtId="0" fontId="4" fillId="0" borderId="0" xfId="0" applyFont="1" applyAlignment="1">
      <alignment horizontal="justify" vertical="center"/>
    </xf>
    <xf numFmtId="0" fontId="2" fillId="0" borderId="4" xfId="0" applyFont="1" applyBorder="1" applyAlignment="1">
      <alignment vertical="center" wrapText="1"/>
    </xf>
    <xf numFmtId="0" fontId="0" fillId="0" borderId="7" xfId="0" applyBorder="1"/>
    <xf numFmtId="0" fontId="2" fillId="0" borderId="0" xfId="0" applyFont="1" applyBorder="1" applyAlignment="1">
      <alignment horizontal="center"/>
    </xf>
    <xf numFmtId="0" fontId="0" fillId="0" borderId="0" xfId="0" applyBorder="1" applyAlignment="1">
      <alignment horizont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workbookViewId="0">
      <selection activeCell="E5" sqref="E5"/>
    </sheetView>
  </sheetViews>
  <sheetFormatPr defaultRowHeight="15" x14ac:dyDescent="0.25"/>
  <cols>
    <col min="1" max="1" width="38" customWidth="1"/>
    <col min="3" max="3" width="9.85546875" customWidth="1"/>
    <col min="7" max="7" width="85.140625" customWidth="1"/>
  </cols>
  <sheetData>
    <row r="1" spans="1:7" ht="15.75" thickBot="1" x14ac:dyDescent="0.3">
      <c r="A1" s="22" t="s">
        <v>0</v>
      </c>
      <c r="B1" s="23"/>
      <c r="C1" s="23"/>
      <c r="D1" s="23"/>
      <c r="E1" s="23"/>
    </row>
    <row r="2" spans="1:7" ht="20.25" customHeight="1" x14ac:dyDescent="0.25">
      <c r="A2" s="1" t="s">
        <v>1</v>
      </c>
      <c r="B2" s="2" t="s">
        <v>2</v>
      </c>
      <c r="C2" s="2" t="s">
        <v>3</v>
      </c>
      <c r="D2" s="2" t="s">
        <v>4</v>
      </c>
      <c r="E2" s="3" t="s">
        <v>5</v>
      </c>
    </row>
    <row r="3" spans="1:7" ht="20.25" customHeight="1" x14ac:dyDescent="0.25">
      <c r="A3" s="4" t="s">
        <v>16</v>
      </c>
      <c r="B3" s="5">
        <v>0.1</v>
      </c>
      <c r="C3" s="5">
        <v>0.1</v>
      </c>
      <c r="D3" s="5">
        <v>0.2</v>
      </c>
      <c r="E3" s="6">
        <v>0.3</v>
      </c>
    </row>
    <row r="4" spans="1:7" ht="22.5" customHeight="1" x14ac:dyDescent="0.25">
      <c r="A4" s="7" t="s">
        <v>6</v>
      </c>
      <c r="B4" s="8">
        <v>0.9</v>
      </c>
      <c r="C4" s="8">
        <v>0.9</v>
      </c>
      <c r="D4" s="8">
        <v>0.8</v>
      </c>
      <c r="E4" s="9">
        <v>0.7</v>
      </c>
    </row>
    <row r="5" spans="1:7" ht="21.75" customHeight="1" x14ac:dyDescent="0.25">
      <c r="A5" s="10" t="s">
        <v>7</v>
      </c>
      <c r="B5" s="11">
        <v>2139</v>
      </c>
      <c r="C5" s="11">
        <v>2139</v>
      </c>
      <c r="D5" s="11">
        <v>2139</v>
      </c>
      <c r="E5" s="11">
        <v>2139</v>
      </c>
    </row>
    <row r="6" spans="1:7" ht="22.5" customHeight="1" x14ac:dyDescent="0.25">
      <c r="A6" s="12" t="s">
        <v>17</v>
      </c>
      <c r="B6" s="13">
        <f>B5/B4</f>
        <v>2376.6666666666665</v>
      </c>
      <c r="C6" s="13">
        <f>C5/C4</f>
        <v>2376.6666666666665</v>
      </c>
      <c r="D6" s="13">
        <f>D5/D4</f>
        <v>2673.75</v>
      </c>
      <c r="E6" s="14">
        <f>E5/E4</f>
        <v>3055.7142857142858</v>
      </c>
    </row>
    <row r="7" spans="1:7" ht="21.75" customHeight="1" x14ac:dyDescent="0.25">
      <c r="A7" s="4" t="s">
        <v>8</v>
      </c>
      <c r="B7" s="8">
        <v>3</v>
      </c>
      <c r="C7" s="8">
        <v>4</v>
      </c>
      <c r="D7" s="8">
        <v>6</v>
      </c>
      <c r="E7" s="9">
        <v>10</v>
      </c>
    </row>
    <row r="8" spans="1:7" ht="21.75" customHeight="1" x14ac:dyDescent="0.25">
      <c r="A8" s="12" t="s">
        <v>9</v>
      </c>
      <c r="B8" s="13">
        <f>B6/B7</f>
        <v>792.22222222222217</v>
      </c>
      <c r="C8" s="13">
        <f>C9/3</f>
        <v>396.11111111111109</v>
      </c>
      <c r="D8" s="13">
        <f>D6/D7</f>
        <v>445.625</v>
      </c>
      <c r="E8" s="14">
        <f>E6/E7</f>
        <v>305.57142857142856</v>
      </c>
    </row>
    <row r="9" spans="1:7" ht="21.75" customHeight="1" x14ac:dyDescent="0.25">
      <c r="A9" s="20" t="s">
        <v>18</v>
      </c>
      <c r="B9" s="13">
        <f>B6/B7</f>
        <v>792.22222222222217</v>
      </c>
      <c r="C9" s="13">
        <f>C6/2</f>
        <v>1188.3333333333333</v>
      </c>
      <c r="D9" s="13">
        <f>D6/D7</f>
        <v>445.625</v>
      </c>
      <c r="E9" s="14">
        <f>E6/E7</f>
        <v>305.57142857142856</v>
      </c>
    </row>
    <row r="10" spans="1:7" ht="15.75" thickBot="1" x14ac:dyDescent="0.3">
      <c r="A10" s="21" t="s">
        <v>19</v>
      </c>
      <c r="B10" s="15">
        <f>B5-B9</f>
        <v>1346.7777777777778</v>
      </c>
      <c r="C10" s="15">
        <f t="shared" ref="C10:E10" si="0">C5-C9</f>
        <v>950.66666666666674</v>
      </c>
      <c r="D10" s="15">
        <f t="shared" si="0"/>
        <v>1693.375</v>
      </c>
      <c r="E10" s="15">
        <f t="shared" si="0"/>
        <v>1833.4285714285716</v>
      </c>
    </row>
    <row r="12" spans="1:7" x14ac:dyDescent="0.25">
      <c r="G12" t="s">
        <v>10</v>
      </c>
    </row>
    <row r="13" spans="1:7" ht="15.75" customHeight="1" x14ac:dyDescent="0.25">
      <c r="G13" s="18" t="s">
        <v>11</v>
      </c>
    </row>
    <row r="14" spans="1:7" ht="196.5" customHeight="1" x14ac:dyDescent="0.25">
      <c r="G14" s="16" t="s">
        <v>23</v>
      </c>
    </row>
    <row r="16" spans="1:7" ht="15.75" x14ac:dyDescent="0.25">
      <c r="G16" s="17" t="s">
        <v>12</v>
      </c>
    </row>
    <row r="17" spans="7:7" ht="90" x14ac:dyDescent="0.25">
      <c r="G17" s="16" t="s">
        <v>22</v>
      </c>
    </row>
    <row r="19" spans="7:7" ht="15.75" x14ac:dyDescent="0.25">
      <c r="G19" s="19" t="s">
        <v>13</v>
      </c>
    </row>
    <row r="20" spans="7:7" ht="75" x14ac:dyDescent="0.25">
      <c r="G20" s="16" t="s">
        <v>20</v>
      </c>
    </row>
    <row r="22" spans="7:7" ht="15.75" x14ac:dyDescent="0.25">
      <c r="G22" s="19" t="s">
        <v>14</v>
      </c>
    </row>
    <row r="23" spans="7:7" ht="75" x14ac:dyDescent="0.25">
      <c r="G23" s="16" t="s">
        <v>15</v>
      </c>
    </row>
    <row r="25" spans="7:7" ht="180" x14ac:dyDescent="0.25">
      <c r="G25" s="16" t="s">
        <v>21</v>
      </c>
    </row>
  </sheetData>
  <mergeCells count="1">
    <mergeCell ref="A1:E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2014-07-24T11:13:28Z</dcterms:modified>
</cp:coreProperties>
</file>