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Users\akaas\Documents\Octagon\"/>
    </mc:Choice>
  </mc:AlternateContent>
  <xr:revisionPtr revIDLastSave="0" documentId="13_ncr:1_{D1D205C1-22D7-478B-814A-E884A2F6AB40}" xr6:coauthVersionLast="45" xr6:coauthVersionMax="45" xr10:uidLastSave="{00000000-0000-0000-0000-000000000000}"/>
  <bookViews>
    <workbookView xWindow="-110" yWindow="-110" windowWidth="19420" windowHeight="10420" tabRatio="799" activeTab="5" xr2:uid="{00000000-000D-0000-FFFF-FFFF00000000}"/>
  </bookViews>
  <sheets>
    <sheet name="Screen" sheetId="1" r:id="rId1"/>
    <sheet name="Demographics" sheetId="2" r:id="rId2"/>
    <sheet name="Complete Demo" sheetId="7" r:id="rId3"/>
    <sheet name="Demographics(1)" sheetId="3" r:id="rId4"/>
    <sheet name="medhistory" sheetId="4" r:id="rId5"/>
    <sheet name="medhistory(1)" sheetId="5" r:id="rId6"/>
    <sheet name="ACQ" sheetId="6" r:id="rId7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8" i="6" l="1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J402" i="1"/>
  <c r="J401" i="1"/>
  <c r="J400" i="1"/>
  <c r="J399" i="1"/>
  <c r="J398" i="1"/>
  <c r="J397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4" i="1"/>
  <c r="J233" i="1"/>
  <c r="J231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2" i="1"/>
  <c r="J40" i="1"/>
  <c r="J39" i="1"/>
  <c r="J35" i="1"/>
  <c r="J34" i="1"/>
  <c r="J33" i="1"/>
  <c r="J30" i="1"/>
  <c r="J26" i="1"/>
  <c r="J22" i="1"/>
  <c r="J21" i="1"/>
  <c r="J19" i="1"/>
  <c r="J18" i="1"/>
  <c r="J17" i="1"/>
  <c r="J15" i="1"/>
  <c r="J13" i="1"/>
  <c r="J12" i="1"/>
  <c r="J7" i="1"/>
  <c r="J5" i="1"/>
  <c r="J3" i="1"/>
  <c r="J2" i="1"/>
</calcChain>
</file>

<file path=xl/sharedStrings.xml><?xml version="1.0" encoding="utf-8"?>
<sst xmlns="http://schemas.openxmlformats.org/spreadsheetml/2006/main" count="2112" uniqueCount="90">
  <si>
    <t>id</t>
  </si>
  <si>
    <t>date</t>
  </si>
  <si>
    <t>clinic</t>
  </si>
  <si>
    <t>infconsent</t>
  </si>
  <si>
    <t>18+</t>
  </si>
  <si>
    <t>eos300</t>
  </si>
  <si>
    <t>eos150</t>
  </si>
  <si>
    <t>sputum</t>
  </si>
  <si>
    <t>acq-screen</t>
  </si>
  <si>
    <t>result</t>
  </si>
  <si>
    <t>y</t>
  </si>
  <si>
    <t>age</t>
  </si>
  <si>
    <t>race</t>
  </si>
  <si>
    <t>ethnicity</t>
  </si>
  <si>
    <t>gender</t>
  </si>
  <si>
    <t>work</t>
  </si>
  <si>
    <t>retire</t>
  </si>
  <si>
    <t>disab</t>
  </si>
  <si>
    <t>Canadian</t>
  </si>
  <si>
    <t>White</t>
  </si>
  <si>
    <t/>
  </si>
  <si>
    <t>arab</t>
  </si>
  <si>
    <t>Syria/Serbia</t>
  </si>
  <si>
    <t>white</t>
  </si>
  <si>
    <t>black</t>
  </si>
  <si>
    <t>asian</t>
  </si>
  <si>
    <t>hawaii</t>
  </si>
  <si>
    <t>south african</t>
  </si>
  <si>
    <t>canadian</t>
  </si>
  <si>
    <t>Indian</t>
  </si>
  <si>
    <t>Dutch</t>
  </si>
  <si>
    <t>cantonese</t>
  </si>
  <si>
    <t>native</t>
  </si>
  <si>
    <t>Nunavut</t>
  </si>
  <si>
    <t>british</t>
  </si>
  <si>
    <t>south american</t>
  </si>
  <si>
    <t>Cree</t>
  </si>
  <si>
    <t>Japanese</t>
  </si>
  <si>
    <t>Black</t>
  </si>
  <si>
    <t>Asian</t>
  </si>
  <si>
    <t>South African</t>
  </si>
  <si>
    <t>Southeast Asian</t>
  </si>
  <si>
    <t>East Asian</t>
  </si>
  <si>
    <t>South Asian</t>
  </si>
  <si>
    <t>Aboriginal</t>
  </si>
  <si>
    <t>West Asian</t>
  </si>
  <si>
    <t>Latin American</t>
  </si>
  <si>
    <t>Other</t>
  </si>
  <si>
    <t>assess</t>
  </si>
  <si>
    <t>birthyear</t>
  </si>
  <si>
    <t>sex</t>
  </si>
  <si>
    <t>filipino</t>
  </si>
  <si>
    <t>chinese</t>
  </si>
  <si>
    <t>south east asian</t>
  </si>
  <si>
    <t>south asian</t>
  </si>
  <si>
    <t>white (caucasian)</t>
  </si>
  <si>
    <t>aboriginal</t>
  </si>
  <si>
    <t>korean</t>
  </si>
  <si>
    <t>arab/west asian</t>
  </si>
  <si>
    <t>latin american</t>
  </si>
  <si>
    <t>other</t>
  </si>
  <si>
    <t>japanese</t>
  </si>
  <si>
    <t xml:space="preserve">id </t>
  </si>
  <si>
    <t>co-copd</t>
  </si>
  <si>
    <t>co-heartfailure</t>
  </si>
  <si>
    <t>co-diabetes</t>
  </si>
  <si>
    <t>co-yellowfever</t>
  </si>
  <si>
    <t>co-asthma</t>
  </si>
  <si>
    <t>co-pulmonaryembolism</t>
  </si>
  <si>
    <t>co-bronchitis</t>
  </si>
  <si>
    <t>co-arthritis</t>
  </si>
  <si>
    <t>co-pneumonia</t>
  </si>
  <si>
    <t>smoking</t>
  </si>
  <si>
    <t>polyps</t>
  </si>
  <si>
    <t>vaccine</t>
  </si>
  <si>
    <t>arthritis</t>
  </si>
  <si>
    <t>CVD</t>
  </si>
  <si>
    <t>Prev-biologic</t>
  </si>
  <si>
    <t>allergy</t>
  </si>
  <si>
    <t>weight</t>
  </si>
  <si>
    <t>height</t>
  </si>
  <si>
    <t>acq</t>
  </si>
  <si>
    <t>date2</t>
  </si>
  <si>
    <t>acq2</t>
  </si>
  <si>
    <t>date3</t>
  </si>
  <si>
    <t>acq3</t>
  </si>
  <si>
    <t>date4</t>
  </si>
  <si>
    <t>acq4</t>
  </si>
  <si>
    <t>date5</t>
  </si>
  <si>
    <t>acq5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</si>
</sst>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/mm/yyyy;@"/>
    <numFmt numFmtId="166" formatCode="0.0"/>
  </numFmts>
  <fonts count="3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1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2"/>
  <sheetViews>
    <sheetView zoomScale="90" zoomScaleNormal="90" workbookViewId="0">
      <pane ySplit="1" topLeftCell="A14" activePane="bottomLeft" state="frozen"/>
      <selection pane="bottomLeft" activeCell="I43" sqref="I37:I43"/>
    </sheetView>
  </sheetViews>
  <sheetFormatPr defaultColWidth="10" defaultRowHeight="12.5"/>
  <cols>
    <col min="2" max="2" width="16.6328125" customWidth="1"/>
    <col min="15" max="15" width="10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>
      <c r="A2" s="2">
        <v>135</v>
      </c>
      <c r="B2" s="3">
        <v>42784</v>
      </c>
      <c r="C2">
        <v>1</v>
      </c>
      <c r="D2" t="s">
        <v>10</v>
      </c>
      <c r="E2" t="s">
        <v>10</v>
      </c>
      <c r="F2">
        <v>0</v>
      </c>
      <c r="I2" s="4">
        <v>2.3333333333333299</v>
      </c>
      <c r="J2" t="str">
        <f>IF(I2&lt;1.5,"n",IF(F2&lt;1,"n",""))</f>
        <v>n</v>
      </c>
      <c r="N2" s="3"/>
      <c r="O2" s="3"/>
    </row>
    <row r="3" spans="1:15">
      <c r="A3" s="2">
        <v>136</v>
      </c>
      <c r="B3" s="3">
        <v>42821</v>
      </c>
      <c r="C3">
        <v>1</v>
      </c>
      <c r="D3" t="s">
        <v>10</v>
      </c>
      <c r="E3" t="s">
        <v>10</v>
      </c>
      <c r="F3">
        <v>1</v>
      </c>
      <c r="I3" s="4">
        <v>3.1666666666666701</v>
      </c>
      <c r="J3" t="str">
        <f>IF(I3&lt;1.5,"n",IF(F3&lt;1,"n",""))</f>
        <v/>
      </c>
    </row>
    <row r="4" spans="1:15">
      <c r="A4" s="2">
        <v>119</v>
      </c>
      <c r="B4" s="3">
        <v>42875</v>
      </c>
      <c r="C4">
        <v>1</v>
      </c>
      <c r="D4" t="s">
        <v>10</v>
      </c>
      <c r="E4" t="s">
        <v>10</v>
      </c>
      <c r="F4">
        <v>1</v>
      </c>
      <c r="I4" s="4">
        <v>5</v>
      </c>
    </row>
    <row r="5" spans="1:15">
      <c r="A5" s="2">
        <v>130</v>
      </c>
      <c r="B5" s="3">
        <v>42901</v>
      </c>
      <c r="C5">
        <v>1</v>
      </c>
      <c r="D5" t="s">
        <v>10</v>
      </c>
      <c r="E5" t="s">
        <v>10</v>
      </c>
      <c r="F5">
        <v>1</v>
      </c>
      <c r="I5" s="4">
        <v>3.3333333333333299</v>
      </c>
      <c r="J5" t="str">
        <f>IF(I5&lt;1.5,"n",IF(F5&lt;1,"n",""))</f>
        <v/>
      </c>
    </row>
    <row r="6" spans="1:15">
      <c r="A6" s="2">
        <v>110</v>
      </c>
      <c r="B6" s="3">
        <v>43033</v>
      </c>
      <c r="C6">
        <v>1</v>
      </c>
      <c r="D6" t="s">
        <v>10</v>
      </c>
      <c r="E6" t="s">
        <v>10</v>
      </c>
      <c r="F6">
        <v>1</v>
      </c>
      <c r="I6" s="4">
        <v>14</v>
      </c>
    </row>
    <row r="7" spans="1:15">
      <c r="A7" s="2">
        <v>122</v>
      </c>
      <c r="B7" s="3">
        <v>43034</v>
      </c>
      <c r="C7">
        <v>1</v>
      </c>
      <c r="D7" t="s">
        <v>10</v>
      </c>
      <c r="E7" t="s">
        <v>10</v>
      </c>
      <c r="F7">
        <v>1</v>
      </c>
      <c r="I7" s="4">
        <v>4.8333333333333304</v>
      </c>
      <c r="J7" t="str">
        <f>IF(I7&lt;1.5,"n",IF(F7&lt;1,"n",""))</f>
        <v/>
      </c>
      <c r="O7" s="3"/>
    </row>
    <row r="8" spans="1:15">
      <c r="A8" s="2">
        <v>100</v>
      </c>
      <c r="B8" s="3">
        <v>43059</v>
      </c>
      <c r="C8">
        <v>1</v>
      </c>
      <c r="D8" t="s">
        <v>10</v>
      </c>
      <c r="E8" t="s">
        <v>10</v>
      </c>
      <c r="F8">
        <v>1</v>
      </c>
      <c r="I8" s="4">
        <v>8</v>
      </c>
    </row>
    <row r="9" spans="1:15">
      <c r="A9" s="2">
        <v>107</v>
      </c>
      <c r="B9" s="3">
        <v>43060</v>
      </c>
      <c r="C9">
        <v>1</v>
      </c>
      <c r="D9" t="s">
        <v>10</v>
      </c>
      <c r="E9" t="s">
        <v>10</v>
      </c>
      <c r="F9">
        <v>1</v>
      </c>
      <c r="I9" s="4">
        <v>3</v>
      </c>
    </row>
    <row r="10" spans="1:15">
      <c r="A10" s="2">
        <v>115</v>
      </c>
      <c r="B10" s="3">
        <v>43104</v>
      </c>
      <c r="C10">
        <v>1</v>
      </c>
      <c r="D10" t="s">
        <v>10</v>
      </c>
      <c r="E10" t="s">
        <v>10</v>
      </c>
      <c r="F10">
        <v>1</v>
      </c>
      <c r="I10" s="4">
        <v>15</v>
      </c>
    </row>
    <row r="11" spans="1:15">
      <c r="A11" s="2">
        <v>112</v>
      </c>
      <c r="B11" s="3">
        <v>43107</v>
      </c>
      <c r="C11">
        <v>1</v>
      </c>
      <c r="D11" t="s">
        <v>10</v>
      </c>
      <c r="E11" t="s">
        <v>10</v>
      </c>
      <c r="F11">
        <v>1</v>
      </c>
      <c r="I11" s="4">
        <v>7</v>
      </c>
    </row>
    <row r="12" spans="1:15">
      <c r="A12" s="2">
        <v>134</v>
      </c>
      <c r="B12" s="3">
        <v>43109</v>
      </c>
      <c r="C12">
        <v>1</v>
      </c>
      <c r="D12" t="s">
        <v>10</v>
      </c>
      <c r="E12" t="s">
        <v>10</v>
      </c>
      <c r="F12">
        <v>0</v>
      </c>
      <c r="I12" s="4">
        <v>2.8333333333333299</v>
      </c>
      <c r="J12" t="str">
        <f>IF(I12&lt;1.5,"n",IF(F12&lt;1,"n",""))</f>
        <v>n</v>
      </c>
    </row>
    <row r="13" spans="1:15">
      <c r="A13" s="2">
        <v>133</v>
      </c>
      <c r="B13" s="3">
        <v>43121</v>
      </c>
      <c r="C13">
        <v>1</v>
      </c>
      <c r="D13" t="s">
        <v>10</v>
      </c>
      <c r="E13" t="s">
        <v>10</v>
      </c>
      <c r="F13">
        <v>1</v>
      </c>
      <c r="I13" s="4">
        <v>1.6666666666666701</v>
      </c>
      <c r="J13" t="str">
        <f>IF(I13&lt;1.5,"n",IF(F13&lt;1,"n",""))</f>
        <v/>
      </c>
    </row>
    <row r="14" spans="1:15">
      <c r="A14" s="2">
        <v>106</v>
      </c>
      <c r="B14" s="3">
        <v>43143</v>
      </c>
      <c r="C14">
        <v>1</v>
      </c>
      <c r="D14" t="s">
        <v>10</v>
      </c>
      <c r="E14" t="s">
        <v>10</v>
      </c>
      <c r="F14">
        <v>1</v>
      </c>
      <c r="I14" s="4">
        <v>9</v>
      </c>
    </row>
    <row r="15" spans="1:15">
      <c r="A15" s="2">
        <v>141</v>
      </c>
      <c r="B15" s="3">
        <v>43154</v>
      </c>
      <c r="C15">
        <v>1</v>
      </c>
      <c r="D15" t="s">
        <v>10</v>
      </c>
      <c r="E15" t="s">
        <v>10</v>
      </c>
      <c r="F15">
        <v>1</v>
      </c>
      <c r="I15" s="4">
        <v>5.8333333333333304</v>
      </c>
      <c r="J15" t="str">
        <f>IF(I15&lt;1.5,"n",IF(F15&lt;1,"n",""))</f>
        <v/>
      </c>
    </row>
    <row r="16" spans="1:15">
      <c r="A16" s="2">
        <v>108</v>
      </c>
      <c r="B16" s="3">
        <v>43169</v>
      </c>
      <c r="C16">
        <v>1</v>
      </c>
      <c r="D16" t="s">
        <v>10</v>
      </c>
      <c r="E16" t="s">
        <v>10</v>
      </c>
      <c r="F16">
        <v>1</v>
      </c>
      <c r="I16" s="4">
        <v>12</v>
      </c>
    </row>
    <row r="17" spans="1:10">
      <c r="A17" s="2">
        <v>131</v>
      </c>
      <c r="B17" s="3">
        <v>43172</v>
      </c>
      <c r="C17">
        <v>1</v>
      </c>
      <c r="D17" t="s">
        <v>10</v>
      </c>
      <c r="E17" t="s">
        <v>10</v>
      </c>
      <c r="F17">
        <v>1</v>
      </c>
      <c r="I17" s="4">
        <v>3</v>
      </c>
      <c r="J17" t="str">
        <f>IF(I17&lt;1.5,"n",IF(F17&lt;1,"n",""))</f>
        <v/>
      </c>
    </row>
    <row r="18" spans="1:10">
      <c r="A18" s="2">
        <v>126</v>
      </c>
      <c r="B18" s="3">
        <v>43199</v>
      </c>
      <c r="C18">
        <v>1</v>
      </c>
      <c r="D18" t="s">
        <v>10</v>
      </c>
      <c r="E18" t="s">
        <v>10</v>
      </c>
      <c r="F18">
        <v>1</v>
      </c>
      <c r="I18" s="4">
        <v>1.1666666666666701</v>
      </c>
      <c r="J18" t="str">
        <f>IF(I18&lt;1.5,"n",IF(F18&lt;1,"n",""))</f>
        <v>n</v>
      </c>
    </row>
    <row r="19" spans="1:10">
      <c r="A19" s="2">
        <v>139</v>
      </c>
      <c r="B19" s="3">
        <v>43233</v>
      </c>
      <c r="C19">
        <v>1</v>
      </c>
      <c r="D19" t="s">
        <v>10</v>
      </c>
      <c r="F19">
        <v>0</v>
      </c>
      <c r="I19" s="4">
        <v>1.8333333333333299</v>
      </c>
      <c r="J19" t="str">
        <f>IF(I19&lt;1.5,"n",IF(F19&lt;1,"n",""))</f>
        <v>n</v>
      </c>
    </row>
    <row r="20" spans="1:10">
      <c r="A20" s="2">
        <v>113</v>
      </c>
      <c r="B20" s="3">
        <v>43241</v>
      </c>
      <c r="C20">
        <v>1</v>
      </c>
      <c r="D20" t="s">
        <v>10</v>
      </c>
      <c r="E20" t="s">
        <v>10</v>
      </c>
      <c r="F20">
        <v>1</v>
      </c>
      <c r="I20" s="4">
        <v>8</v>
      </c>
    </row>
    <row r="21" spans="1:10">
      <c r="A21" s="2">
        <v>121</v>
      </c>
      <c r="B21" s="3">
        <v>43272</v>
      </c>
      <c r="C21">
        <v>1</v>
      </c>
      <c r="D21" t="s">
        <v>10</v>
      </c>
      <c r="E21" t="s">
        <v>10</v>
      </c>
      <c r="F21">
        <v>1</v>
      </c>
      <c r="I21" s="4">
        <v>1</v>
      </c>
      <c r="J21" t="str">
        <f>IF(I21&lt;2,"n",IF(F21&lt;1,"n",""))</f>
        <v>n</v>
      </c>
    </row>
    <row r="22" spans="1:10">
      <c r="A22" s="2">
        <v>127</v>
      </c>
      <c r="B22" s="3">
        <v>43296</v>
      </c>
      <c r="C22">
        <v>1</v>
      </c>
      <c r="D22" t="s">
        <v>10</v>
      </c>
      <c r="E22" t="s">
        <v>10</v>
      </c>
      <c r="F22">
        <v>1</v>
      </c>
      <c r="I22" s="4">
        <v>4.1666666666666696</v>
      </c>
      <c r="J22" t="str">
        <f>IF(I22&lt;1.5,"n",IF(F22&lt;1,"n",""))</f>
        <v/>
      </c>
    </row>
    <row r="23" spans="1:10">
      <c r="A23" s="2">
        <v>117</v>
      </c>
      <c r="B23" s="3">
        <v>43301</v>
      </c>
      <c r="C23">
        <v>1</v>
      </c>
      <c r="D23" t="s">
        <v>10</v>
      </c>
      <c r="E23" t="s">
        <v>10</v>
      </c>
      <c r="F23">
        <v>1</v>
      </c>
      <c r="I23" s="4">
        <v>9</v>
      </c>
    </row>
    <row r="24" spans="1:10">
      <c r="A24" s="2">
        <v>102</v>
      </c>
      <c r="B24" s="3">
        <v>43310</v>
      </c>
      <c r="C24">
        <v>1</v>
      </c>
      <c r="D24" t="s">
        <v>10</v>
      </c>
      <c r="E24" t="s">
        <v>10</v>
      </c>
      <c r="F24">
        <v>1</v>
      </c>
      <c r="I24" s="4">
        <v>5</v>
      </c>
    </row>
    <row r="25" spans="1:10">
      <c r="A25" s="2">
        <v>111</v>
      </c>
      <c r="B25" s="3">
        <v>43325</v>
      </c>
      <c r="C25">
        <v>1</v>
      </c>
      <c r="D25" t="s">
        <v>10</v>
      </c>
      <c r="E25" t="s">
        <v>10</v>
      </c>
      <c r="F25">
        <v>0</v>
      </c>
      <c r="I25" s="4">
        <v>7</v>
      </c>
    </row>
    <row r="26" spans="1:10">
      <c r="A26" s="2">
        <v>132</v>
      </c>
      <c r="B26" s="3">
        <v>43327</v>
      </c>
      <c r="C26">
        <v>1</v>
      </c>
      <c r="D26" t="s">
        <v>10</v>
      </c>
      <c r="E26" t="s">
        <v>10</v>
      </c>
      <c r="F26">
        <v>1</v>
      </c>
      <c r="I26" s="4">
        <v>1.6666666666666701</v>
      </c>
      <c r="J26" t="str">
        <f>IF(I26&lt;1.5,"n",IF(F26&lt;1,"n",""))</f>
        <v/>
      </c>
    </row>
    <row r="27" spans="1:10">
      <c r="A27" s="2">
        <v>116</v>
      </c>
      <c r="B27" s="3">
        <v>43335</v>
      </c>
      <c r="C27">
        <v>1</v>
      </c>
      <c r="D27" t="s">
        <v>10</v>
      </c>
      <c r="E27" t="s">
        <v>10</v>
      </c>
      <c r="F27">
        <v>1</v>
      </c>
      <c r="I27" s="4">
        <v>10</v>
      </c>
    </row>
    <row r="28" spans="1:10">
      <c r="A28" s="2">
        <v>120</v>
      </c>
      <c r="B28" s="3">
        <v>43347</v>
      </c>
      <c r="C28">
        <v>1</v>
      </c>
      <c r="D28" t="s">
        <v>10</v>
      </c>
      <c r="E28" t="s">
        <v>10</v>
      </c>
      <c r="F28">
        <v>1</v>
      </c>
      <c r="I28" s="4">
        <v>4.6666666666666696</v>
      </c>
    </row>
    <row r="29" spans="1:10">
      <c r="A29" s="2">
        <v>103</v>
      </c>
      <c r="B29" s="3">
        <v>43351</v>
      </c>
      <c r="C29">
        <v>1</v>
      </c>
      <c r="D29" t="s">
        <v>10</v>
      </c>
      <c r="E29" t="s">
        <v>10</v>
      </c>
      <c r="F29">
        <v>1</v>
      </c>
      <c r="I29" s="4">
        <v>5</v>
      </c>
    </row>
    <row r="30" spans="1:10">
      <c r="A30" s="2">
        <v>140</v>
      </c>
      <c r="B30" s="3">
        <v>43388</v>
      </c>
      <c r="C30">
        <v>1</v>
      </c>
      <c r="D30" t="s">
        <v>10</v>
      </c>
      <c r="E30" t="s">
        <v>10</v>
      </c>
      <c r="F30">
        <v>0</v>
      </c>
      <c r="I30" s="4">
        <v>2.8333333333333299</v>
      </c>
      <c r="J30" t="str">
        <f>IF(I30&lt;1.5,"n",IF(F30&lt;1,"n",""))</f>
        <v>n</v>
      </c>
    </row>
    <row r="31" spans="1:10">
      <c r="A31" s="2">
        <v>138</v>
      </c>
      <c r="B31" s="3">
        <v>43406</v>
      </c>
      <c r="C31">
        <v>1</v>
      </c>
      <c r="D31" t="s">
        <v>10</v>
      </c>
      <c r="E31" t="s">
        <v>10</v>
      </c>
      <c r="I31" s="4">
        <v>1.1666666666666701</v>
      </c>
    </row>
    <row r="32" spans="1:10">
      <c r="A32" s="2">
        <v>105</v>
      </c>
      <c r="B32" s="3">
        <v>43448</v>
      </c>
      <c r="C32">
        <v>1</v>
      </c>
      <c r="D32" t="s">
        <v>10</v>
      </c>
      <c r="E32" t="s">
        <v>10</v>
      </c>
      <c r="F32">
        <v>1</v>
      </c>
      <c r="I32" s="4">
        <v>8</v>
      </c>
    </row>
    <row r="33" spans="1:10">
      <c r="A33" s="2">
        <v>125</v>
      </c>
      <c r="B33" s="3">
        <v>43467</v>
      </c>
      <c r="C33">
        <v>1</v>
      </c>
      <c r="D33" t="s">
        <v>10</v>
      </c>
      <c r="E33" t="s">
        <v>10</v>
      </c>
      <c r="F33">
        <v>1</v>
      </c>
      <c r="I33" s="4">
        <v>1.6666666666666701</v>
      </c>
      <c r="J33" t="str">
        <f>IF(I33&lt;1.5,"n",IF(F33&lt;1,"n",""))</f>
        <v/>
      </c>
    </row>
    <row r="34" spans="1:10">
      <c r="A34" s="2">
        <v>124</v>
      </c>
      <c r="B34" s="3">
        <v>43511</v>
      </c>
      <c r="C34">
        <v>1</v>
      </c>
      <c r="D34" t="s">
        <v>10</v>
      </c>
      <c r="E34" t="s">
        <v>10</v>
      </c>
      <c r="F34">
        <v>1</v>
      </c>
      <c r="I34" s="4">
        <v>1.5</v>
      </c>
      <c r="J34" t="str">
        <f>IF(I34&lt;1.5,"n",IF(F34&lt;1,"n",""))</f>
        <v/>
      </c>
    </row>
    <row r="35" spans="1:10">
      <c r="A35" s="2">
        <v>128</v>
      </c>
      <c r="B35" s="3">
        <v>43522</v>
      </c>
      <c r="C35">
        <v>1</v>
      </c>
      <c r="D35" t="s">
        <v>10</v>
      </c>
      <c r="E35" t="s">
        <v>10</v>
      </c>
      <c r="F35">
        <v>1</v>
      </c>
      <c r="I35" s="4">
        <v>3.3333333333333299</v>
      </c>
      <c r="J35" t="str">
        <f>IF(I35&lt;1.5,"n",IF(F35&lt;1,"n",""))</f>
        <v/>
      </c>
    </row>
    <row r="36" spans="1:10">
      <c r="A36" s="2">
        <v>114</v>
      </c>
      <c r="B36" s="3">
        <v>43536</v>
      </c>
      <c r="C36">
        <v>1</v>
      </c>
      <c r="D36" t="s">
        <v>10</v>
      </c>
      <c r="E36" t="s">
        <v>10</v>
      </c>
      <c r="F36">
        <v>1</v>
      </c>
      <c r="I36" s="4">
        <v>3</v>
      </c>
    </row>
    <row r="37" spans="1:10">
      <c r="A37" s="2">
        <v>104</v>
      </c>
      <c r="B37" s="3">
        <v>43538</v>
      </c>
      <c r="C37">
        <v>1</v>
      </c>
      <c r="D37" t="s">
        <v>10</v>
      </c>
      <c r="E37" t="s">
        <v>10</v>
      </c>
      <c r="F37">
        <v>1</v>
      </c>
      <c r="I37" s="4">
        <v>14</v>
      </c>
    </row>
    <row r="38" spans="1:10">
      <c r="A38" s="2">
        <v>101</v>
      </c>
      <c r="B38" s="3">
        <v>43573</v>
      </c>
      <c r="C38">
        <v>1</v>
      </c>
      <c r="D38" t="s">
        <v>10</v>
      </c>
      <c r="E38" t="s">
        <v>10</v>
      </c>
      <c r="F38">
        <v>1</v>
      </c>
      <c r="I38" s="4">
        <v>13</v>
      </c>
    </row>
    <row r="39" spans="1:10">
      <c r="A39" s="2">
        <v>137</v>
      </c>
      <c r="B39" s="3">
        <v>43659</v>
      </c>
      <c r="C39">
        <v>1</v>
      </c>
      <c r="D39" t="s">
        <v>10</v>
      </c>
      <c r="E39" t="s">
        <v>10</v>
      </c>
      <c r="F39">
        <v>0</v>
      </c>
      <c r="I39" s="4">
        <v>1</v>
      </c>
      <c r="J39" t="str">
        <f>IF(I39&lt;1.5,"n",IF(F39&lt;1,"n",""))</f>
        <v>n</v>
      </c>
    </row>
    <row r="40" spans="1:10">
      <c r="A40" s="2">
        <v>129</v>
      </c>
      <c r="B40" s="3">
        <v>43669</v>
      </c>
      <c r="C40">
        <v>1</v>
      </c>
      <c r="D40" t="s">
        <v>10</v>
      </c>
      <c r="E40" t="s">
        <v>10</v>
      </c>
      <c r="F40">
        <v>1</v>
      </c>
      <c r="I40" s="4">
        <v>1.3333333333333299</v>
      </c>
      <c r="J40" t="str">
        <f>IF(I40&lt;1.5,"n",IF(F40&lt;1,"n",""))</f>
        <v>n</v>
      </c>
    </row>
    <row r="41" spans="1:10">
      <c r="A41" s="2">
        <v>109</v>
      </c>
      <c r="B41" s="3">
        <v>43682</v>
      </c>
      <c r="C41">
        <v>1</v>
      </c>
      <c r="D41" t="s">
        <v>10</v>
      </c>
      <c r="E41" t="s">
        <v>10</v>
      </c>
      <c r="F41">
        <v>1</v>
      </c>
      <c r="I41" s="4">
        <v>0</v>
      </c>
    </row>
    <row r="42" spans="1:10">
      <c r="A42" s="2">
        <v>123</v>
      </c>
      <c r="B42" s="3">
        <v>43725</v>
      </c>
      <c r="C42">
        <v>1</v>
      </c>
      <c r="D42" t="s">
        <v>10</v>
      </c>
      <c r="E42" t="s">
        <v>10</v>
      </c>
      <c r="F42">
        <v>1</v>
      </c>
      <c r="I42" s="4">
        <v>3.1666666666666701</v>
      </c>
      <c r="J42" t="str">
        <f>IF(I42&lt;1.5,"n",IF(F42&lt;1,"n",""))</f>
        <v/>
      </c>
    </row>
    <row r="43" spans="1:10">
      <c r="A43" s="2">
        <v>118</v>
      </c>
      <c r="B43" s="3">
        <v>43729</v>
      </c>
      <c r="C43">
        <v>1</v>
      </c>
      <c r="D43" t="s">
        <v>10</v>
      </c>
      <c r="E43" t="s">
        <v>10</v>
      </c>
      <c r="F43">
        <v>1</v>
      </c>
      <c r="I43" s="4">
        <v>1</v>
      </c>
    </row>
    <row r="44" spans="1:10">
      <c r="A44" s="2">
        <v>211</v>
      </c>
      <c r="B44" s="3">
        <v>42854</v>
      </c>
      <c r="C44">
        <v>2</v>
      </c>
      <c r="D44" t="s">
        <v>10</v>
      </c>
      <c r="E44" t="s">
        <v>10</v>
      </c>
      <c r="F44">
        <v>1</v>
      </c>
      <c r="I44" s="4">
        <v>5</v>
      </c>
      <c r="J44" t="str">
        <f t="shared" ref="J44:J75" si="0">IF(I44&lt;1.5,"n",IF(F44&lt;1,"n",""))</f>
        <v/>
      </c>
    </row>
    <row r="45" spans="1:10">
      <c r="A45" s="2">
        <v>213</v>
      </c>
      <c r="B45" s="3">
        <v>42940</v>
      </c>
      <c r="C45">
        <v>2</v>
      </c>
      <c r="D45" t="s">
        <v>10</v>
      </c>
      <c r="E45" t="s">
        <v>10</v>
      </c>
      <c r="F45">
        <v>1</v>
      </c>
      <c r="I45" s="4">
        <v>3.1666666666666701</v>
      </c>
      <c r="J45" t="str">
        <f t="shared" si="0"/>
        <v/>
      </c>
    </row>
    <row r="46" spans="1:10">
      <c r="A46" s="2">
        <v>205</v>
      </c>
      <c r="B46" s="3">
        <v>42947</v>
      </c>
      <c r="C46">
        <v>2</v>
      </c>
      <c r="D46" t="s">
        <v>10</v>
      </c>
      <c r="F46">
        <v>0</v>
      </c>
      <c r="I46" s="4">
        <v>4.6666666666666696</v>
      </c>
      <c r="J46" t="str">
        <f t="shared" si="0"/>
        <v>n</v>
      </c>
    </row>
    <row r="47" spans="1:10">
      <c r="A47" s="2">
        <v>209</v>
      </c>
      <c r="B47" s="3">
        <v>42955</v>
      </c>
      <c r="C47">
        <v>2</v>
      </c>
      <c r="D47" t="s">
        <v>10</v>
      </c>
      <c r="E47" t="s">
        <v>10</v>
      </c>
      <c r="F47">
        <v>0</v>
      </c>
      <c r="I47" s="4">
        <v>4.8333333333333304</v>
      </c>
      <c r="J47" t="str">
        <f t="shared" si="0"/>
        <v>n</v>
      </c>
    </row>
    <row r="48" spans="1:10">
      <c r="A48" s="2">
        <v>202</v>
      </c>
      <c r="B48" s="3">
        <v>43014</v>
      </c>
      <c r="C48">
        <v>2</v>
      </c>
      <c r="D48" t="s">
        <v>10</v>
      </c>
      <c r="E48" t="s">
        <v>10</v>
      </c>
      <c r="F48">
        <v>0</v>
      </c>
      <c r="I48" s="4">
        <v>1</v>
      </c>
      <c r="J48" t="str">
        <f t="shared" si="0"/>
        <v>n</v>
      </c>
    </row>
    <row r="49" spans="1:10">
      <c r="A49" s="2">
        <v>215</v>
      </c>
      <c r="B49" s="3">
        <v>43071</v>
      </c>
      <c r="C49">
        <v>2</v>
      </c>
      <c r="D49" t="s">
        <v>10</v>
      </c>
      <c r="E49" t="s">
        <v>10</v>
      </c>
      <c r="F49">
        <v>0</v>
      </c>
      <c r="I49" s="4">
        <v>5.3333333333333304</v>
      </c>
      <c r="J49" t="str">
        <f t="shared" si="0"/>
        <v>n</v>
      </c>
    </row>
    <row r="50" spans="1:10">
      <c r="A50" s="2">
        <v>200</v>
      </c>
      <c r="B50" s="3">
        <v>43124</v>
      </c>
      <c r="C50">
        <v>2</v>
      </c>
      <c r="D50" t="s">
        <v>10</v>
      </c>
      <c r="E50" t="s">
        <v>10</v>
      </c>
      <c r="F50">
        <v>1</v>
      </c>
      <c r="I50" s="4">
        <v>1</v>
      </c>
      <c r="J50" t="str">
        <f t="shared" si="0"/>
        <v>n</v>
      </c>
    </row>
    <row r="51" spans="1:10">
      <c r="A51" s="2">
        <v>210</v>
      </c>
      <c r="B51" s="3">
        <v>43151</v>
      </c>
      <c r="C51">
        <v>2</v>
      </c>
      <c r="D51" t="s">
        <v>10</v>
      </c>
      <c r="E51" t="s">
        <v>10</v>
      </c>
      <c r="F51">
        <v>0</v>
      </c>
      <c r="I51" s="4">
        <v>3.5</v>
      </c>
      <c r="J51" t="str">
        <f t="shared" si="0"/>
        <v>n</v>
      </c>
    </row>
    <row r="52" spans="1:10">
      <c r="A52" s="2">
        <v>204</v>
      </c>
      <c r="B52" s="3">
        <v>43189</v>
      </c>
      <c r="C52">
        <v>2</v>
      </c>
      <c r="D52" t="s">
        <v>10</v>
      </c>
      <c r="E52" t="s">
        <v>10</v>
      </c>
      <c r="F52">
        <v>0</v>
      </c>
      <c r="I52" s="4">
        <v>2</v>
      </c>
      <c r="J52" t="str">
        <f t="shared" si="0"/>
        <v>n</v>
      </c>
    </row>
    <row r="53" spans="1:10">
      <c r="A53" s="2">
        <v>206</v>
      </c>
      <c r="B53" s="3">
        <v>43308</v>
      </c>
      <c r="C53">
        <v>2</v>
      </c>
      <c r="D53" t="s">
        <v>10</v>
      </c>
      <c r="E53" t="s">
        <v>10</v>
      </c>
      <c r="F53">
        <v>0</v>
      </c>
      <c r="I53" s="4">
        <v>2.3333333333333299</v>
      </c>
      <c r="J53" t="str">
        <f t="shared" si="0"/>
        <v>n</v>
      </c>
    </row>
    <row r="54" spans="1:10">
      <c r="A54" s="2">
        <v>208</v>
      </c>
      <c r="B54" s="3">
        <v>43440</v>
      </c>
      <c r="C54">
        <v>2</v>
      </c>
      <c r="D54" t="s">
        <v>10</v>
      </c>
      <c r="E54" t="s">
        <v>10</v>
      </c>
      <c r="F54">
        <v>0</v>
      </c>
      <c r="I54" s="4">
        <v>2.8333333333333299</v>
      </c>
      <c r="J54" t="str">
        <f t="shared" si="0"/>
        <v>n</v>
      </c>
    </row>
    <row r="55" spans="1:10">
      <c r="A55" s="2">
        <v>207</v>
      </c>
      <c r="B55" s="3">
        <v>43453</v>
      </c>
      <c r="C55">
        <v>2</v>
      </c>
      <c r="D55" t="s">
        <v>10</v>
      </c>
      <c r="E55" t="s">
        <v>10</v>
      </c>
      <c r="F55">
        <v>1</v>
      </c>
      <c r="I55" s="4">
        <v>1.5</v>
      </c>
      <c r="J55" t="str">
        <f t="shared" si="0"/>
        <v/>
      </c>
    </row>
    <row r="56" spans="1:10">
      <c r="A56" s="2">
        <v>214</v>
      </c>
      <c r="B56" s="3">
        <v>43527</v>
      </c>
      <c r="C56">
        <v>2</v>
      </c>
      <c r="D56" t="s">
        <v>10</v>
      </c>
      <c r="E56" t="s">
        <v>10</v>
      </c>
      <c r="F56">
        <v>0</v>
      </c>
      <c r="I56" s="4">
        <v>1.8333333333333299</v>
      </c>
      <c r="J56" t="str">
        <f t="shared" si="0"/>
        <v>n</v>
      </c>
    </row>
    <row r="57" spans="1:10">
      <c r="A57" s="2">
        <v>212</v>
      </c>
      <c r="B57" s="3">
        <v>43575</v>
      </c>
      <c r="C57">
        <v>2</v>
      </c>
      <c r="D57" t="s">
        <v>10</v>
      </c>
      <c r="E57" t="s">
        <v>10</v>
      </c>
      <c r="F57">
        <v>1</v>
      </c>
      <c r="I57" s="4">
        <v>4.5</v>
      </c>
      <c r="J57" t="str">
        <f t="shared" si="0"/>
        <v/>
      </c>
    </row>
    <row r="58" spans="1:10">
      <c r="A58" s="2">
        <v>201</v>
      </c>
      <c r="B58" s="3">
        <v>43713</v>
      </c>
      <c r="C58">
        <v>2</v>
      </c>
      <c r="D58" t="s">
        <v>10</v>
      </c>
      <c r="E58" t="s">
        <v>10</v>
      </c>
      <c r="F58">
        <v>0</v>
      </c>
      <c r="I58" s="4">
        <v>3.5</v>
      </c>
      <c r="J58" t="str">
        <f t="shared" si="0"/>
        <v>n</v>
      </c>
    </row>
    <row r="59" spans="1:10">
      <c r="A59" s="2">
        <v>203</v>
      </c>
      <c r="B59" s="3">
        <v>43735</v>
      </c>
      <c r="C59">
        <v>2</v>
      </c>
      <c r="D59" t="s">
        <v>10</v>
      </c>
      <c r="E59" t="s">
        <v>10</v>
      </c>
      <c r="I59" s="4">
        <v>3.5</v>
      </c>
      <c r="J59" t="str">
        <f t="shared" si="0"/>
        <v>n</v>
      </c>
    </row>
    <row r="60" spans="1:10">
      <c r="A60" s="2">
        <v>302</v>
      </c>
      <c r="B60" s="3">
        <v>42782</v>
      </c>
      <c r="C60">
        <v>3</v>
      </c>
      <c r="D60" t="s">
        <v>10</v>
      </c>
      <c r="E60" t="s">
        <v>10</v>
      </c>
      <c r="F60">
        <v>0</v>
      </c>
      <c r="I60" s="4">
        <v>3.1666666666666701</v>
      </c>
      <c r="J60" t="str">
        <f t="shared" si="0"/>
        <v>n</v>
      </c>
    </row>
    <row r="61" spans="1:10">
      <c r="A61" s="2">
        <v>306</v>
      </c>
      <c r="B61" s="3">
        <v>42784</v>
      </c>
      <c r="C61">
        <v>3</v>
      </c>
      <c r="D61" t="s">
        <v>10</v>
      </c>
      <c r="E61" t="s">
        <v>10</v>
      </c>
      <c r="F61">
        <v>1</v>
      </c>
      <c r="I61" s="4">
        <v>3.8333333333333299</v>
      </c>
      <c r="J61" t="str">
        <f t="shared" si="0"/>
        <v/>
      </c>
    </row>
    <row r="62" spans="1:10">
      <c r="A62" s="2">
        <v>303</v>
      </c>
      <c r="B62" s="3">
        <v>42878</v>
      </c>
      <c r="C62">
        <v>3</v>
      </c>
      <c r="D62" t="s">
        <v>10</v>
      </c>
      <c r="F62">
        <v>1</v>
      </c>
      <c r="I62" s="4">
        <v>5.8333333333333304</v>
      </c>
      <c r="J62" t="str">
        <f t="shared" si="0"/>
        <v/>
      </c>
    </row>
    <row r="63" spans="1:10">
      <c r="A63" s="2">
        <v>305</v>
      </c>
      <c r="B63" s="3">
        <v>42884</v>
      </c>
      <c r="C63">
        <v>3</v>
      </c>
      <c r="D63" t="s">
        <v>10</v>
      </c>
      <c r="E63" t="s">
        <v>10</v>
      </c>
      <c r="F63">
        <v>0</v>
      </c>
      <c r="I63" s="4">
        <v>1.1666666666666701</v>
      </c>
      <c r="J63" t="str">
        <f t="shared" si="0"/>
        <v>n</v>
      </c>
    </row>
    <row r="64" spans="1:10">
      <c r="A64" s="2">
        <v>301</v>
      </c>
      <c r="B64" s="3">
        <v>42915</v>
      </c>
      <c r="C64">
        <v>3</v>
      </c>
      <c r="D64" t="s">
        <v>10</v>
      </c>
      <c r="E64" t="s">
        <v>10</v>
      </c>
      <c r="F64">
        <v>1</v>
      </c>
      <c r="I64" s="4">
        <v>3.1666666666666701</v>
      </c>
      <c r="J64" t="str">
        <f t="shared" si="0"/>
        <v/>
      </c>
    </row>
    <row r="65" spans="1:10">
      <c r="A65" s="2">
        <v>312</v>
      </c>
      <c r="B65" s="3">
        <v>42974</v>
      </c>
      <c r="C65">
        <v>3</v>
      </c>
      <c r="D65" t="s">
        <v>10</v>
      </c>
      <c r="E65" t="s">
        <v>10</v>
      </c>
      <c r="F65">
        <v>0</v>
      </c>
      <c r="I65" s="4">
        <v>3.3333333333333299</v>
      </c>
      <c r="J65" t="str">
        <f t="shared" si="0"/>
        <v>n</v>
      </c>
    </row>
    <row r="66" spans="1:10">
      <c r="A66" s="2">
        <v>311</v>
      </c>
      <c r="B66" s="3">
        <v>43274</v>
      </c>
      <c r="C66">
        <v>3</v>
      </c>
      <c r="D66" t="s">
        <v>10</v>
      </c>
      <c r="E66" t="s">
        <v>10</v>
      </c>
      <c r="F66">
        <v>1</v>
      </c>
      <c r="I66" s="4">
        <v>1.5</v>
      </c>
      <c r="J66" t="str">
        <f t="shared" si="0"/>
        <v/>
      </c>
    </row>
    <row r="67" spans="1:10">
      <c r="A67" s="2">
        <v>309</v>
      </c>
      <c r="B67" s="3">
        <v>43324</v>
      </c>
      <c r="C67">
        <v>3</v>
      </c>
      <c r="D67" t="s">
        <v>10</v>
      </c>
      <c r="E67" t="s">
        <v>10</v>
      </c>
      <c r="F67">
        <v>0</v>
      </c>
      <c r="I67" s="4">
        <v>3</v>
      </c>
      <c r="J67" t="str">
        <f t="shared" si="0"/>
        <v>n</v>
      </c>
    </row>
    <row r="68" spans="1:10">
      <c r="A68" s="2">
        <v>310</v>
      </c>
      <c r="B68" s="3">
        <v>43435</v>
      </c>
      <c r="C68">
        <v>3</v>
      </c>
      <c r="D68" t="s">
        <v>10</v>
      </c>
      <c r="E68" t="s">
        <v>10</v>
      </c>
      <c r="F68">
        <v>1</v>
      </c>
      <c r="I68" s="4">
        <v>6</v>
      </c>
      <c r="J68" t="str">
        <f t="shared" si="0"/>
        <v/>
      </c>
    </row>
    <row r="69" spans="1:10">
      <c r="A69" s="2">
        <v>304</v>
      </c>
      <c r="B69" s="3">
        <v>43560</v>
      </c>
      <c r="C69">
        <v>3</v>
      </c>
      <c r="D69" t="s">
        <v>10</v>
      </c>
      <c r="E69" t="s">
        <v>10</v>
      </c>
      <c r="F69">
        <v>1</v>
      </c>
      <c r="I69" s="4">
        <v>4</v>
      </c>
      <c r="J69" t="str">
        <f t="shared" si="0"/>
        <v/>
      </c>
    </row>
    <row r="70" spans="1:10">
      <c r="A70" s="2">
        <v>300</v>
      </c>
      <c r="B70" s="3">
        <v>43573</v>
      </c>
      <c r="C70">
        <v>3</v>
      </c>
      <c r="D70" t="s">
        <v>10</v>
      </c>
      <c r="E70" t="s">
        <v>10</v>
      </c>
      <c r="F70">
        <v>0</v>
      </c>
      <c r="I70" s="4">
        <v>3.8333333333333299</v>
      </c>
      <c r="J70" t="str">
        <f t="shared" si="0"/>
        <v>n</v>
      </c>
    </row>
    <row r="71" spans="1:10">
      <c r="A71" s="2">
        <v>308</v>
      </c>
      <c r="B71" s="3">
        <v>43596</v>
      </c>
      <c r="C71">
        <v>3</v>
      </c>
      <c r="D71" t="s">
        <v>10</v>
      </c>
      <c r="E71" t="s">
        <v>10</v>
      </c>
      <c r="F71">
        <v>1</v>
      </c>
      <c r="I71" s="4">
        <v>3</v>
      </c>
      <c r="J71" t="str">
        <f t="shared" si="0"/>
        <v/>
      </c>
    </row>
    <row r="72" spans="1:10">
      <c r="A72" s="2">
        <v>307</v>
      </c>
      <c r="B72" s="3">
        <v>43680</v>
      </c>
      <c r="C72">
        <v>3</v>
      </c>
      <c r="D72" t="s">
        <v>10</v>
      </c>
      <c r="E72" t="s">
        <v>10</v>
      </c>
      <c r="F72">
        <v>0</v>
      </c>
      <c r="I72" s="4">
        <v>2.3333333333333299</v>
      </c>
      <c r="J72" t="str">
        <f t="shared" si="0"/>
        <v>n</v>
      </c>
    </row>
    <row r="73" spans="1:10">
      <c r="A73" s="2">
        <v>406</v>
      </c>
      <c r="B73" s="3">
        <v>42791</v>
      </c>
      <c r="C73">
        <v>4</v>
      </c>
      <c r="D73" t="s">
        <v>10</v>
      </c>
      <c r="E73" t="s">
        <v>10</v>
      </c>
      <c r="I73" s="4">
        <v>4.5</v>
      </c>
      <c r="J73" t="str">
        <f t="shared" si="0"/>
        <v>n</v>
      </c>
    </row>
    <row r="74" spans="1:10">
      <c r="A74" s="2">
        <v>416</v>
      </c>
      <c r="B74" s="3">
        <v>42944</v>
      </c>
      <c r="C74">
        <v>4</v>
      </c>
      <c r="D74" t="s">
        <v>10</v>
      </c>
      <c r="E74" t="s">
        <v>10</v>
      </c>
      <c r="F74">
        <v>1</v>
      </c>
      <c r="I74" s="4">
        <v>3</v>
      </c>
      <c r="J74" t="str">
        <f t="shared" si="0"/>
        <v/>
      </c>
    </row>
    <row r="75" spans="1:10">
      <c r="A75" s="2">
        <v>404</v>
      </c>
      <c r="B75" s="3">
        <v>42945</v>
      </c>
      <c r="C75">
        <v>4</v>
      </c>
      <c r="D75" t="s">
        <v>10</v>
      </c>
      <c r="E75" t="s">
        <v>10</v>
      </c>
      <c r="F75">
        <v>1</v>
      </c>
      <c r="I75" s="4">
        <v>2.8333333333333299</v>
      </c>
      <c r="J75" t="str">
        <f t="shared" si="0"/>
        <v/>
      </c>
    </row>
    <row r="76" spans="1:10">
      <c r="A76" s="2">
        <v>415</v>
      </c>
      <c r="B76" s="3">
        <v>42997</v>
      </c>
      <c r="C76">
        <v>4</v>
      </c>
      <c r="D76" t="s">
        <v>10</v>
      </c>
      <c r="E76" t="s">
        <v>10</v>
      </c>
      <c r="F76">
        <v>1</v>
      </c>
      <c r="I76" s="4">
        <v>3.5</v>
      </c>
      <c r="J76" t="str">
        <f t="shared" ref="J76:J107" si="1">IF(I76&lt;1.5,"n",IF(F76&lt;1,"n",""))</f>
        <v/>
      </c>
    </row>
    <row r="77" spans="1:10">
      <c r="A77" s="2">
        <v>413</v>
      </c>
      <c r="B77" s="3">
        <v>43081</v>
      </c>
      <c r="C77">
        <v>4</v>
      </c>
      <c r="D77" t="s">
        <v>10</v>
      </c>
      <c r="E77" t="s">
        <v>10</v>
      </c>
      <c r="F77">
        <v>0</v>
      </c>
      <c r="I77" s="4">
        <v>4.8333333333333304</v>
      </c>
      <c r="J77" t="str">
        <f t="shared" si="1"/>
        <v>n</v>
      </c>
    </row>
    <row r="78" spans="1:10">
      <c r="A78" s="2">
        <v>402</v>
      </c>
      <c r="B78" s="3">
        <v>43117</v>
      </c>
      <c r="C78">
        <v>4</v>
      </c>
      <c r="D78" t="s">
        <v>10</v>
      </c>
      <c r="E78" t="s">
        <v>10</v>
      </c>
      <c r="F78">
        <v>1</v>
      </c>
      <c r="I78" s="4">
        <v>3.8333333333333299</v>
      </c>
      <c r="J78" t="str">
        <f t="shared" si="1"/>
        <v/>
      </c>
    </row>
    <row r="79" spans="1:10">
      <c r="A79" s="2">
        <v>411</v>
      </c>
      <c r="B79" s="3">
        <v>43205</v>
      </c>
      <c r="C79">
        <v>4</v>
      </c>
      <c r="D79" t="s">
        <v>10</v>
      </c>
      <c r="E79" t="s">
        <v>10</v>
      </c>
      <c r="F79">
        <v>0</v>
      </c>
      <c r="I79" s="4">
        <v>6</v>
      </c>
      <c r="J79" t="str">
        <f t="shared" si="1"/>
        <v>n</v>
      </c>
    </row>
    <row r="80" spans="1:10">
      <c r="A80" s="2">
        <v>408</v>
      </c>
      <c r="B80" s="3">
        <v>43387</v>
      </c>
      <c r="C80">
        <v>4</v>
      </c>
      <c r="D80" t="s">
        <v>10</v>
      </c>
      <c r="E80" t="s">
        <v>10</v>
      </c>
      <c r="F80">
        <v>1</v>
      </c>
      <c r="I80" s="4">
        <v>1.1666666666666701</v>
      </c>
      <c r="J80" t="str">
        <f t="shared" si="1"/>
        <v>n</v>
      </c>
    </row>
    <row r="81" spans="1:10">
      <c r="A81" s="2">
        <v>400</v>
      </c>
      <c r="B81" s="3">
        <v>43412</v>
      </c>
      <c r="C81">
        <v>4</v>
      </c>
      <c r="D81" t="s">
        <v>10</v>
      </c>
      <c r="E81" t="s">
        <v>10</v>
      </c>
      <c r="F81">
        <v>1</v>
      </c>
      <c r="I81" s="4">
        <v>1.6666666666666701</v>
      </c>
      <c r="J81" t="str">
        <f t="shared" si="1"/>
        <v/>
      </c>
    </row>
    <row r="82" spans="1:10">
      <c r="A82" s="2">
        <v>412</v>
      </c>
      <c r="B82" s="3">
        <v>43427</v>
      </c>
      <c r="C82">
        <v>4</v>
      </c>
      <c r="D82" t="s">
        <v>10</v>
      </c>
      <c r="E82" t="s">
        <v>10</v>
      </c>
      <c r="F82">
        <v>1</v>
      </c>
      <c r="I82" s="4">
        <v>1.5</v>
      </c>
      <c r="J82" t="str">
        <f t="shared" si="1"/>
        <v/>
      </c>
    </row>
    <row r="83" spans="1:10">
      <c r="A83" s="2">
        <v>417</v>
      </c>
      <c r="B83" s="3">
        <v>43484</v>
      </c>
      <c r="C83">
        <v>4</v>
      </c>
      <c r="D83" t="s">
        <v>10</v>
      </c>
      <c r="E83" t="s">
        <v>10</v>
      </c>
      <c r="F83">
        <v>0</v>
      </c>
      <c r="I83" s="4">
        <v>5.1666666666666696</v>
      </c>
      <c r="J83" t="str">
        <f t="shared" si="1"/>
        <v>n</v>
      </c>
    </row>
    <row r="84" spans="1:10">
      <c r="A84" s="2">
        <v>403</v>
      </c>
      <c r="B84" s="3">
        <v>43488</v>
      </c>
      <c r="C84">
        <v>4</v>
      </c>
      <c r="D84" t="s">
        <v>10</v>
      </c>
      <c r="E84" t="s">
        <v>10</v>
      </c>
      <c r="F84">
        <v>0</v>
      </c>
      <c r="I84" s="4">
        <v>4</v>
      </c>
      <c r="J84" t="str">
        <f t="shared" si="1"/>
        <v>n</v>
      </c>
    </row>
    <row r="85" spans="1:10">
      <c r="A85" s="2">
        <v>407</v>
      </c>
      <c r="B85" s="3">
        <v>43559</v>
      </c>
      <c r="C85">
        <v>4</v>
      </c>
      <c r="D85" t="s">
        <v>10</v>
      </c>
      <c r="E85" t="s">
        <v>10</v>
      </c>
      <c r="F85">
        <v>0</v>
      </c>
      <c r="I85" s="4">
        <v>5.8333333333333304</v>
      </c>
      <c r="J85" t="str">
        <f t="shared" si="1"/>
        <v>n</v>
      </c>
    </row>
    <row r="86" spans="1:10">
      <c r="A86" s="2">
        <v>401</v>
      </c>
      <c r="B86" s="3">
        <v>43570</v>
      </c>
      <c r="C86">
        <v>4</v>
      </c>
      <c r="D86" t="s">
        <v>10</v>
      </c>
      <c r="E86" t="s">
        <v>10</v>
      </c>
      <c r="F86">
        <v>1</v>
      </c>
      <c r="I86" s="4">
        <v>4.3333333333333304</v>
      </c>
      <c r="J86" t="str">
        <f t="shared" si="1"/>
        <v/>
      </c>
    </row>
    <row r="87" spans="1:10">
      <c r="A87" s="2">
        <v>405</v>
      </c>
      <c r="B87" s="3">
        <v>43570</v>
      </c>
      <c r="C87">
        <v>4</v>
      </c>
      <c r="D87" t="s">
        <v>10</v>
      </c>
      <c r="E87" t="s">
        <v>10</v>
      </c>
      <c r="I87" s="4">
        <v>2.5</v>
      </c>
      <c r="J87" t="str">
        <f t="shared" si="1"/>
        <v>n</v>
      </c>
    </row>
    <row r="88" spans="1:10">
      <c r="A88" s="2">
        <v>414</v>
      </c>
      <c r="B88" s="3">
        <v>43697</v>
      </c>
      <c r="C88">
        <v>4</v>
      </c>
      <c r="D88" t="s">
        <v>10</v>
      </c>
      <c r="E88" t="s">
        <v>10</v>
      </c>
      <c r="F88">
        <v>1</v>
      </c>
      <c r="I88" s="4">
        <v>2.5</v>
      </c>
      <c r="J88" t="str">
        <f t="shared" si="1"/>
        <v/>
      </c>
    </row>
    <row r="89" spans="1:10">
      <c r="A89" s="2">
        <v>409</v>
      </c>
      <c r="B89" s="3">
        <v>43727</v>
      </c>
      <c r="C89">
        <v>4</v>
      </c>
      <c r="D89" t="s">
        <v>10</v>
      </c>
      <c r="E89" t="s">
        <v>10</v>
      </c>
      <c r="F89">
        <v>0</v>
      </c>
      <c r="I89" s="4">
        <v>3</v>
      </c>
      <c r="J89" t="str">
        <f t="shared" si="1"/>
        <v>n</v>
      </c>
    </row>
    <row r="90" spans="1:10">
      <c r="A90" s="2">
        <v>410</v>
      </c>
      <c r="B90" s="3">
        <v>43746</v>
      </c>
      <c r="C90">
        <v>4</v>
      </c>
      <c r="E90" t="s">
        <v>10</v>
      </c>
      <c r="F90">
        <v>0</v>
      </c>
      <c r="I90" s="4">
        <v>4.8333333333333304</v>
      </c>
      <c r="J90" t="str">
        <f t="shared" si="1"/>
        <v>n</v>
      </c>
    </row>
    <row r="91" spans="1:10">
      <c r="A91" s="2">
        <v>506</v>
      </c>
      <c r="B91" s="3">
        <v>42801</v>
      </c>
      <c r="C91">
        <v>5</v>
      </c>
      <c r="D91" t="s">
        <v>10</v>
      </c>
      <c r="E91" t="s">
        <v>10</v>
      </c>
      <c r="F91">
        <v>0</v>
      </c>
      <c r="I91" s="4">
        <v>3.5</v>
      </c>
      <c r="J91" t="str">
        <f t="shared" si="1"/>
        <v>n</v>
      </c>
    </row>
    <row r="92" spans="1:10">
      <c r="A92" s="2">
        <v>508</v>
      </c>
      <c r="B92" s="3">
        <v>42875</v>
      </c>
      <c r="C92">
        <v>5</v>
      </c>
      <c r="D92" t="s">
        <v>10</v>
      </c>
      <c r="E92" t="s">
        <v>10</v>
      </c>
      <c r="F92">
        <v>0</v>
      </c>
      <c r="I92" s="4">
        <v>2.1666666666666701</v>
      </c>
      <c r="J92" t="str">
        <f t="shared" si="1"/>
        <v>n</v>
      </c>
    </row>
    <row r="93" spans="1:10">
      <c r="A93" s="2">
        <v>502</v>
      </c>
      <c r="B93" s="3">
        <v>42908</v>
      </c>
      <c r="C93">
        <v>5</v>
      </c>
      <c r="D93" t="s">
        <v>10</v>
      </c>
      <c r="E93" t="s">
        <v>10</v>
      </c>
      <c r="F93">
        <v>1</v>
      </c>
      <c r="I93" s="4">
        <v>2.3333333333333299</v>
      </c>
      <c r="J93" t="str">
        <f t="shared" si="1"/>
        <v/>
      </c>
    </row>
    <row r="94" spans="1:10">
      <c r="A94" s="2">
        <v>501</v>
      </c>
      <c r="B94" s="3">
        <v>43050</v>
      </c>
      <c r="C94">
        <v>5</v>
      </c>
      <c r="D94" t="s">
        <v>10</v>
      </c>
      <c r="E94" t="s">
        <v>10</v>
      </c>
      <c r="F94">
        <v>1</v>
      </c>
      <c r="I94" s="4">
        <v>5.8333333333333304</v>
      </c>
      <c r="J94" t="str">
        <f t="shared" si="1"/>
        <v/>
      </c>
    </row>
    <row r="95" spans="1:10">
      <c r="A95" s="2">
        <v>507</v>
      </c>
      <c r="B95" s="3">
        <v>43074</v>
      </c>
      <c r="C95">
        <v>5</v>
      </c>
      <c r="D95" t="s">
        <v>10</v>
      </c>
      <c r="E95" t="s">
        <v>10</v>
      </c>
      <c r="F95">
        <v>1</v>
      </c>
      <c r="I95" s="4">
        <v>3</v>
      </c>
      <c r="J95" t="str">
        <f t="shared" si="1"/>
        <v/>
      </c>
    </row>
    <row r="96" spans="1:10">
      <c r="A96" s="2">
        <v>503</v>
      </c>
      <c r="B96" s="3">
        <v>43146</v>
      </c>
      <c r="C96">
        <v>5</v>
      </c>
      <c r="D96" t="s">
        <v>10</v>
      </c>
      <c r="E96" t="s">
        <v>10</v>
      </c>
      <c r="F96">
        <v>0</v>
      </c>
      <c r="I96" s="4">
        <v>1.6666666666666701</v>
      </c>
      <c r="J96" t="str">
        <f t="shared" si="1"/>
        <v>n</v>
      </c>
    </row>
    <row r="97" spans="1:10">
      <c r="A97" s="2">
        <v>509</v>
      </c>
      <c r="B97" s="3">
        <v>43220</v>
      </c>
      <c r="C97">
        <v>5</v>
      </c>
      <c r="D97" t="s">
        <v>10</v>
      </c>
      <c r="E97" t="s">
        <v>10</v>
      </c>
      <c r="F97">
        <v>1</v>
      </c>
      <c r="I97" s="4">
        <v>4.1666666666666696</v>
      </c>
      <c r="J97" t="str">
        <f t="shared" si="1"/>
        <v/>
      </c>
    </row>
    <row r="98" spans="1:10">
      <c r="A98" s="2">
        <v>504</v>
      </c>
      <c r="B98" s="3">
        <v>43227</v>
      </c>
      <c r="C98">
        <v>5</v>
      </c>
      <c r="D98" t="s">
        <v>10</v>
      </c>
      <c r="E98" t="s">
        <v>10</v>
      </c>
      <c r="F98">
        <v>1</v>
      </c>
      <c r="I98" s="4">
        <v>3.5</v>
      </c>
      <c r="J98" t="str">
        <f t="shared" si="1"/>
        <v/>
      </c>
    </row>
    <row r="99" spans="1:10">
      <c r="A99" s="2">
        <v>505</v>
      </c>
      <c r="B99" s="3">
        <v>43347</v>
      </c>
      <c r="C99">
        <v>5</v>
      </c>
      <c r="D99" t="s">
        <v>10</v>
      </c>
      <c r="E99" t="s">
        <v>10</v>
      </c>
      <c r="F99">
        <v>1</v>
      </c>
      <c r="I99" s="4">
        <v>1.6666666666666701</v>
      </c>
      <c r="J99" t="str">
        <f t="shared" si="1"/>
        <v/>
      </c>
    </row>
    <row r="100" spans="1:10">
      <c r="A100" s="2">
        <v>500</v>
      </c>
      <c r="B100" s="3">
        <v>43450</v>
      </c>
      <c r="C100">
        <v>5</v>
      </c>
      <c r="D100" t="s">
        <v>10</v>
      </c>
      <c r="E100" t="s">
        <v>10</v>
      </c>
      <c r="F100">
        <v>1</v>
      </c>
      <c r="I100" s="4">
        <v>2.1666666666666701</v>
      </c>
      <c r="J100" t="str">
        <f t="shared" si="1"/>
        <v/>
      </c>
    </row>
    <row r="101" spans="1:10">
      <c r="A101" s="2">
        <v>602</v>
      </c>
      <c r="B101" s="3">
        <v>42838</v>
      </c>
      <c r="C101">
        <v>6</v>
      </c>
      <c r="D101" t="s">
        <v>10</v>
      </c>
      <c r="E101" t="s">
        <v>10</v>
      </c>
      <c r="F101">
        <v>1</v>
      </c>
      <c r="I101" s="4">
        <v>4.6666666666666696</v>
      </c>
      <c r="J101" t="str">
        <f t="shared" si="1"/>
        <v/>
      </c>
    </row>
    <row r="102" spans="1:10">
      <c r="A102" s="2">
        <v>601</v>
      </c>
      <c r="B102" s="3">
        <v>42985</v>
      </c>
      <c r="C102">
        <v>6</v>
      </c>
      <c r="D102" t="s">
        <v>10</v>
      </c>
      <c r="E102" t="s">
        <v>10</v>
      </c>
      <c r="F102">
        <v>0</v>
      </c>
      <c r="I102" s="4">
        <v>1.5</v>
      </c>
      <c r="J102" t="str">
        <f t="shared" si="1"/>
        <v>n</v>
      </c>
    </row>
    <row r="103" spans="1:10">
      <c r="A103" s="2">
        <v>604</v>
      </c>
      <c r="B103" s="3">
        <v>42993</v>
      </c>
      <c r="C103">
        <v>6</v>
      </c>
      <c r="D103" t="s">
        <v>10</v>
      </c>
      <c r="E103" t="s">
        <v>10</v>
      </c>
      <c r="F103">
        <v>1</v>
      </c>
      <c r="I103" s="4">
        <v>4.8333333333333304</v>
      </c>
      <c r="J103" t="str">
        <f t="shared" si="1"/>
        <v/>
      </c>
    </row>
    <row r="104" spans="1:10">
      <c r="A104" s="2">
        <v>603</v>
      </c>
      <c r="B104" s="3">
        <v>43057</v>
      </c>
      <c r="C104">
        <v>6</v>
      </c>
      <c r="D104" t="s">
        <v>10</v>
      </c>
      <c r="E104" t="s">
        <v>10</v>
      </c>
      <c r="F104">
        <v>0</v>
      </c>
      <c r="I104" s="4">
        <v>2.1666666666666701</v>
      </c>
      <c r="J104" t="str">
        <f t="shared" si="1"/>
        <v>n</v>
      </c>
    </row>
    <row r="105" spans="1:10">
      <c r="A105" s="2">
        <v>609</v>
      </c>
      <c r="B105" s="3">
        <v>43305</v>
      </c>
      <c r="C105">
        <v>6</v>
      </c>
      <c r="D105" t="s">
        <v>10</v>
      </c>
      <c r="E105" t="s">
        <v>10</v>
      </c>
      <c r="F105">
        <v>0</v>
      </c>
      <c r="I105" s="4">
        <v>4.8333333333333304</v>
      </c>
      <c r="J105" t="str">
        <f t="shared" si="1"/>
        <v>n</v>
      </c>
    </row>
    <row r="106" spans="1:10">
      <c r="A106" s="2">
        <v>607</v>
      </c>
      <c r="B106" s="3">
        <v>43330</v>
      </c>
      <c r="C106">
        <v>6</v>
      </c>
      <c r="D106" t="s">
        <v>10</v>
      </c>
      <c r="E106" t="s">
        <v>10</v>
      </c>
      <c r="F106">
        <v>1</v>
      </c>
      <c r="I106" s="4">
        <v>5.6666666666666696</v>
      </c>
      <c r="J106" t="str">
        <f t="shared" si="1"/>
        <v/>
      </c>
    </row>
    <row r="107" spans="1:10">
      <c r="A107" s="2">
        <v>600</v>
      </c>
      <c r="B107" s="3">
        <v>43387</v>
      </c>
      <c r="C107">
        <v>6</v>
      </c>
      <c r="D107" t="s">
        <v>10</v>
      </c>
      <c r="E107" t="s">
        <v>10</v>
      </c>
      <c r="F107">
        <v>0</v>
      </c>
      <c r="I107" s="4">
        <v>5.6666666666666696</v>
      </c>
      <c r="J107" t="str">
        <f t="shared" si="1"/>
        <v>n</v>
      </c>
    </row>
    <row r="108" spans="1:10">
      <c r="A108" s="2">
        <v>610</v>
      </c>
      <c r="B108" s="3">
        <v>43398</v>
      </c>
      <c r="C108">
        <v>6</v>
      </c>
      <c r="D108" t="s">
        <v>10</v>
      </c>
      <c r="E108" t="s">
        <v>10</v>
      </c>
      <c r="F108">
        <v>1</v>
      </c>
      <c r="I108" s="4">
        <v>1.5</v>
      </c>
      <c r="J108" t="str">
        <f t="shared" ref="J108:J139" si="2">IF(I108&lt;1.5,"n",IF(F108&lt;1,"n",""))</f>
        <v/>
      </c>
    </row>
    <row r="109" spans="1:10">
      <c r="A109" s="2">
        <v>606</v>
      </c>
      <c r="B109" s="3">
        <v>43521</v>
      </c>
      <c r="C109">
        <v>6</v>
      </c>
      <c r="D109" t="s">
        <v>10</v>
      </c>
      <c r="E109" t="s">
        <v>10</v>
      </c>
      <c r="F109">
        <v>0</v>
      </c>
      <c r="I109" s="4">
        <v>4.3333333333333304</v>
      </c>
      <c r="J109" t="str">
        <f t="shared" si="2"/>
        <v>n</v>
      </c>
    </row>
    <row r="110" spans="1:10">
      <c r="A110" s="2">
        <v>605</v>
      </c>
      <c r="B110" s="3">
        <v>43564</v>
      </c>
      <c r="C110">
        <v>6</v>
      </c>
      <c r="D110" t="s">
        <v>10</v>
      </c>
      <c r="E110" t="s">
        <v>10</v>
      </c>
      <c r="F110">
        <v>1</v>
      </c>
      <c r="I110" s="4">
        <v>5</v>
      </c>
      <c r="J110" t="str">
        <f t="shared" si="2"/>
        <v/>
      </c>
    </row>
    <row r="111" spans="1:10">
      <c r="A111" s="2">
        <v>608</v>
      </c>
      <c r="B111" s="3">
        <v>43629</v>
      </c>
      <c r="C111">
        <v>6</v>
      </c>
      <c r="D111" t="s">
        <v>10</v>
      </c>
      <c r="E111" t="s">
        <v>10</v>
      </c>
      <c r="F111">
        <v>1</v>
      </c>
      <c r="I111" s="4">
        <v>5.5</v>
      </c>
      <c r="J111" t="str">
        <f t="shared" si="2"/>
        <v/>
      </c>
    </row>
    <row r="112" spans="1:10">
      <c r="A112" s="2">
        <v>611</v>
      </c>
      <c r="B112" s="3">
        <v>43692</v>
      </c>
      <c r="C112">
        <v>6</v>
      </c>
      <c r="D112" t="s">
        <v>10</v>
      </c>
      <c r="E112" t="s">
        <v>10</v>
      </c>
      <c r="F112">
        <v>0</v>
      </c>
      <c r="I112" s="4">
        <v>2.5</v>
      </c>
      <c r="J112" t="str">
        <f t="shared" si="2"/>
        <v>n</v>
      </c>
    </row>
    <row r="113" spans="1:10">
      <c r="A113" s="2">
        <v>710</v>
      </c>
      <c r="B113" s="3">
        <v>42969</v>
      </c>
      <c r="C113">
        <v>7</v>
      </c>
      <c r="D113" t="s">
        <v>10</v>
      </c>
      <c r="E113" t="s">
        <v>10</v>
      </c>
      <c r="F113">
        <v>0</v>
      </c>
      <c r="I113" s="4">
        <v>1.1666666666666701</v>
      </c>
      <c r="J113" t="str">
        <f t="shared" si="2"/>
        <v>n</v>
      </c>
    </row>
    <row r="114" spans="1:10">
      <c r="A114" s="2">
        <v>700</v>
      </c>
      <c r="B114" s="3">
        <v>42979</v>
      </c>
      <c r="C114">
        <v>7</v>
      </c>
      <c r="D114" t="s">
        <v>10</v>
      </c>
      <c r="E114" t="s">
        <v>10</v>
      </c>
      <c r="F114">
        <v>1</v>
      </c>
      <c r="I114" s="4">
        <v>1.5</v>
      </c>
      <c r="J114" t="str">
        <f t="shared" si="2"/>
        <v/>
      </c>
    </row>
    <row r="115" spans="1:10">
      <c r="A115" s="2">
        <v>708</v>
      </c>
      <c r="B115" s="3">
        <v>42983</v>
      </c>
      <c r="C115">
        <v>7</v>
      </c>
      <c r="D115" t="s">
        <v>10</v>
      </c>
      <c r="E115" t="s">
        <v>10</v>
      </c>
      <c r="F115">
        <v>1</v>
      </c>
      <c r="I115" s="4">
        <v>5.1666666666666696</v>
      </c>
      <c r="J115" t="str">
        <f t="shared" si="2"/>
        <v/>
      </c>
    </row>
    <row r="116" spans="1:10">
      <c r="A116" s="2">
        <v>712</v>
      </c>
      <c r="B116" s="3">
        <v>43205</v>
      </c>
      <c r="C116">
        <v>7</v>
      </c>
      <c r="D116" t="s">
        <v>10</v>
      </c>
      <c r="E116" t="s">
        <v>10</v>
      </c>
      <c r="F116">
        <v>1</v>
      </c>
      <c r="I116" s="4">
        <v>3.6666666666666701</v>
      </c>
      <c r="J116" t="str">
        <f t="shared" si="2"/>
        <v/>
      </c>
    </row>
    <row r="117" spans="1:10">
      <c r="A117" s="2">
        <v>704</v>
      </c>
      <c r="B117" s="3">
        <v>43210</v>
      </c>
      <c r="C117">
        <v>7</v>
      </c>
      <c r="D117" t="s">
        <v>10</v>
      </c>
      <c r="E117" t="s">
        <v>10</v>
      </c>
      <c r="F117">
        <v>1</v>
      </c>
      <c r="I117" s="4">
        <v>1.8333333333333299</v>
      </c>
      <c r="J117" t="str">
        <f t="shared" si="2"/>
        <v/>
      </c>
    </row>
    <row r="118" spans="1:10">
      <c r="A118" s="2">
        <v>707</v>
      </c>
      <c r="B118" s="3">
        <v>43248</v>
      </c>
      <c r="C118">
        <v>7</v>
      </c>
      <c r="D118" t="s">
        <v>10</v>
      </c>
      <c r="E118" t="s">
        <v>10</v>
      </c>
      <c r="F118">
        <v>0</v>
      </c>
      <c r="I118" s="4">
        <v>1.3333333333333299</v>
      </c>
      <c r="J118" t="str">
        <f t="shared" si="2"/>
        <v>n</v>
      </c>
    </row>
    <row r="119" spans="1:10">
      <c r="A119" s="2">
        <v>701</v>
      </c>
      <c r="B119" s="3">
        <v>43353</v>
      </c>
      <c r="C119">
        <v>7</v>
      </c>
      <c r="D119" t="s">
        <v>10</v>
      </c>
      <c r="E119" t="s">
        <v>10</v>
      </c>
      <c r="F119">
        <v>1</v>
      </c>
      <c r="I119" s="4">
        <v>3.5</v>
      </c>
      <c r="J119" t="str">
        <f t="shared" si="2"/>
        <v/>
      </c>
    </row>
    <row r="120" spans="1:10">
      <c r="A120" s="2">
        <v>711</v>
      </c>
      <c r="B120" s="3">
        <v>43355</v>
      </c>
      <c r="C120">
        <v>7</v>
      </c>
      <c r="D120" t="s">
        <v>10</v>
      </c>
      <c r="E120" t="s">
        <v>10</v>
      </c>
      <c r="F120">
        <v>0</v>
      </c>
      <c r="I120" s="4">
        <v>4.6666666666666696</v>
      </c>
      <c r="J120" t="str">
        <f t="shared" si="2"/>
        <v>n</v>
      </c>
    </row>
    <row r="121" spans="1:10">
      <c r="A121" s="2">
        <v>703</v>
      </c>
      <c r="B121" s="3">
        <v>43372</v>
      </c>
      <c r="C121">
        <v>7</v>
      </c>
      <c r="D121" t="s">
        <v>10</v>
      </c>
      <c r="E121" t="s">
        <v>10</v>
      </c>
      <c r="F121">
        <v>1</v>
      </c>
      <c r="I121" s="4">
        <v>3</v>
      </c>
      <c r="J121" t="str">
        <f t="shared" si="2"/>
        <v/>
      </c>
    </row>
    <row r="122" spans="1:10">
      <c r="A122" s="2">
        <v>705</v>
      </c>
      <c r="B122" s="3">
        <v>43429</v>
      </c>
      <c r="C122">
        <v>7</v>
      </c>
      <c r="D122" t="s">
        <v>10</v>
      </c>
      <c r="E122" t="s">
        <v>10</v>
      </c>
      <c r="F122">
        <v>1</v>
      </c>
      <c r="I122" s="4">
        <v>1.5</v>
      </c>
      <c r="J122" t="str">
        <f t="shared" si="2"/>
        <v/>
      </c>
    </row>
    <row r="123" spans="1:10">
      <c r="A123" s="2">
        <v>709</v>
      </c>
      <c r="B123" s="3">
        <v>43501</v>
      </c>
      <c r="C123">
        <v>7</v>
      </c>
      <c r="D123" t="s">
        <v>10</v>
      </c>
      <c r="E123" t="s">
        <v>10</v>
      </c>
      <c r="F123">
        <v>0</v>
      </c>
      <c r="I123" s="4">
        <v>4.1666666666666696</v>
      </c>
      <c r="J123" t="str">
        <f t="shared" si="2"/>
        <v>n</v>
      </c>
    </row>
    <row r="124" spans="1:10">
      <c r="A124" s="2">
        <v>702</v>
      </c>
      <c r="B124" s="3">
        <v>43631</v>
      </c>
      <c r="C124">
        <v>7</v>
      </c>
      <c r="D124" t="s">
        <v>10</v>
      </c>
      <c r="E124" t="s">
        <v>10</v>
      </c>
      <c r="I124" s="4">
        <v>1.3333333333333299</v>
      </c>
      <c r="J124" t="str">
        <f t="shared" si="2"/>
        <v>n</v>
      </c>
    </row>
    <row r="125" spans="1:10">
      <c r="A125" s="2">
        <v>706</v>
      </c>
      <c r="B125" s="3">
        <v>43715</v>
      </c>
      <c r="C125">
        <v>7</v>
      </c>
      <c r="D125" t="s">
        <v>10</v>
      </c>
      <c r="E125" t="s">
        <v>10</v>
      </c>
      <c r="F125">
        <v>0</v>
      </c>
      <c r="I125" s="4">
        <v>6</v>
      </c>
      <c r="J125" t="str">
        <f t="shared" si="2"/>
        <v>n</v>
      </c>
    </row>
    <row r="126" spans="1:10">
      <c r="A126" s="2">
        <v>802</v>
      </c>
      <c r="B126" s="3">
        <v>43182</v>
      </c>
      <c r="C126">
        <v>8</v>
      </c>
      <c r="D126" t="s">
        <v>10</v>
      </c>
      <c r="E126" t="s">
        <v>10</v>
      </c>
      <c r="F126">
        <v>0</v>
      </c>
      <c r="I126" s="4">
        <v>5</v>
      </c>
      <c r="J126" t="str">
        <f t="shared" si="2"/>
        <v>n</v>
      </c>
    </row>
    <row r="127" spans="1:10">
      <c r="A127" s="2">
        <v>804</v>
      </c>
      <c r="B127" s="3">
        <v>43283</v>
      </c>
      <c r="C127">
        <v>8</v>
      </c>
      <c r="D127" t="s">
        <v>10</v>
      </c>
      <c r="E127" t="s">
        <v>10</v>
      </c>
      <c r="F127">
        <v>1</v>
      </c>
      <c r="I127" s="4">
        <v>2.8333333333333299</v>
      </c>
      <c r="J127" t="str">
        <f t="shared" si="2"/>
        <v/>
      </c>
    </row>
    <row r="128" spans="1:10">
      <c r="A128" s="2">
        <v>806</v>
      </c>
      <c r="B128" s="3">
        <v>43457</v>
      </c>
      <c r="C128">
        <v>8</v>
      </c>
      <c r="D128" t="s">
        <v>10</v>
      </c>
      <c r="E128" t="s">
        <v>10</v>
      </c>
      <c r="F128">
        <v>1</v>
      </c>
      <c r="I128" s="4">
        <v>5.8333333333333304</v>
      </c>
      <c r="J128" t="str">
        <f t="shared" si="2"/>
        <v/>
      </c>
    </row>
    <row r="129" spans="1:10">
      <c r="A129" s="2">
        <v>803</v>
      </c>
      <c r="B129" s="3">
        <v>43532</v>
      </c>
      <c r="C129">
        <v>8</v>
      </c>
      <c r="D129" t="s">
        <v>10</v>
      </c>
      <c r="E129" t="s">
        <v>10</v>
      </c>
      <c r="F129">
        <v>1</v>
      </c>
      <c r="I129" s="4">
        <v>6</v>
      </c>
      <c r="J129" t="str">
        <f t="shared" si="2"/>
        <v/>
      </c>
    </row>
    <row r="130" spans="1:10">
      <c r="A130" s="2">
        <v>805</v>
      </c>
      <c r="B130" s="3">
        <v>43534</v>
      </c>
      <c r="C130">
        <v>8</v>
      </c>
      <c r="D130" t="s">
        <v>10</v>
      </c>
      <c r="E130" t="s">
        <v>10</v>
      </c>
      <c r="F130">
        <v>1</v>
      </c>
      <c r="I130" s="4">
        <v>2</v>
      </c>
      <c r="J130" t="str">
        <f t="shared" si="2"/>
        <v/>
      </c>
    </row>
    <row r="131" spans="1:10">
      <c r="A131" s="2">
        <v>800</v>
      </c>
      <c r="B131" s="3">
        <v>43577</v>
      </c>
      <c r="C131">
        <v>8</v>
      </c>
      <c r="D131" t="s">
        <v>10</v>
      </c>
      <c r="E131" t="s">
        <v>10</v>
      </c>
      <c r="F131">
        <v>1</v>
      </c>
      <c r="I131" s="4">
        <v>1.6666666666666701</v>
      </c>
      <c r="J131" t="str">
        <f t="shared" si="2"/>
        <v/>
      </c>
    </row>
    <row r="132" spans="1:10">
      <c r="A132" s="2">
        <v>801</v>
      </c>
      <c r="B132" s="3">
        <v>43720</v>
      </c>
      <c r="C132">
        <v>8</v>
      </c>
      <c r="D132" t="s">
        <v>10</v>
      </c>
      <c r="E132" t="s">
        <v>10</v>
      </c>
      <c r="F132">
        <v>1</v>
      </c>
      <c r="I132" s="4">
        <v>3.8333333333333299</v>
      </c>
      <c r="J132" t="str">
        <f t="shared" si="2"/>
        <v/>
      </c>
    </row>
    <row r="133" spans="1:10">
      <c r="A133" s="2">
        <v>911</v>
      </c>
      <c r="B133" s="3">
        <v>42789</v>
      </c>
      <c r="C133">
        <v>9</v>
      </c>
      <c r="D133" t="s">
        <v>10</v>
      </c>
      <c r="E133" t="s">
        <v>10</v>
      </c>
      <c r="F133">
        <v>0</v>
      </c>
      <c r="I133" s="4">
        <v>2</v>
      </c>
      <c r="J133" t="str">
        <f t="shared" si="2"/>
        <v>n</v>
      </c>
    </row>
    <row r="134" spans="1:10">
      <c r="A134" s="2">
        <v>902</v>
      </c>
      <c r="B134" s="3">
        <v>42926</v>
      </c>
      <c r="C134">
        <v>9</v>
      </c>
      <c r="D134" t="s">
        <v>10</v>
      </c>
      <c r="E134" t="s">
        <v>10</v>
      </c>
      <c r="F134">
        <v>0</v>
      </c>
      <c r="I134" s="4">
        <v>4.3333333333333304</v>
      </c>
      <c r="J134" t="str">
        <f t="shared" si="2"/>
        <v>n</v>
      </c>
    </row>
    <row r="135" spans="1:10">
      <c r="A135" s="2">
        <v>900</v>
      </c>
      <c r="B135" s="3">
        <v>42994</v>
      </c>
      <c r="C135">
        <v>9</v>
      </c>
      <c r="D135" t="s">
        <v>10</v>
      </c>
      <c r="E135" t="s">
        <v>10</v>
      </c>
      <c r="F135">
        <v>1</v>
      </c>
      <c r="I135" s="4">
        <v>4.1666666666666696</v>
      </c>
      <c r="J135" t="str">
        <f t="shared" si="2"/>
        <v/>
      </c>
    </row>
    <row r="136" spans="1:10">
      <c r="A136" s="2">
        <v>907</v>
      </c>
      <c r="B136" s="3">
        <v>43012</v>
      </c>
      <c r="C136">
        <v>9</v>
      </c>
      <c r="D136" t="s">
        <v>10</v>
      </c>
      <c r="E136" t="s">
        <v>10</v>
      </c>
      <c r="F136">
        <v>1</v>
      </c>
      <c r="I136" s="4">
        <v>4</v>
      </c>
      <c r="J136" t="str">
        <f t="shared" si="2"/>
        <v/>
      </c>
    </row>
    <row r="137" spans="1:10">
      <c r="A137" s="2">
        <v>901</v>
      </c>
      <c r="B137" s="3">
        <v>43048</v>
      </c>
      <c r="C137">
        <v>9</v>
      </c>
      <c r="D137" t="s">
        <v>10</v>
      </c>
      <c r="E137" t="s">
        <v>10</v>
      </c>
      <c r="F137">
        <v>0</v>
      </c>
      <c r="I137" s="4">
        <v>3</v>
      </c>
      <c r="J137" t="str">
        <f t="shared" si="2"/>
        <v>n</v>
      </c>
    </row>
    <row r="138" spans="1:10">
      <c r="A138" s="2">
        <v>903</v>
      </c>
      <c r="B138" s="3">
        <v>43196</v>
      </c>
      <c r="C138">
        <v>9</v>
      </c>
      <c r="D138" t="s">
        <v>10</v>
      </c>
      <c r="E138" t="s">
        <v>10</v>
      </c>
      <c r="F138">
        <v>1</v>
      </c>
      <c r="I138" s="4">
        <v>4.1666666666666696</v>
      </c>
      <c r="J138" t="str">
        <f t="shared" si="2"/>
        <v/>
      </c>
    </row>
    <row r="139" spans="1:10">
      <c r="A139" s="2">
        <v>906</v>
      </c>
      <c r="B139" s="3">
        <v>43347</v>
      </c>
      <c r="C139">
        <v>9</v>
      </c>
      <c r="D139" t="s">
        <v>10</v>
      </c>
      <c r="E139" t="s">
        <v>10</v>
      </c>
      <c r="I139" s="4">
        <v>4</v>
      </c>
      <c r="J139" t="str">
        <f t="shared" si="2"/>
        <v>n</v>
      </c>
    </row>
    <row r="140" spans="1:10">
      <c r="A140" s="2">
        <v>909</v>
      </c>
      <c r="B140" s="3">
        <v>43348</v>
      </c>
      <c r="C140">
        <v>9</v>
      </c>
      <c r="D140" t="s">
        <v>10</v>
      </c>
      <c r="E140" t="s">
        <v>10</v>
      </c>
      <c r="F140">
        <v>1</v>
      </c>
      <c r="I140" s="4">
        <v>4</v>
      </c>
      <c r="J140" t="str">
        <f t="shared" ref="J140:J171" si="3">IF(I140&lt;1.5,"n",IF(F140&lt;1,"n",""))</f>
        <v/>
      </c>
    </row>
    <row r="141" spans="1:10">
      <c r="A141" s="2">
        <v>908</v>
      </c>
      <c r="B141" s="3">
        <v>43392</v>
      </c>
      <c r="C141">
        <v>9</v>
      </c>
      <c r="D141" t="s">
        <v>10</v>
      </c>
      <c r="E141" t="s">
        <v>10</v>
      </c>
      <c r="F141">
        <v>0</v>
      </c>
      <c r="I141" s="4">
        <v>3.5</v>
      </c>
      <c r="J141" t="str">
        <f t="shared" si="3"/>
        <v>n</v>
      </c>
    </row>
    <row r="142" spans="1:10">
      <c r="A142" s="2">
        <v>910</v>
      </c>
      <c r="B142" s="3">
        <v>43480</v>
      </c>
      <c r="C142">
        <v>9</v>
      </c>
      <c r="D142" t="s">
        <v>10</v>
      </c>
      <c r="E142" t="s">
        <v>10</v>
      </c>
      <c r="F142">
        <v>1</v>
      </c>
      <c r="I142" s="4">
        <v>3.8333333333333299</v>
      </c>
      <c r="J142" t="str">
        <f t="shared" si="3"/>
        <v/>
      </c>
    </row>
    <row r="143" spans="1:10">
      <c r="A143" s="2">
        <v>904</v>
      </c>
      <c r="B143" s="3">
        <v>43577</v>
      </c>
      <c r="C143">
        <v>9</v>
      </c>
      <c r="D143" t="s">
        <v>10</v>
      </c>
      <c r="E143" t="s">
        <v>10</v>
      </c>
      <c r="F143">
        <v>0</v>
      </c>
      <c r="I143" s="4">
        <v>2.6666666666666701</v>
      </c>
      <c r="J143" t="str">
        <f t="shared" si="3"/>
        <v>n</v>
      </c>
    </row>
    <row r="144" spans="1:10">
      <c r="A144" s="2">
        <v>905</v>
      </c>
      <c r="B144" s="3">
        <v>43682</v>
      </c>
      <c r="C144">
        <v>9</v>
      </c>
      <c r="D144" t="s">
        <v>10</v>
      </c>
      <c r="E144" t="s">
        <v>10</v>
      </c>
      <c r="F144">
        <v>1</v>
      </c>
      <c r="I144" s="4">
        <v>6</v>
      </c>
      <c r="J144" t="str">
        <f t="shared" si="3"/>
        <v/>
      </c>
    </row>
    <row r="145" spans="1:10">
      <c r="A145" s="2">
        <v>1001</v>
      </c>
      <c r="B145" s="3">
        <v>42956</v>
      </c>
      <c r="C145">
        <v>10</v>
      </c>
      <c r="D145" t="s">
        <v>10</v>
      </c>
      <c r="E145" t="s">
        <v>10</v>
      </c>
      <c r="I145" s="4">
        <v>3.6666666666666701</v>
      </c>
      <c r="J145" t="str">
        <f t="shared" si="3"/>
        <v>n</v>
      </c>
    </row>
    <row r="146" spans="1:10">
      <c r="A146" s="2">
        <v>1003</v>
      </c>
      <c r="B146" s="3">
        <v>43032</v>
      </c>
      <c r="C146">
        <v>10</v>
      </c>
      <c r="D146" t="s">
        <v>10</v>
      </c>
      <c r="F146">
        <v>0</v>
      </c>
      <c r="I146" s="4">
        <v>1</v>
      </c>
      <c r="J146" t="str">
        <f t="shared" si="3"/>
        <v>n</v>
      </c>
    </row>
    <row r="147" spans="1:10">
      <c r="A147" s="2">
        <v>1009</v>
      </c>
      <c r="B147" s="3">
        <v>43056</v>
      </c>
      <c r="C147">
        <v>10</v>
      </c>
      <c r="D147" t="s">
        <v>10</v>
      </c>
      <c r="E147" t="s">
        <v>10</v>
      </c>
      <c r="F147">
        <v>1</v>
      </c>
      <c r="I147" s="4">
        <v>5</v>
      </c>
      <c r="J147" t="str">
        <f t="shared" si="3"/>
        <v/>
      </c>
    </row>
    <row r="148" spans="1:10">
      <c r="A148" s="2">
        <v>1010</v>
      </c>
      <c r="B148" s="3">
        <v>43156</v>
      </c>
      <c r="C148">
        <v>10</v>
      </c>
      <c r="D148" t="s">
        <v>10</v>
      </c>
      <c r="E148" t="s">
        <v>10</v>
      </c>
      <c r="F148">
        <v>0</v>
      </c>
      <c r="I148" s="4">
        <v>3.1666666666666701</v>
      </c>
      <c r="J148" t="str">
        <f t="shared" si="3"/>
        <v>n</v>
      </c>
    </row>
    <row r="149" spans="1:10">
      <c r="A149" s="2">
        <v>1002</v>
      </c>
      <c r="B149" s="3">
        <v>43259</v>
      </c>
      <c r="C149">
        <v>10</v>
      </c>
      <c r="D149" t="s">
        <v>10</v>
      </c>
      <c r="F149">
        <v>0</v>
      </c>
      <c r="I149" s="4">
        <v>2</v>
      </c>
      <c r="J149" t="str">
        <f t="shared" si="3"/>
        <v>n</v>
      </c>
    </row>
    <row r="150" spans="1:10">
      <c r="A150" s="2">
        <v>1007</v>
      </c>
      <c r="B150" s="3">
        <v>43315</v>
      </c>
      <c r="C150">
        <v>10</v>
      </c>
      <c r="D150" t="s">
        <v>10</v>
      </c>
      <c r="E150" t="s">
        <v>10</v>
      </c>
      <c r="F150">
        <v>0</v>
      </c>
      <c r="I150" s="4">
        <v>3.8333333333333299</v>
      </c>
      <c r="J150" t="str">
        <f t="shared" si="3"/>
        <v>n</v>
      </c>
    </row>
    <row r="151" spans="1:10">
      <c r="A151" s="2">
        <v>1000</v>
      </c>
      <c r="B151" s="3">
        <v>43457</v>
      </c>
      <c r="C151">
        <v>10</v>
      </c>
      <c r="D151" t="s">
        <v>10</v>
      </c>
      <c r="E151" t="s">
        <v>10</v>
      </c>
      <c r="F151">
        <v>1</v>
      </c>
      <c r="I151" s="4">
        <v>3.3333333333333299</v>
      </c>
      <c r="J151" t="str">
        <f t="shared" si="3"/>
        <v/>
      </c>
    </row>
    <row r="152" spans="1:10">
      <c r="A152" s="2">
        <v>1005</v>
      </c>
      <c r="B152" s="3">
        <v>43563</v>
      </c>
      <c r="C152">
        <v>10</v>
      </c>
      <c r="D152" t="s">
        <v>10</v>
      </c>
      <c r="E152" t="s">
        <v>10</v>
      </c>
      <c r="F152">
        <v>1</v>
      </c>
      <c r="I152" s="4">
        <v>1.6666666666666701</v>
      </c>
      <c r="J152" t="str">
        <f t="shared" si="3"/>
        <v/>
      </c>
    </row>
    <row r="153" spans="1:10">
      <c r="A153" s="2">
        <v>1008</v>
      </c>
      <c r="B153" s="3">
        <v>43577</v>
      </c>
      <c r="C153">
        <v>10</v>
      </c>
      <c r="D153" t="s">
        <v>10</v>
      </c>
      <c r="E153" t="s">
        <v>10</v>
      </c>
      <c r="F153">
        <v>0</v>
      </c>
      <c r="I153" s="4">
        <v>6</v>
      </c>
      <c r="J153" t="str">
        <f t="shared" si="3"/>
        <v>n</v>
      </c>
    </row>
    <row r="154" spans="1:10">
      <c r="A154" s="2">
        <v>1006</v>
      </c>
      <c r="B154" s="3">
        <v>43706</v>
      </c>
      <c r="C154">
        <v>10</v>
      </c>
      <c r="D154" t="s">
        <v>10</v>
      </c>
      <c r="E154" t="s">
        <v>10</v>
      </c>
      <c r="F154">
        <v>0</v>
      </c>
      <c r="I154" s="4">
        <v>4.5</v>
      </c>
      <c r="J154" t="str">
        <f t="shared" si="3"/>
        <v>n</v>
      </c>
    </row>
    <row r="155" spans="1:10">
      <c r="A155" s="2">
        <v>1004</v>
      </c>
      <c r="B155" s="3">
        <v>43719</v>
      </c>
      <c r="C155">
        <v>10</v>
      </c>
      <c r="D155" t="s">
        <v>10</v>
      </c>
      <c r="E155" t="s">
        <v>10</v>
      </c>
      <c r="F155">
        <v>0</v>
      </c>
      <c r="I155" s="4">
        <v>4.5</v>
      </c>
      <c r="J155" t="str">
        <f t="shared" si="3"/>
        <v>n</v>
      </c>
    </row>
    <row r="156" spans="1:10">
      <c r="A156" s="2">
        <v>1110</v>
      </c>
      <c r="B156" s="3">
        <v>42778</v>
      </c>
      <c r="C156">
        <v>11</v>
      </c>
      <c r="D156" t="s">
        <v>10</v>
      </c>
      <c r="E156" t="s">
        <v>10</v>
      </c>
      <c r="F156">
        <v>0</v>
      </c>
      <c r="I156" s="4">
        <v>3.8333333333333299</v>
      </c>
      <c r="J156" t="str">
        <f t="shared" si="3"/>
        <v>n</v>
      </c>
    </row>
    <row r="157" spans="1:10">
      <c r="A157" s="2">
        <v>1102</v>
      </c>
      <c r="B157" s="3">
        <v>42782</v>
      </c>
      <c r="C157">
        <v>11</v>
      </c>
      <c r="D157" t="s">
        <v>10</v>
      </c>
      <c r="E157" t="s">
        <v>10</v>
      </c>
      <c r="F157">
        <v>1</v>
      </c>
      <c r="I157" s="4">
        <v>3.6666666666666701</v>
      </c>
      <c r="J157" t="str">
        <f t="shared" si="3"/>
        <v/>
      </c>
    </row>
    <row r="158" spans="1:10">
      <c r="A158" s="2">
        <v>1100</v>
      </c>
      <c r="B158" s="3">
        <v>42996</v>
      </c>
      <c r="C158">
        <v>11</v>
      </c>
      <c r="D158" t="s">
        <v>10</v>
      </c>
      <c r="E158" t="s">
        <v>10</v>
      </c>
      <c r="F158">
        <v>1</v>
      </c>
      <c r="I158" s="4">
        <v>3.1666666666666701</v>
      </c>
      <c r="J158" t="str">
        <f t="shared" si="3"/>
        <v/>
      </c>
    </row>
    <row r="159" spans="1:10">
      <c r="A159" s="2">
        <v>1104</v>
      </c>
      <c r="B159" s="3">
        <v>43027</v>
      </c>
      <c r="C159">
        <v>11</v>
      </c>
      <c r="D159" t="s">
        <v>10</v>
      </c>
      <c r="E159" t="s">
        <v>10</v>
      </c>
      <c r="F159">
        <v>0</v>
      </c>
      <c r="I159" s="4">
        <v>4.5</v>
      </c>
      <c r="J159" t="str">
        <f t="shared" si="3"/>
        <v>n</v>
      </c>
    </row>
    <row r="160" spans="1:10">
      <c r="A160" s="2">
        <v>1109</v>
      </c>
      <c r="B160" s="3">
        <v>43143</v>
      </c>
      <c r="C160">
        <v>11</v>
      </c>
      <c r="D160" t="s">
        <v>10</v>
      </c>
      <c r="E160" t="s">
        <v>10</v>
      </c>
      <c r="F160">
        <v>0</v>
      </c>
      <c r="I160" s="4">
        <v>5.3333333333333304</v>
      </c>
      <c r="J160" t="str">
        <f t="shared" si="3"/>
        <v>n</v>
      </c>
    </row>
    <row r="161" spans="1:10">
      <c r="A161" s="2">
        <v>1103</v>
      </c>
      <c r="B161" s="3">
        <v>43259</v>
      </c>
      <c r="C161">
        <v>11</v>
      </c>
      <c r="D161" t="s">
        <v>10</v>
      </c>
      <c r="E161" t="s">
        <v>10</v>
      </c>
      <c r="F161">
        <v>0</v>
      </c>
      <c r="I161" s="4">
        <v>5.5</v>
      </c>
      <c r="J161" t="str">
        <f t="shared" si="3"/>
        <v>n</v>
      </c>
    </row>
    <row r="162" spans="1:10">
      <c r="A162" s="2">
        <v>1115</v>
      </c>
      <c r="B162" s="3">
        <v>43301</v>
      </c>
      <c r="C162">
        <v>11</v>
      </c>
      <c r="D162" t="s">
        <v>10</v>
      </c>
      <c r="E162" t="s">
        <v>10</v>
      </c>
      <c r="F162">
        <v>1</v>
      </c>
      <c r="I162" s="4">
        <v>4.1666666666666696</v>
      </c>
      <c r="J162" t="str">
        <f t="shared" si="3"/>
        <v/>
      </c>
    </row>
    <row r="163" spans="1:10">
      <c r="A163" s="2">
        <v>1112</v>
      </c>
      <c r="B163" s="3">
        <v>43314</v>
      </c>
      <c r="C163">
        <v>11</v>
      </c>
      <c r="D163" t="s">
        <v>10</v>
      </c>
      <c r="E163" t="s">
        <v>10</v>
      </c>
      <c r="F163">
        <v>0</v>
      </c>
      <c r="I163" s="4">
        <v>3.1666666666666701</v>
      </c>
      <c r="J163" t="str">
        <f t="shared" si="3"/>
        <v>n</v>
      </c>
    </row>
    <row r="164" spans="1:10">
      <c r="A164" s="2">
        <v>1108</v>
      </c>
      <c r="B164" s="3">
        <v>43338</v>
      </c>
      <c r="C164">
        <v>11</v>
      </c>
      <c r="D164" t="s">
        <v>10</v>
      </c>
      <c r="E164" t="s">
        <v>10</v>
      </c>
      <c r="F164">
        <v>1</v>
      </c>
      <c r="I164" s="4">
        <v>2.3333333333333299</v>
      </c>
      <c r="J164" t="str">
        <f t="shared" si="3"/>
        <v/>
      </c>
    </row>
    <row r="165" spans="1:10">
      <c r="A165" s="2">
        <v>1107</v>
      </c>
      <c r="B165" s="3">
        <v>43340</v>
      </c>
      <c r="C165">
        <v>11</v>
      </c>
      <c r="D165" t="s">
        <v>10</v>
      </c>
      <c r="E165" t="s">
        <v>10</v>
      </c>
      <c r="F165">
        <v>1</v>
      </c>
      <c r="I165" s="4">
        <v>2.1666666666666701</v>
      </c>
      <c r="J165" t="str">
        <f t="shared" si="3"/>
        <v/>
      </c>
    </row>
    <row r="166" spans="1:10">
      <c r="A166" s="2">
        <v>1113</v>
      </c>
      <c r="B166" s="3">
        <v>43491</v>
      </c>
      <c r="C166">
        <v>11</v>
      </c>
      <c r="D166" t="s">
        <v>10</v>
      </c>
      <c r="E166" t="s">
        <v>10</v>
      </c>
      <c r="F166">
        <v>0</v>
      </c>
      <c r="I166" s="4">
        <v>2.3333333333333299</v>
      </c>
      <c r="J166" t="str">
        <f t="shared" si="3"/>
        <v>n</v>
      </c>
    </row>
    <row r="167" spans="1:10">
      <c r="A167" s="2">
        <v>1114</v>
      </c>
      <c r="B167" s="3">
        <v>43526</v>
      </c>
      <c r="C167">
        <v>11</v>
      </c>
      <c r="D167" t="s">
        <v>10</v>
      </c>
      <c r="E167" t="s">
        <v>10</v>
      </c>
      <c r="F167">
        <v>0</v>
      </c>
      <c r="I167" s="4">
        <v>2.5</v>
      </c>
      <c r="J167" t="str">
        <f t="shared" si="3"/>
        <v>n</v>
      </c>
    </row>
    <row r="168" spans="1:10">
      <c r="A168" s="2">
        <v>1106</v>
      </c>
      <c r="B168" s="3">
        <v>43674</v>
      </c>
      <c r="C168">
        <v>11</v>
      </c>
      <c r="D168" t="s">
        <v>10</v>
      </c>
      <c r="E168" t="s">
        <v>10</v>
      </c>
      <c r="I168" s="4">
        <v>4.8333333333333304</v>
      </c>
      <c r="J168" t="str">
        <f t="shared" si="3"/>
        <v>n</v>
      </c>
    </row>
    <row r="169" spans="1:10">
      <c r="A169" s="2">
        <v>1105</v>
      </c>
      <c r="B169" s="3">
        <v>43709</v>
      </c>
      <c r="C169">
        <v>11</v>
      </c>
      <c r="D169" t="s">
        <v>10</v>
      </c>
      <c r="E169" t="s">
        <v>10</v>
      </c>
      <c r="F169">
        <v>1</v>
      </c>
      <c r="I169" s="4">
        <v>2.8333333333333299</v>
      </c>
      <c r="J169" t="str">
        <f t="shared" si="3"/>
        <v/>
      </c>
    </row>
    <row r="170" spans="1:10">
      <c r="A170" s="2">
        <v>1111</v>
      </c>
      <c r="B170" s="3">
        <v>43716</v>
      </c>
      <c r="C170">
        <v>11</v>
      </c>
      <c r="D170" t="s">
        <v>10</v>
      </c>
      <c r="E170" t="s">
        <v>10</v>
      </c>
      <c r="F170">
        <v>1</v>
      </c>
      <c r="I170" s="4">
        <v>3.6666666666666701</v>
      </c>
      <c r="J170" t="str">
        <f t="shared" si="3"/>
        <v/>
      </c>
    </row>
    <row r="171" spans="1:10">
      <c r="A171" s="2">
        <v>1101</v>
      </c>
      <c r="B171" s="3">
        <v>43751</v>
      </c>
      <c r="C171">
        <v>11</v>
      </c>
      <c r="D171" t="s">
        <v>10</v>
      </c>
      <c r="E171" t="s">
        <v>10</v>
      </c>
      <c r="F171">
        <v>1</v>
      </c>
      <c r="I171" s="4">
        <v>6</v>
      </c>
      <c r="J171" t="str">
        <f t="shared" si="3"/>
        <v/>
      </c>
    </row>
    <row r="172" spans="1:10">
      <c r="A172" s="2">
        <v>1205</v>
      </c>
      <c r="B172" s="3">
        <v>42908</v>
      </c>
      <c r="C172">
        <v>12</v>
      </c>
      <c r="D172" t="s">
        <v>10</v>
      </c>
      <c r="E172" t="s">
        <v>10</v>
      </c>
      <c r="F172">
        <v>0</v>
      </c>
      <c r="I172" s="4">
        <v>1.5</v>
      </c>
      <c r="J172" t="str">
        <f t="shared" ref="J172:J193" si="4">IF(I172&lt;1.5,"n",IF(F172&lt;1,"n",""))</f>
        <v>n</v>
      </c>
    </row>
    <row r="173" spans="1:10">
      <c r="A173" s="2">
        <v>1206</v>
      </c>
      <c r="B173" s="3">
        <v>42944</v>
      </c>
      <c r="C173">
        <v>12</v>
      </c>
      <c r="D173" t="s">
        <v>10</v>
      </c>
      <c r="E173" t="s">
        <v>10</v>
      </c>
      <c r="F173">
        <v>1</v>
      </c>
      <c r="I173" s="4">
        <v>3.8333333333333299</v>
      </c>
      <c r="J173" t="str">
        <f t="shared" si="4"/>
        <v/>
      </c>
    </row>
    <row r="174" spans="1:10">
      <c r="A174" s="2">
        <v>1204</v>
      </c>
      <c r="B174" s="3">
        <v>43010</v>
      </c>
      <c r="C174">
        <v>12</v>
      </c>
      <c r="D174" t="s">
        <v>10</v>
      </c>
      <c r="E174" t="s">
        <v>10</v>
      </c>
      <c r="F174">
        <v>0</v>
      </c>
      <c r="I174" s="4">
        <v>2</v>
      </c>
      <c r="J174" t="str">
        <f t="shared" si="4"/>
        <v>n</v>
      </c>
    </row>
    <row r="175" spans="1:10">
      <c r="A175" s="2">
        <v>1209</v>
      </c>
      <c r="B175" s="3">
        <v>43109</v>
      </c>
      <c r="C175">
        <v>12</v>
      </c>
      <c r="D175" t="s">
        <v>10</v>
      </c>
      <c r="E175" t="s">
        <v>10</v>
      </c>
      <c r="F175">
        <v>1</v>
      </c>
      <c r="I175" s="4">
        <v>3.6666666666666701</v>
      </c>
      <c r="J175" t="str">
        <f t="shared" si="4"/>
        <v/>
      </c>
    </row>
    <row r="176" spans="1:10">
      <c r="A176" s="2">
        <v>1207</v>
      </c>
      <c r="B176" s="3">
        <v>43173</v>
      </c>
      <c r="C176">
        <v>12</v>
      </c>
      <c r="D176" t="s">
        <v>10</v>
      </c>
      <c r="F176">
        <v>1</v>
      </c>
      <c r="I176" s="4">
        <v>1.5</v>
      </c>
      <c r="J176" t="str">
        <f t="shared" si="4"/>
        <v/>
      </c>
    </row>
    <row r="177" spans="1:10">
      <c r="A177" s="2">
        <v>1201</v>
      </c>
      <c r="B177" s="3">
        <v>43276</v>
      </c>
      <c r="C177">
        <v>12</v>
      </c>
      <c r="D177" t="s">
        <v>10</v>
      </c>
      <c r="E177" t="s">
        <v>10</v>
      </c>
      <c r="F177">
        <v>0</v>
      </c>
      <c r="I177" s="4">
        <v>2.6666666666666701</v>
      </c>
      <c r="J177" t="str">
        <f t="shared" si="4"/>
        <v>n</v>
      </c>
    </row>
    <row r="178" spans="1:10">
      <c r="A178" s="2">
        <v>1200</v>
      </c>
      <c r="B178" s="3">
        <v>43285</v>
      </c>
      <c r="C178">
        <v>12</v>
      </c>
      <c r="D178" t="s">
        <v>10</v>
      </c>
      <c r="E178" t="s">
        <v>10</v>
      </c>
      <c r="F178">
        <v>1</v>
      </c>
      <c r="I178" s="4">
        <v>3.3333333333333299</v>
      </c>
      <c r="J178" t="str">
        <f t="shared" si="4"/>
        <v/>
      </c>
    </row>
    <row r="179" spans="1:10">
      <c r="A179" s="2">
        <v>1210</v>
      </c>
      <c r="B179" s="3">
        <v>43389</v>
      </c>
      <c r="C179">
        <v>12</v>
      </c>
      <c r="D179" t="s">
        <v>10</v>
      </c>
      <c r="E179" t="s">
        <v>10</v>
      </c>
      <c r="F179">
        <v>1</v>
      </c>
      <c r="I179" s="4">
        <v>4.6666666666666696</v>
      </c>
      <c r="J179" t="str">
        <f t="shared" si="4"/>
        <v/>
      </c>
    </row>
    <row r="180" spans="1:10">
      <c r="A180" s="2">
        <v>1211</v>
      </c>
      <c r="B180" s="3">
        <v>43401</v>
      </c>
      <c r="C180">
        <v>12</v>
      </c>
      <c r="D180" t="s">
        <v>10</v>
      </c>
      <c r="E180" t="s">
        <v>10</v>
      </c>
      <c r="F180">
        <v>1</v>
      </c>
      <c r="I180" s="4">
        <v>1.6666666666666701</v>
      </c>
      <c r="J180" t="str">
        <f t="shared" si="4"/>
        <v/>
      </c>
    </row>
    <row r="181" spans="1:10">
      <c r="A181" s="2">
        <v>1208</v>
      </c>
      <c r="B181" s="3">
        <v>43466</v>
      </c>
      <c r="C181">
        <v>12</v>
      </c>
      <c r="D181" t="s">
        <v>10</v>
      </c>
      <c r="E181" t="s">
        <v>10</v>
      </c>
      <c r="F181">
        <v>1</v>
      </c>
      <c r="I181" s="4">
        <v>2.5</v>
      </c>
      <c r="J181" t="str">
        <f t="shared" si="4"/>
        <v/>
      </c>
    </row>
    <row r="182" spans="1:10">
      <c r="A182" s="2">
        <v>1202</v>
      </c>
      <c r="B182" s="3">
        <v>43533</v>
      </c>
      <c r="C182">
        <v>12</v>
      </c>
      <c r="D182" t="s">
        <v>10</v>
      </c>
      <c r="E182" t="s">
        <v>10</v>
      </c>
      <c r="F182">
        <v>1</v>
      </c>
      <c r="I182" s="4">
        <v>1.6666666666666701</v>
      </c>
      <c r="J182" t="str">
        <f t="shared" si="4"/>
        <v/>
      </c>
    </row>
    <row r="183" spans="1:10">
      <c r="A183" s="2">
        <v>1203</v>
      </c>
      <c r="B183" s="3">
        <v>43729</v>
      </c>
      <c r="C183">
        <v>12</v>
      </c>
      <c r="D183" t="s">
        <v>10</v>
      </c>
      <c r="E183" t="s">
        <v>10</v>
      </c>
      <c r="F183">
        <v>1</v>
      </c>
      <c r="I183" s="4">
        <v>1.8333333333333299</v>
      </c>
      <c r="J183" t="str">
        <f t="shared" si="4"/>
        <v/>
      </c>
    </row>
    <row r="184" spans="1:10">
      <c r="A184" s="2">
        <v>1306</v>
      </c>
      <c r="B184" s="3">
        <v>42996</v>
      </c>
      <c r="C184">
        <v>13</v>
      </c>
      <c r="D184" t="s">
        <v>10</v>
      </c>
      <c r="E184" t="s">
        <v>10</v>
      </c>
      <c r="F184">
        <v>1</v>
      </c>
      <c r="I184" s="4">
        <v>5.6666666666666696</v>
      </c>
      <c r="J184" t="str">
        <f t="shared" si="4"/>
        <v/>
      </c>
    </row>
    <row r="185" spans="1:10">
      <c r="A185" s="2">
        <v>1307</v>
      </c>
      <c r="B185" s="3">
        <v>42997</v>
      </c>
      <c r="C185">
        <v>13</v>
      </c>
      <c r="D185" t="s">
        <v>10</v>
      </c>
      <c r="E185" t="s">
        <v>10</v>
      </c>
      <c r="F185">
        <v>1</v>
      </c>
      <c r="I185" s="4">
        <v>3.3333333333333299</v>
      </c>
      <c r="J185" t="str">
        <f t="shared" si="4"/>
        <v/>
      </c>
    </row>
    <row r="186" spans="1:10">
      <c r="A186" s="2">
        <v>1301</v>
      </c>
      <c r="B186" s="3">
        <v>43048</v>
      </c>
      <c r="C186">
        <v>13</v>
      </c>
      <c r="D186" t="s">
        <v>10</v>
      </c>
      <c r="E186" t="s">
        <v>10</v>
      </c>
      <c r="I186" s="4">
        <v>3.8333333333333299</v>
      </c>
      <c r="J186" t="str">
        <f t="shared" si="4"/>
        <v>n</v>
      </c>
    </row>
    <row r="187" spans="1:10">
      <c r="A187" s="2">
        <v>1302</v>
      </c>
      <c r="B187" s="3">
        <v>43140</v>
      </c>
      <c r="C187">
        <v>13</v>
      </c>
      <c r="D187" t="s">
        <v>10</v>
      </c>
      <c r="E187" t="s">
        <v>10</v>
      </c>
      <c r="F187">
        <v>0</v>
      </c>
      <c r="I187" s="4">
        <v>3</v>
      </c>
      <c r="J187" t="str">
        <f t="shared" si="4"/>
        <v>n</v>
      </c>
    </row>
    <row r="188" spans="1:10">
      <c r="A188" s="2">
        <v>1303</v>
      </c>
      <c r="B188" s="3">
        <v>43308</v>
      </c>
      <c r="C188">
        <v>13</v>
      </c>
      <c r="D188" t="s">
        <v>10</v>
      </c>
      <c r="E188" t="s">
        <v>10</v>
      </c>
      <c r="F188">
        <v>0</v>
      </c>
      <c r="I188" s="4">
        <v>1</v>
      </c>
      <c r="J188" t="str">
        <f t="shared" si="4"/>
        <v>n</v>
      </c>
    </row>
    <row r="189" spans="1:10">
      <c r="A189" s="2">
        <v>1305</v>
      </c>
      <c r="B189" s="3">
        <v>43438</v>
      </c>
      <c r="C189">
        <v>13</v>
      </c>
      <c r="D189" t="s">
        <v>10</v>
      </c>
      <c r="E189" t="s">
        <v>10</v>
      </c>
      <c r="F189">
        <v>0</v>
      </c>
      <c r="I189" s="4">
        <v>1.5</v>
      </c>
      <c r="J189" t="str">
        <f t="shared" si="4"/>
        <v>n</v>
      </c>
    </row>
    <row r="190" spans="1:10">
      <c r="A190" s="2">
        <v>1300</v>
      </c>
      <c r="B190" s="3">
        <v>43583</v>
      </c>
      <c r="C190">
        <v>13</v>
      </c>
      <c r="D190" t="s">
        <v>10</v>
      </c>
      <c r="E190" t="s">
        <v>10</v>
      </c>
      <c r="F190">
        <v>0</v>
      </c>
      <c r="I190" s="4">
        <v>5.5</v>
      </c>
      <c r="J190" t="str">
        <f t="shared" si="4"/>
        <v>n</v>
      </c>
    </row>
    <row r="191" spans="1:10">
      <c r="A191" s="2">
        <v>1304</v>
      </c>
      <c r="B191" s="3">
        <v>43729</v>
      </c>
      <c r="C191">
        <v>13</v>
      </c>
      <c r="D191" t="s">
        <v>10</v>
      </c>
      <c r="E191" t="s">
        <v>10</v>
      </c>
      <c r="F191">
        <v>1</v>
      </c>
      <c r="I191" s="4">
        <v>3</v>
      </c>
      <c r="J191" t="str">
        <f t="shared" si="4"/>
        <v/>
      </c>
    </row>
    <row r="192" spans="1:10">
      <c r="A192" s="2">
        <v>1411</v>
      </c>
      <c r="B192" s="3">
        <v>42983</v>
      </c>
      <c r="C192">
        <v>14</v>
      </c>
      <c r="D192" t="s">
        <v>10</v>
      </c>
      <c r="E192" t="s">
        <v>10</v>
      </c>
      <c r="F192">
        <v>1</v>
      </c>
      <c r="I192" s="4">
        <v>2</v>
      </c>
      <c r="J192" t="str">
        <f t="shared" si="4"/>
        <v/>
      </c>
    </row>
    <row r="193" spans="1:10">
      <c r="A193" s="2">
        <v>1409</v>
      </c>
      <c r="B193" s="3">
        <v>43005</v>
      </c>
      <c r="C193">
        <v>14</v>
      </c>
      <c r="D193" t="s">
        <v>10</v>
      </c>
      <c r="E193" t="s">
        <v>10</v>
      </c>
      <c r="F193">
        <v>1</v>
      </c>
      <c r="I193" s="4">
        <v>2.6666666666666701</v>
      </c>
      <c r="J193" t="str">
        <f t="shared" si="4"/>
        <v/>
      </c>
    </row>
    <row r="194" spans="1:10">
      <c r="A194" s="2">
        <v>1403</v>
      </c>
      <c r="B194" s="3">
        <v>43027</v>
      </c>
      <c r="C194">
        <v>14</v>
      </c>
      <c r="D194" t="s">
        <v>10</v>
      </c>
      <c r="E194" t="s">
        <v>10</v>
      </c>
      <c r="F194">
        <v>0</v>
      </c>
      <c r="I194" s="4">
        <v>3.1666666666666701</v>
      </c>
    </row>
    <row r="195" spans="1:10">
      <c r="A195" s="2">
        <v>1410</v>
      </c>
      <c r="B195" s="3">
        <v>43029</v>
      </c>
      <c r="C195">
        <v>14</v>
      </c>
      <c r="D195" t="s">
        <v>10</v>
      </c>
      <c r="E195" t="s">
        <v>10</v>
      </c>
      <c r="F195">
        <v>0</v>
      </c>
      <c r="I195" s="4">
        <v>5.6666666666666696</v>
      </c>
      <c r="J195" t="str">
        <f t="shared" ref="J195:J229" si="5">IF(I195&lt;1.5,"n",IF(F195&lt;1,"n",""))</f>
        <v>n</v>
      </c>
    </row>
    <row r="196" spans="1:10">
      <c r="A196" s="2">
        <v>1405</v>
      </c>
      <c r="B196" s="3">
        <v>43276</v>
      </c>
      <c r="C196">
        <v>14</v>
      </c>
      <c r="D196" t="s">
        <v>10</v>
      </c>
      <c r="E196" t="s">
        <v>10</v>
      </c>
      <c r="F196">
        <v>0</v>
      </c>
      <c r="I196" s="4">
        <v>2.5</v>
      </c>
      <c r="J196" t="str">
        <f t="shared" si="5"/>
        <v>n</v>
      </c>
    </row>
    <row r="197" spans="1:10">
      <c r="A197" s="2">
        <v>1408</v>
      </c>
      <c r="B197" s="3">
        <v>43361</v>
      </c>
      <c r="C197">
        <v>14</v>
      </c>
      <c r="D197" t="s">
        <v>10</v>
      </c>
      <c r="E197" t="s">
        <v>10</v>
      </c>
      <c r="F197">
        <v>1</v>
      </c>
      <c r="I197" s="4">
        <v>5.5</v>
      </c>
      <c r="J197" t="str">
        <f t="shared" si="5"/>
        <v/>
      </c>
    </row>
    <row r="198" spans="1:10">
      <c r="A198" s="2">
        <v>1407</v>
      </c>
      <c r="B198" s="3">
        <v>43399</v>
      </c>
      <c r="C198">
        <v>14</v>
      </c>
      <c r="D198" t="s">
        <v>10</v>
      </c>
      <c r="E198" t="s">
        <v>10</v>
      </c>
      <c r="F198">
        <v>0</v>
      </c>
      <c r="I198" s="4">
        <v>1.8333333333333299</v>
      </c>
      <c r="J198" t="str">
        <f t="shared" si="5"/>
        <v>n</v>
      </c>
    </row>
    <row r="199" spans="1:10">
      <c r="A199" s="2">
        <v>1404</v>
      </c>
      <c r="B199" s="3">
        <v>43502</v>
      </c>
      <c r="C199">
        <v>14</v>
      </c>
      <c r="D199" t="s">
        <v>10</v>
      </c>
      <c r="E199" t="s">
        <v>10</v>
      </c>
      <c r="I199" s="4">
        <v>3.6666666666666701</v>
      </c>
      <c r="J199" t="str">
        <f t="shared" si="5"/>
        <v>n</v>
      </c>
    </row>
    <row r="200" spans="1:10">
      <c r="A200" s="2">
        <v>1401</v>
      </c>
      <c r="B200" s="3">
        <v>43557</v>
      </c>
      <c r="C200">
        <v>14</v>
      </c>
      <c r="D200" t="s">
        <v>10</v>
      </c>
      <c r="E200" t="s">
        <v>10</v>
      </c>
      <c r="F200">
        <v>0</v>
      </c>
      <c r="I200" s="4">
        <v>5.6666666666666696</v>
      </c>
      <c r="J200" t="str">
        <f t="shared" si="5"/>
        <v>n</v>
      </c>
    </row>
    <row r="201" spans="1:10">
      <c r="A201" s="2">
        <v>1406</v>
      </c>
      <c r="B201" s="3">
        <v>43663</v>
      </c>
      <c r="C201">
        <v>14</v>
      </c>
      <c r="D201" t="s">
        <v>10</v>
      </c>
      <c r="E201" t="s">
        <v>10</v>
      </c>
      <c r="F201">
        <v>1</v>
      </c>
      <c r="I201" s="4">
        <v>3.8333333333333299</v>
      </c>
      <c r="J201" t="str">
        <f t="shared" si="5"/>
        <v/>
      </c>
    </row>
    <row r="202" spans="1:10">
      <c r="A202" s="2">
        <v>1402</v>
      </c>
      <c r="B202" s="3">
        <v>43689</v>
      </c>
      <c r="C202">
        <v>14</v>
      </c>
      <c r="D202" t="s">
        <v>10</v>
      </c>
      <c r="E202" t="s">
        <v>10</v>
      </c>
      <c r="F202">
        <v>0</v>
      </c>
      <c r="I202" s="4">
        <v>3</v>
      </c>
      <c r="J202" t="str">
        <f t="shared" si="5"/>
        <v>n</v>
      </c>
    </row>
    <row r="203" spans="1:10">
      <c r="A203" s="2">
        <v>1400</v>
      </c>
      <c r="B203" s="3">
        <v>43700</v>
      </c>
      <c r="C203">
        <v>14</v>
      </c>
      <c r="D203" t="s">
        <v>10</v>
      </c>
      <c r="E203" t="s">
        <v>10</v>
      </c>
      <c r="F203">
        <v>1</v>
      </c>
      <c r="I203" s="4">
        <v>6</v>
      </c>
      <c r="J203" t="str">
        <f t="shared" si="5"/>
        <v/>
      </c>
    </row>
    <row r="204" spans="1:10">
      <c r="A204" s="2">
        <v>1504</v>
      </c>
      <c r="B204" s="3">
        <v>42857</v>
      </c>
      <c r="C204">
        <v>15</v>
      </c>
      <c r="D204" t="s">
        <v>10</v>
      </c>
      <c r="E204" t="s">
        <v>10</v>
      </c>
      <c r="F204">
        <v>0</v>
      </c>
      <c r="I204" s="4">
        <v>1.1666666666666701</v>
      </c>
      <c r="J204" t="str">
        <f t="shared" si="5"/>
        <v>n</v>
      </c>
    </row>
    <row r="205" spans="1:10">
      <c r="A205" s="2">
        <v>1508</v>
      </c>
      <c r="B205" s="3">
        <v>43139</v>
      </c>
      <c r="C205">
        <v>15</v>
      </c>
      <c r="D205" t="s">
        <v>10</v>
      </c>
      <c r="E205" t="s">
        <v>10</v>
      </c>
      <c r="F205">
        <v>1</v>
      </c>
      <c r="I205" s="4">
        <v>1.3333333333333299</v>
      </c>
      <c r="J205" t="str">
        <f t="shared" si="5"/>
        <v>n</v>
      </c>
    </row>
    <row r="206" spans="1:10">
      <c r="A206" s="2">
        <v>1500</v>
      </c>
      <c r="B206" s="3">
        <v>43141</v>
      </c>
      <c r="C206">
        <v>15</v>
      </c>
      <c r="D206" t="s">
        <v>10</v>
      </c>
      <c r="E206" t="s">
        <v>10</v>
      </c>
      <c r="F206">
        <v>0</v>
      </c>
      <c r="I206" s="4">
        <v>2.3333333333333299</v>
      </c>
      <c r="J206" t="str">
        <f t="shared" si="5"/>
        <v>n</v>
      </c>
    </row>
    <row r="207" spans="1:10">
      <c r="A207" s="2">
        <v>1503</v>
      </c>
      <c r="B207" s="3">
        <v>43193</v>
      </c>
      <c r="C207">
        <v>15</v>
      </c>
      <c r="D207" t="s">
        <v>10</v>
      </c>
      <c r="E207" t="s">
        <v>10</v>
      </c>
      <c r="I207" s="4">
        <v>1.1666666666666701</v>
      </c>
      <c r="J207" t="str">
        <f t="shared" si="5"/>
        <v>n</v>
      </c>
    </row>
    <row r="208" spans="1:10">
      <c r="A208" s="2">
        <v>1502</v>
      </c>
      <c r="B208" s="3">
        <v>43211</v>
      </c>
      <c r="C208">
        <v>15</v>
      </c>
      <c r="D208" t="s">
        <v>10</v>
      </c>
      <c r="E208" t="s">
        <v>10</v>
      </c>
      <c r="F208">
        <v>1</v>
      </c>
      <c r="I208" s="4">
        <v>1.3333333333333299</v>
      </c>
      <c r="J208" t="str">
        <f t="shared" si="5"/>
        <v>n</v>
      </c>
    </row>
    <row r="209" spans="1:10">
      <c r="A209" s="2">
        <v>1507</v>
      </c>
      <c r="B209" s="3">
        <v>43280</v>
      </c>
      <c r="C209">
        <v>15</v>
      </c>
      <c r="D209" t="s">
        <v>10</v>
      </c>
      <c r="E209" t="s">
        <v>10</v>
      </c>
      <c r="F209">
        <v>1</v>
      </c>
      <c r="I209" s="4">
        <v>4</v>
      </c>
      <c r="J209" t="str">
        <f t="shared" si="5"/>
        <v/>
      </c>
    </row>
    <row r="210" spans="1:10">
      <c r="A210" s="2">
        <v>1505</v>
      </c>
      <c r="B210" s="3">
        <v>43328</v>
      </c>
      <c r="C210">
        <v>15</v>
      </c>
      <c r="D210" t="s">
        <v>10</v>
      </c>
      <c r="F210">
        <v>1</v>
      </c>
      <c r="I210" s="4">
        <v>3.3333333333333299</v>
      </c>
      <c r="J210" t="str">
        <f t="shared" si="5"/>
        <v/>
      </c>
    </row>
    <row r="211" spans="1:10">
      <c r="A211" s="2">
        <v>1501</v>
      </c>
      <c r="B211" s="3">
        <v>43521</v>
      </c>
      <c r="C211">
        <v>15</v>
      </c>
      <c r="D211" t="s">
        <v>10</v>
      </c>
      <c r="E211" t="s">
        <v>10</v>
      </c>
      <c r="F211">
        <v>0</v>
      </c>
      <c r="I211" s="4">
        <v>1.3333333333333299</v>
      </c>
      <c r="J211" t="str">
        <f t="shared" si="5"/>
        <v>n</v>
      </c>
    </row>
    <row r="212" spans="1:10">
      <c r="A212" s="2">
        <v>1506</v>
      </c>
      <c r="B212" s="3">
        <v>43548</v>
      </c>
      <c r="C212">
        <v>15</v>
      </c>
      <c r="D212" t="s">
        <v>10</v>
      </c>
      <c r="E212" t="s">
        <v>10</v>
      </c>
      <c r="F212">
        <v>1</v>
      </c>
      <c r="I212" s="4">
        <v>5.3333333333333304</v>
      </c>
      <c r="J212" t="str">
        <f t="shared" si="5"/>
        <v/>
      </c>
    </row>
    <row r="213" spans="1:10">
      <c r="A213" s="2">
        <v>1608</v>
      </c>
      <c r="B213" s="3">
        <v>42799</v>
      </c>
      <c r="C213">
        <v>16</v>
      </c>
      <c r="D213" t="s">
        <v>10</v>
      </c>
      <c r="E213" t="s">
        <v>10</v>
      </c>
      <c r="F213">
        <v>0</v>
      </c>
      <c r="I213" s="4">
        <v>4.8333333333333304</v>
      </c>
      <c r="J213" t="str">
        <f t="shared" si="5"/>
        <v>n</v>
      </c>
    </row>
    <row r="214" spans="1:10">
      <c r="A214" s="2">
        <v>1609</v>
      </c>
      <c r="B214" s="3">
        <v>42832</v>
      </c>
      <c r="C214">
        <v>16</v>
      </c>
      <c r="D214" t="s">
        <v>10</v>
      </c>
      <c r="E214" t="s">
        <v>10</v>
      </c>
      <c r="F214">
        <v>1</v>
      </c>
      <c r="I214" s="4">
        <v>5.8333333333333304</v>
      </c>
      <c r="J214" t="str">
        <f t="shared" si="5"/>
        <v/>
      </c>
    </row>
    <row r="215" spans="1:10">
      <c r="A215" s="2">
        <v>1604</v>
      </c>
      <c r="B215" s="3">
        <v>43010</v>
      </c>
      <c r="C215">
        <v>16</v>
      </c>
      <c r="D215" t="s">
        <v>10</v>
      </c>
      <c r="E215" t="s">
        <v>10</v>
      </c>
      <c r="F215">
        <v>0</v>
      </c>
      <c r="I215" s="4">
        <v>4.6666666666666696</v>
      </c>
      <c r="J215" t="str">
        <f t="shared" si="5"/>
        <v>n</v>
      </c>
    </row>
    <row r="216" spans="1:10">
      <c r="A216" s="2">
        <v>1603</v>
      </c>
      <c r="B216" s="3">
        <v>43030</v>
      </c>
      <c r="C216">
        <v>16</v>
      </c>
      <c r="D216" t="s">
        <v>10</v>
      </c>
      <c r="E216" t="s">
        <v>10</v>
      </c>
      <c r="F216">
        <v>1</v>
      </c>
      <c r="I216" s="4">
        <v>5.6666666666666696</v>
      </c>
      <c r="J216" t="str">
        <f t="shared" si="5"/>
        <v/>
      </c>
    </row>
    <row r="217" spans="1:10">
      <c r="A217" s="2">
        <v>1612</v>
      </c>
      <c r="B217" s="3">
        <v>43216</v>
      </c>
      <c r="C217">
        <v>16</v>
      </c>
      <c r="D217" t="s">
        <v>10</v>
      </c>
      <c r="E217" t="s">
        <v>10</v>
      </c>
      <c r="F217">
        <v>0</v>
      </c>
      <c r="I217" s="4">
        <v>5.1666666666666696</v>
      </c>
      <c r="J217" t="str">
        <f t="shared" si="5"/>
        <v>n</v>
      </c>
    </row>
    <row r="218" spans="1:10">
      <c r="A218" s="2">
        <v>1606</v>
      </c>
      <c r="B218" s="3">
        <v>43277</v>
      </c>
      <c r="C218">
        <v>16</v>
      </c>
      <c r="D218" t="s">
        <v>10</v>
      </c>
      <c r="E218" t="s">
        <v>10</v>
      </c>
      <c r="F218">
        <v>0</v>
      </c>
      <c r="I218" s="4">
        <v>5</v>
      </c>
      <c r="J218" t="str">
        <f t="shared" si="5"/>
        <v>n</v>
      </c>
    </row>
    <row r="219" spans="1:10">
      <c r="A219" s="2">
        <v>1610</v>
      </c>
      <c r="B219" s="3">
        <v>43331</v>
      </c>
      <c r="C219">
        <v>16</v>
      </c>
      <c r="D219" t="s">
        <v>10</v>
      </c>
      <c r="E219" t="s">
        <v>10</v>
      </c>
      <c r="F219">
        <v>1</v>
      </c>
      <c r="I219" s="4">
        <v>3.3333333333333299</v>
      </c>
      <c r="J219" t="str">
        <f t="shared" si="5"/>
        <v/>
      </c>
    </row>
    <row r="220" spans="1:10">
      <c r="A220" s="2">
        <v>1611</v>
      </c>
      <c r="B220" s="3">
        <v>43358</v>
      </c>
      <c r="C220">
        <v>16</v>
      </c>
      <c r="D220" t="s">
        <v>10</v>
      </c>
      <c r="E220" t="s">
        <v>10</v>
      </c>
      <c r="F220">
        <v>0</v>
      </c>
      <c r="I220" s="4">
        <v>2.8333333333333299</v>
      </c>
      <c r="J220" t="str">
        <f t="shared" si="5"/>
        <v>n</v>
      </c>
    </row>
    <row r="221" spans="1:10">
      <c r="A221" s="2">
        <v>1602</v>
      </c>
      <c r="B221" s="3">
        <v>43464</v>
      </c>
      <c r="C221">
        <v>16</v>
      </c>
      <c r="D221" t="s">
        <v>10</v>
      </c>
      <c r="E221" t="s">
        <v>10</v>
      </c>
      <c r="F221">
        <v>0</v>
      </c>
      <c r="I221" s="4">
        <v>4.1666666666666696</v>
      </c>
      <c r="J221" t="str">
        <f t="shared" si="5"/>
        <v>n</v>
      </c>
    </row>
    <row r="222" spans="1:10">
      <c r="A222" s="2">
        <v>1600</v>
      </c>
      <c r="B222" s="3">
        <v>43512</v>
      </c>
      <c r="C222">
        <v>16</v>
      </c>
      <c r="D222" t="s">
        <v>10</v>
      </c>
      <c r="E222" t="s">
        <v>10</v>
      </c>
      <c r="F222">
        <v>0</v>
      </c>
      <c r="I222" s="4">
        <v>2.6666666666666701</v>
      </c>
      <c r="J222" t="str">
        <f t="shared" si="5"/>
        <v>n</v>
      </c>
    </row>
    <row r="223" spans="1:10">
      <c r="A223" s="2">
        <v>1605</v>
      </c>
      <c r="B223" s="3">
        <v>43660</v>
      </c>
      <c r="C223">
        <v>16</v>
      </c>
      <c r="D223" t="s">
        <v>10</v>
      </c>
      <c r="E223" t="s">
        <v>10</v>
      </c>
      <c r="F223">
        <v>1</v>
      </c>
      <c r="I223" s="4">
        <v>3.5</v>
      </c>
      <c r="J223" t="str">
        <f t="shared" si="5"/>
        <v/>
      </c>
    </row>
    <row r="224" spans="1:10">
      <c r="A224" s="2">
        <v>1607</v>
      </c>
      <c r="B224" s="3">
        <v>43693</v>
      </c>
      <c r="C224">
        <v>16</v>
      </c>
      <c r="D224" t="s">
        <v>10</v>
      </c>
      <c r="E224" t="s">
        <v>10</v>
      </c>
      <c r="F224">
        <v>0</v>
      </c>
      <c r="I224" s="4">
        <v>3.8333333333333299</v>
      </c>
      <c r="J224" t="str">
        <f t="shared" si="5"/>
        <v>n</v>
      </c>
    </row>
    <row r="225" spans="1:10">
      <c r="A225" s="2">
        <v>1601</v>
      </c>
      <c r="B225" s="3">
        <v>43728</v>
      </c>
      <c r="C225">
        <v>16</v>
      </c>
      <c r="D225" t="s">
        <v>10</v>
      </c>
      <c r="E225" t="s">
        <v>10</v>
      </c>
      <c r="F225">
        <v>0</v>
      </c>
      <c r="I225" s="4">
        <v>4</v>
      </c>
      <c r="J225" t="str">
        <f t="shared" si="5"/>
        <v>n</v>
      </c>
    </row>
    <row r="226" spans="1:10">
      <c r="A226" s="2">
        <v>1706</v>
      </c>
      <c r="B226" s="3">
        <v>42909</v>
      </c>
      <c r="C226">
        <v>17</v>
      </c>
      <c r="D226" t="s">
        <v>10</v>
      </c>
      <c r="E226" t="s">
        <v>10</v>
      </c>
      <c r="F226">
        <v>0</v>
      </c>
      <c r="I226" s="4">
        <v>4</v>
      </c>
      <c r="J226" t="str">
        <f t="shared" si="5"/>
        <v>n</v>
      </c>
    </row>
    <row r="227" spans="1:10">
      <c r="A227" s="2">
        <v>1704</v>
      </c>
      <c r="B227" s="3">
        <v>42931</v>
      </c>
      <c r="C227">
        <v>17</v>
      </c>
      <c r="D227" t="s">
        <v>10</v>
      </c>
      <c r="E227" t="s">
        <v>10</v>
      </c>
      <c r="F227">
        <v>1</v>
      </c>
      <c r="I227" s="4">
        <v>2.5</v>
      </c>
      <c r="J227" t="str">
        <f t="shared" si="5"/>
        <v/>
      </c>
    </row>
    <row r="228" spans="1:10">
      <c r="A228" s="2">
        <v>1700</v>
      </c>
      <c r="B228" s="3">
        <v>43080</v>
      </c>
      <c r="C228">
        <v>17</v>
      </c>
      <c r="D228" t="s">
        <v>10</v>
      </c>
      <c r="E228" t="s">
        <v>10</v>
      </c>
      <c r="F228">
        <v>0</v>
      </c>
      <c r="I228" s="4">
        <v>4.6666666666666696</v>
      </c>
      <c r="J228" t="str">
        <f t="shared" si="5"/>
        <v>n</v>
      </c>
    </row>
    <row r="229" spans="1:10">
      <c r="A229" s="2">
        <v>1703</v>
      </c>
      <c r="B229" s="3">
        <v>43124</v>
      </c>
      <c r="C229">
        <v>17</v>
      </c>
      <c r="D229" t="s">
        <v>10</v>
      </c>
      <c r="E229" t="s">
        <v>10</v>
      </c>
      <c r="F229">
        <v>0</v>
      </c>
      <c r="I229" s="4">
        <v>2.3333333333333299</v>
      </c>
      <c r="J229" t="str">
        <f t="shared" si="5"/>
        <v>n</v>
      </c>
    </row>
    <row r="230" spans="1:10">
      <c r="A230" s="2">
        <v>1702</v>
      </c>
      <c r="B230" s="3">
        <v>43204</v>
      </c>
      <c r="C230">
        <v>17</v>
      </c>
      <c r="D230" t="s">
        <v>10</v>
      </c>
      <c r="E230" t="s">
        <v>10</v>
      </c>
      <c r="F230">
        <v>0</v>
      </c>
      <c r="I230" s="4">
        <v>2.6666666666666701</v>
      </c>
    </row>
    <row r="231" spans="1:10">
      <c r="A231" s="2">
        <v>1707</v>
      </c>
      <c r="B231" s="3">
        <v>43217</v>
      </c>
      <c r="C231">
        <v>17</v>
      </c>
      <c r="D231" t="s">
        <v>10</v>
      </c>
      <c r="E231" t="s">
        <v>10</v>
      </c>
      <c r="F231">
        <v>1</v>
      </c>
      <c r="I231" s="4">
        <v>6</v>
      </c>
      <c r="J231" t="str">
        <f>IF(I231&lt;1.5,"n",IF(F231&lt;1,"n",""))</f>
        <v/>
      </c>
    </row>
    <row r="232" spans="1:10">
      <c r="A232" s="2">
        <v>1701</v>
      </c>
      <c r="B232" s="3">
        <v>43442</v>
      </c>
      <c r="C232">
        <v>17</v>
      </c>
      <c r="D232" t="s">
        <v>10</v>
      </c>
      <c r="E232" t="s">
        <v>10</v>
      </c>
      <c r="F232">
        <v>0</v>
      </c>
      <c r="I232" s="4">
        <v>4.1666666666666696</v>
      </c>
    </row>
    <row r="233" spans="1:10">
      <c r="A233" s="2">
        <v>1705</v>
      </c>
      <c r="B233" s="3">
        <v>43753</v>
      </c>
      <c r="C233">
        <v>17</v>
      </c>
      <c r="D233" t="s">
        <v>10</v>
      </c>
      <c r="E233" t="s">
        <v>10</v>
      </c>
      <c r="F233">
        <v>0</v>
      </c>
      <c r="I233" s="4">
        <v>3.5</v>
      </c>
      <c r="J233" t="str">
        <f>IF(I233&lt;1.5,"n",IF(F233&lt;1,"n",""))</f>
        <v>n</v>
      </c>
    </row>
    <row r="234" spans="1:10">
      <c r="A234" s="2">
        <v>1816</v>
      </c>
      <c r="B234" s="3">
        <v>42784</v>
      </c>
      <c r="C234">
        <v>18</v>
      </c>
      <c r="D234" t="s">
        <v>10</v>
      </c>
      <c r="E234" t="s">
        <v>10</v>
      </c>
      <c r="F234">
        <v>1</v>
      </c>
      <c r="I234" s="4">
        <v>1.6666666666666701</v>
      </c>
      <c r="J234" t="str">
        <f>IF(I234&lt;1.5,"n",IF(F234&lt;1,"n",""))</f>
        <v/>
      </c>
    </row>
    <row r="235" spans="1:10">
      <c r="A235" s="2">
        <v>1802</v>
      </c>
      <c r="B235" s="3">
        <v>42887</v>
      </c>
      <c r="C235">
        <v>18</v>
      </c>
      <c r="D235" t="s">
        <v>10</v>
      </c>
      <c r="E235" t="s">
        <v>10</v>
      </c>
      <c r="F235">
        <v>0</v>
      </c>
      <c r="I235" s="4">
        <v>5.5</v>
      </c>
    </row>
    <row r="236" spans="1:10">
      <c r="A236" s="2">
        <v>1801</v>
      </c>
      <c r="B236" s="3">
        <v>42956</v>
      </c>
      <c r="C236">
        <v>18</v>
      </c>
      <c r="D236" t="s">
        <v>10</v>
      </c>
      <c r="E236" t="s">
        <v>10</v>
      </c>
      <c r="F236">
        <v>1</v>
      </c>
      <c r="I236" s="4">
        <v>1.5</v>
      </c>
      <c r="J236" t="str">
        <f t="shared" ref="J236:J267" si="6">IF(I236&lt;1.5,"n",IF(F236&lt;1,"n",""))</f>
        <v/>
      </c>
    </row>
    <row r="237" spans="1:10">
      <c r="A237" s="2">
        <v>1811</v>
      </c>
      <c r="B237" s="3">
        <v>43045</v>
      </c>
      <c r="C237">
        <v>18</v>
      </c>
      <c r="D237" t="s">
        <v>10</v>
      </c>
      <c r="E237" t="s">
        <v>10</v>
      </c>
      <c r="F237">
        <v>1</v>
      </c>
      <c r="I237" s="4">
        <v>3.1666666666666701</v>
      </c>
      <c r="J237" t="str">
        <f t="shared" si="6"/>
        <v/>
      </c>
    </row>
    <row r="238" spans="1:10">
      <c r="A238" s="2">
        <v>1806</v>
      </c>
      <c r="B238" s="3">
        <v>43077</v>
      </c>
      <c r="C238">
        <v>18</v>
      </c>
      <c r="D238" t="s">
        <v>10</v>
      </c>
      <c r="E238" t="s">
        <v>10</v>
      </c>
      <c r="F238">
        <v>0</v>
      </c>
      <c r="I238" s="4">
        <v>4.3333333333333304</v>
      </c>
      <c r="J238" t="str">
        <f t="shared" si="6"/>
        <v>n</v>
      </c>
    </row>
    <row r="239" spans="1:10">
      <c r="A239" s="2">
        <v>1800</v>
      </c>
      <c r="B239" s="3">
        <v>43081</v>
      </c>
      <c r="C239">
        <v>18</v>
      </c>
      <c r="D239" t="s">
        <v>10</v>
      </c>
      <c r="E239" t="s">
        <v>10</v>
      </c>
      <c r="F239">
        <v>1</v>
      </c>
      <c r="I239" s="4">
        <v>4.5</v>
      </c>
      <c r="J239" t="str">
        <f t="shared" si="6"/>
        <v/>
      </c>
    </row>
    <row r="240" spans="1:10">
      <c r="A240" s="2">
        <v>1819</v>
      </c>
      <c r="B240" s="3">
        <v>43084</v>
      </c>
      <c r="C240">
        <v>18</v>
      </c>
      <c r="D240" t="s">
        <v>10</v>
      </c>
      <c r="E240" t="s">
        <v>10</v>
      </c>
      <c r="F240">
        <v>0</v>
      </c>
      <c r="I240" s="4">
        <v>5.3333333333333304</v>
      </c>
      <c r="J240" t="str">
        <f t="shared" si="6"/>
        <v>n</v>
      </c>
    </row>
    <row r="241" spans="1:10">
      <c r="A241" s="2">
        <v>1804</v>
      </c>
      <c r="B241" s="3">
        <v>43135</v>
      </c>
      <c r="C241">
        <v>18</v>
      </c>
      <c r="D241" t="s">
        <v>10</v>
      </c>
      <c r="E241" t="s">
        <v>10</v>
      </c>
      <c r="F241">
        <v>1</v>
      </c>
      <c r="I241" s="4">
        <v>1.5</v>
      </c>
      <c r="J241" t="str">
        <f t="shared" si="6"/>
        <v/>
      </c>
    </row>
    <row r="242" spans="1:10">
      <c r="A242" s="2">
        <v>1812</v>
      </c>
      <c r="B242" s="3">
        <v>43145</v>
      </c>
      <c r="C242">
        <v>18</v>
      </c>
      <c r="D242" t="s">
        <v>10</v>
      </c>
      <c r="E242" t="s">
        <v>10</v>
      </c>
      <c r="F242">
        <v>0</v>
      </c>
      <c r="I242" s="4">
        <v>2.8333333333333299</v>
      </c>
      <c r="J242" t="str">
        <f t="shared" si="6"/>
        <v>n</v>
      </c>
    </row>
    <row r="243" spans="1:10">
      <c r="A243" s="2">
        <v>1818</v>
      </c>
      <c r="B243" s="3">
        <v>43157</v>
      </c>
      <c r="C243">
        <v>18</v>
      </c>
      <c r="D243" t="s">
        <v>10</v>
      </c>
      <c r="E243" t="s">
        <v>10</v>
      </c>
      <c r="F243">
        <v>0</v>
      </c>
      <c r="I243" s="4">
        <v>1.8333333333333299</v>
      </c>
      <c r="J243" t="str">
        <f t="shared" si="6"/>
        <v>n</v>
      </c>
    </row>
    <row r="244" spans="1:10">
      <c r="A244" s="2">
        <v>1809</v>
      </c>
      <c r="B244" s="3">
        <v>43266</v>
      </c>
      <c r="C244">
        <v>18</v>
      </c>
      <c r="D244" t="s">
        <v>10</v>
      </c>
      <c r="E244" t="s">
        <v>10</v>
      </c>
      <c r="F244">
        <v>1</v>
      </c>
      <c r="I244" s="4">
        <v>6</v>
      </c>
      <c r="J244" t="str">
        <f t="shared" si="6"/>
        <v/>
      </c>
    </row>
    <row r="245" spans="1:10">
      <c r="A245" s="2">
        <v>1805</v>
      </c>
      <c r="B245" s="3">
        <v>43301</v>
      </c>
      <c r="C245">
        <v>18</v>
      </c>
      <c r="D245" t="s">
        <v>10</v>
      </c>
      <c r="E245" t="s">
        <v>10</v>
      </c>
      <c r="I245" s="4">
        <v>4.6666666666666696</v>
      </c>
      <c r="J245" t="str">
        <f t="shared" si="6"/>
        <v>n</v>
      </c>
    </row>
    <row r="246" spans="1:10">
      <c r="A246" s="2">
        <v>1808</v>
      </c>
      <c r="B246" s="3">
        <v>43308</v>
      </c>
      <c r="C246">
        <v>18</v>
      </c>
      <c r="D246" t="s">
        <v>10</v>
      </c>
      <c r="E246" t="s">
        <v>10</v>
      </c>
      <c r="F246">
        <v>1</v>
      </c>
      <c r="I246" s="4">
        <v>5.3333333333333304</v>
      </c>
      <c r="J246" t="str">
        <f t="shared" si="6"/>
        <v/>
      </c>
    </row>
    <row r="247" spans="1:10">
      <c r="A247" s="2">
        <v>1817</v>
      </c>
      <c r="B247" s="3">
        <v>43316</v>
      </c>
      <c r="C247">
        <v>18</v>
      </c>
      <c r="D247" t="s">
        <v>10</v>
      </c>
      <c r="E247" t="s">
        <v>10</v>
      </c>
      <c r="F247">
        <v>0</v>
      </c>
      <c r="I247" s="4">
        <v>4.3333333333333304</v>
      </c>
      <c r="J247" t="str">
        <f t="shared" si="6"/>
        <v>n</v>
      </c>
    </row>
    <row r="248" spans="1:10">
      <c r="A248" s="2">
        <v>1813</v>
      </c>
      <c r="B248" s="3">
        <v>43369</v>
      </c>
      <c r="C248">
        <v>18</v>
      </c>
      <c r="D248" t="s">
        <v>10</v>
      </c>
      <c r="E248" t="s">
        <v>10</v>
      </c>
      <c r="F248">
        <v>0</v>
      </c>
      <c r="I248" s="4">
        <v>2.3333333333333299</v>
      </c>
      <c r="J248" t="str">
        <f t="shared" si="6"/>
        <v>n</v>
      </c>
    </row>
    <row r="249" spans="1:10">
      <c r="A249" s="2">
        <v>1807</v>
      </c>
      <c r="B249" s="3">
        <v>43386</v>
      </c>
      <c r="C249">
        <v>18</v>
      </c>
      <c r="D249" t="s">
        <v>10</v>
      </c>
      <c r="F249">
        <v>1</v>
      </c>
      <c r="I249" s="4">
        <v>1.8333333333333299</v>
      </c>
      <c r="J249" t="str">
        <f t="shared" si="6"/>
        <v/>
      </c>
    </row>
    <row r="250" spans="1:10">
      <c r="A250" s="2">
        <v>1814</v>
      </c>
      <c r="B250" s="3">
        <v>43501</v>
      </c>
      <c r="C250">
        <v>18</v>
      </c>
      <c r="D250" t="s">
        <v>10</v>
      </c>
      <c r="E250" t="s">
        <v>10</v>
      </c>
      <c r="F250">
        <v>0</v>
      </c>
      <c r="I250" s="4">
        <v>3.5</v>
      </c>
      <c r="J250" t="str">
        <f t="shared" si="6"/>
        <v>n</v>
      </c>
    </row>
    <row r="251" spans="1:10">
      <c r="A251" s="2">
        <v>1810</v>
      </c>
      <c r="B251" s="3">
        <v>43525</v>
      </c>
      <c r="C251">
        <v>18</v>
      </c>
      <c r="D251" t="s">
        <v>10</v>
      </c>
      <c r="E251" t="s">
        <v>10</v>
      </c>
      <c r="F251">
        <v>0</v>
      </c>
      <c r="I251" s="4">
        <v>3</v>
      </c>
      <c r="J251" t="str">
        <f t="shared" si="6"/>
        <v>n</v>
      </c>
    </row>
    <row r="252" spans="1:10">
      <c r="A252" s="2">
        <v>1815</v>
      </c>
      <c r="B252" s="3">
        <v>43648</v>
      </c>
      <c r="C252">
        <v>18</v>
      </c>
      <c r="D252" t="s">
        <v>10</v>
      </c>
      <c r="E252" t="s">
        <v>10</v>
      </c>
      <c r="F252">
        <v>0</v>
      </c>
      <c r="I252" s="4">
        <v>5.3333333333333304</v>
      </c>
      <c r="J252" t="str">
        <f t="shared" si="6"/>
        <v>n</v>
      </c>
    </row>
    <row r="253" spans="1:10">
      <c r="A253" s="2">
        <v>1803</v>
      </c>
      <c r="B253" s="3">
        <v>43726</v>
      </c>
      <c r="C253">
        <v>18</v>
      </c>
      <c r="D253" t="s">
        <v>10</v>
      </c>
      <c r="E253" t="s">
        <v>10</v>
      </c>
      <c r="F253">
        <v>0</v>
      </c>
      <c r="I253" s="4">
        <v>3.6666666666666701</v>
      </c>
      <c r="J253" t="str">
        <f t="shared" si="6"/>
        <v>n</v>
      </c>
    </row>
    <row r="254" spans="1:10">
      <c r="A254" s="2">
        <v>1902</v>
      </c>
      <c r="B254" s="3">
        <v>42855</v>
      </c>
      <c r="C254">
        <v>19</v>
      </c>
      <c r="D254" t="s">
        <v>10</v>
      </c>
      <c r="E254" t="s">
        <v>10</v>
      </c>
      <c r="F254">
        <v>1</v>
      </c>
      <c r="I254" s="4">
        <v>1.3333333333333299</v>
      </c>
      <c r="J254" t="str">
        <f t="shared" si="6"/>
        <v>n</v>
      </c>
    </row>
    <row r="255" spans="1:10">
      <c r="A255" s="2">
        <v>1900</v>
      </c>
      <c r="B255" s="3">
        <v>42955</v>
      </c>
      <c r="C255">
        <v>19</v>
      </c>
      <c r="D255" t="s">
        <v>10</v>
      </c>
      <c r="E255" t="s">
        <v>10</v>
      </c>
      <c r="F255">
        <v>0</v>
      </c>
      <c r="I255" s="4">
        <v>2.6666666666666701</v>
      </c>
      <c r="J255" t="str">
        <f t="shared" si="6"/>
        <v>n</v>
      </c>
    </row>
    <row r="256" spans="1:10">
      <c r="A256" s="2">
        <v>1904</v>
      </c>
      <c r="B256" s="3">
        <v>43008</v>
      </c>
      <c r="C256">
        <v>19</v>
      </c>
      <c r="D256" t="s">
        <v>10</v>
      </c>
      <c r="E256" t="s">
        <v>10</v>
      </c>
      <c r="F256">
        <v>0</v>
      </c>
      <c r="I256" s="4">
        <v>1</v>
      </c>
      <c r="J256" t="str">
        <f t="shared" si="6"/>
        <v>n</v>
      </c>
    </row>
    <row r="257" spans="1:10">
      <c r="A257" s="2">
        <v>1907</v>
      </c>
      <c r="B257" s="3">
        <v>43023</v>
      </c>
      <c r="C257">
        <v>19</v>
      </c>
      <c r="D257" t="s">
        <v>10</v>
      </c>
      <c r="E257" t="s">
        <v>10</v>
      </c>
      <c r="F257">
        <v>1</v>
      </c>
      <c r="I257" s="4">
        <v>2.5</v>
      </c>
      <c r="J257" t="str">
        <f t="shared" si="6"/>
        <v/>
      </c>
    </row>
    <row r="258" spans="1:10">
      <c r="A258" s="2">
        <v>1906</v>
      </c>
      <c r="B258" s="3">
        <v>43237</v>
      </c>
      <c r="C258">
        <v>19</v>
      </c>
      <c r="D258" t="s">
        <v>10</v>
      </c>
      <c r="E258" t="s">
        <v>10</v>
      </c>
      <c r="F258">
        <v>0</v>
      </c>
      <c r="I258" s="4">
        <v>3.6666666666666701</v>
      </c>
      <c r="J258" t="str">
        <f t="shared" si="6"/>
        <v>n</v>
      </c>
    </row>
    <row r="259" spans="1:10">
      <c r="A259" s="2">
        <v>1901</v>
      </c>
      <c r="B259" s="3">
        <v>43272</v>
      </c>
      <c r="C259">
        <v>19</v>
      </c>
      <c r="D259" t="s">
        <v>10</v>
      </c>
      <c r="E259" t="s">
        <v>10</v>
      </c>
      <c r="F259">
        <v>0</v>
      </c>
      <c r="I259" s="4">
        <v>2.3333333333333299</v>
      </c>
      <c r="J259" t="str">
        <f t="shared" si="6"/>
        <v>n</v>
      </c>
    </row>
    <row r="260" spans="1:10">
      <c r="A260" s="2">
        <v>1905</v>
      </c>
      <c r="B260" s="3">
        <v>43319</v>
      </c>
      <c r="C260">
        <v>19</v>
      </c>
      <c r="D260" t="s">
        <v>10</v>
      </c>
      <c r="E260" t="s">
        <v>10</v>
      </c>
      <c r="F260">
        <v>0</v>
      </c>
      <c r="I260" s="4">
        <v>3</v>
      </c>
      <c r="J260" t="str">
        <f t="shared" si="6"/>
        <v>n</v>
      </c>
    </row>
    <row r="261" spans="1:10">
      <c r="A261" s="2">
        <v>1908</v>
      </c>
      <c r="B261" s="3">
        <v>43339</v>
      </c>
      <c r="C261">
        <v>19</v>
      </c>
      <c r="D261" t="s">
        <v>10</v>
      </c>
      <c r="E261" t="s">
        <v>10</v>
      </c>
      <c r="F261">
        <v>1</v>
      </c>
      <c r="I261" s="4">
        <v>3.5</v>
      </c>
      <c r="J261" t="str">
        <f t="shared" si="6"/>
        <v/>
      </c>
    </row>
    <row r="262" spans="1:10">
      <c r="A262" s="2">
        <v>1903</v>
      </c>
      <c r="B262" s="3">
        <v>43577</v>
      </c>
      <c r="C262">
        <v>19</v>
      </c>
      <c r="D262" t="s">
        <v>10</v>
      </c>
      <c r="E262" t="s">
        <v>10</v>
      </c>
      <c r="F262">
        <v>1</v>
      </c>
      <c r="I262" s="4">
        <v>3.1666666666666701</v>
      </c>
      <c r="J262" t="str">
        <f t="shared" si="6"/>
        <v/>
      </c>
    </row>
    <row r="263" spans="1:10">
      <c r="A263" s="2">
        <v>2003</v>
      </c>
      <c r="B263" s="3">
        <v>42968</v>
      </c>
      <c r="C263">
        <v>20</v>
      </c>
      <c r="D263" t="s">
        <v>10</v>
      </c>
      <c r="E263" t="s">
        <v>10</v>
      </c>
      <c r="F263">
        <v>1</v>
      </c>
      <c r="I263" s="4">
        <v>3</v>
      </c>
      <c r="J263" t="str">
        <f t="shared" si="6"/>
        <v/>
      </c>
    </row>
    <row r="264" spans="1:10">
      <c r="A264" s="2">
        <v>2008</v>
      </c>
      <c r="B264" s="3">
        <v>43133</v>
      </c>
      <c r="C264">
        <v>20</v>
      </c>
      <c r="D264" t="s">
        <v>10</v>
      </c>
      <c r="E264" t="s">
        <v>10</v>
      </c>
      <c r="F264">
        <v>0</v>
      </c>
      <c r="I264" s="4">
        <v>6</v>
      </c>
      <c r="J264" t="str">
        <f t="shared" si="6"/>
        <v>n</v>
      </c>
    </row>
    <row r="265" spans="1:10">
      <c r="A265" s="2">
        <v>2000</v>
      </c>
      <c r="B265" s="3">
        <v>43185</v>
      </c>
      <c r="C265">
        <v>20</v>
      </c>
      <c r="D265" t="s">
        <v>10</v>
      </c>
      <c r="E265" t="s">
        <v>10</v>
      </c>
      <c r="F265">
        <v>1</v>
      </c>
      <c r="I265" s="4">
        <v>3</v>
      </c>
      <c r="J265" t="str">
        <f t="shared" si="6"/>
        <v/>
      </c>
    </row>
    <row r="266" spans="1:10">
      <c r="A266" s="2">
        <v>2007</v>
      </c>
      <c r="B266" s="3">
        <v>43268</v>
      </c>
      <c r="C266">
        <v>20</v>
      </c>
      <c r="D266" t="s">
        <v>10</v>
      </c>
      <c r="E266" t="s">
        <v>10</v>
      </c>
      <c r="F266">
        <v>0</v>
      </c>
      <c r="I266" s="4">
        <v>4.5</v>
      </c>
      <c r="J266" t="str">
        <f t="shared" si="6"/>
        <v>n</v>
      </c>
    </row>
    <row r="267" spans="1:10">
      <c r="A267" s="2">
        <v>2004</v>
      </c>
      <c r="B267" s="3">
        <v>43353</v>
      </c>
      <c r="C267">
        <v>20</v>
      </c>
      <c r="D267" t="s">
        <v>10</v>
      </c>
      <c r="E267" t="s">
        <v>10</v>
      </c>
      <c r="F267">
        <v>1</v>
      </c>
      <c r="I267" s="4">
        <v>3.1666666666666701</v>
      </c>
      <c r="J267" t="str">
        <f t="shared" si="6"/>
        <v/>
      </c>
    </row>
    <row r="268" spans="1:10">
      <c r="A268" s="2">
        <v>2006</v>
      </c>
      <c r="B268" s="3">
        <v>43404</v>
      </c>
      <c r="C268">
        <v>20</v>
      </c>
      <c r="D268" t="s">
        <v>10</v>
      </c>
      <c r="E268" t="s">
        <v>10</v>
      </c>
      <c r="I268" s="4">
        <v>2.5</v>
      </c>
      <c r="J268" t="str">
        <f t="shared" ref="J268:J299" si="7">IF(I268&lt;1.5,"n",IF(F268&lt;1,"n",""))</f>
        <v>n</v>
      </c>
    </row>
    <row r="269" spans="1:10">
      <c r="A269" s="2">
        <v>2001</v>
      </c>
      <c r="B269" s="3">
        <v>43520</v>
      </c>
      <c r="C269">
        <v>20</v>
      </c>
      <c r="D269" t="s">
        <v>10</v>
      </c>
      <c r="E269" t="s">
        <v>10</v>
      </c>
      <c r="F269">
        <v>0</v>
      </c>
      <c r="I269" s="4">
        <v>2.3333333333333299</v>
      </c>
      <c r="J269" t="str">
        <f t="shared" si="7"/>
        <v>n</v>
      </c>
    </row>
    <row r="270" spans="1:10">
      <c r="A270" s="2">
        <v>2005</v>
      </c>
      <c r="B270" s="3">
        <v>43525</v>
      </c>
      <c r="C270">
        <v>20</v>
      </c>
      <c r="D270" t="s">
        <v>10</v>
      </c>
      <c r="E270" t="s">
        <v>10</v>
      </c>
      <c r="F270">
        <v>0</v>
      </c>
      <c r="I270" s="4">
        <v>1</v>
      </c>
      <c r="J270" t="str">
        <f t="shared" si="7"/>
        <v>n</v>
      </c>
    </row>
    <row r="271" spans="1:10">
      <c r="A271" s="2">
        <v>2002</v>
      </c>
      <c r="B271" s="3">
        <v>43547</v>
      </c>
      <c r="C271">
        <v>20</v>
      </c>
      <c r="D271" t="s">
        <v>10</v>
      </c>
      <c r="E271" t="s">
        <v>10</v>
      </c>
      <c r="F271">
        <v>0</v>
      </c>
      <c r="I271" s="4">
        <v>1</v>
      </c>
      <c r="J271" t="str">
        <f t="shared" si="7"/>
        <v>n</v>
      </c>
    </row>
    <row r="272" spans="1:10">
      <c r="A272" s="2">
        <v>2010</v>
      </c>
      <c r="B272" s="3">
        <v>43651</v>
      </c>
      <c r="C272">
        <v>20</v>
      </c>
      <c r="D272" t="s">
        <v>10</v>
      </c>
      <c r="E272" t="s">
        <v>10</v>
      </c>
      <c r="F272">
        <v>0</v>
      </c>
      <c r="I272" s="4">
        <v>4.6666666666666696</v>
      </c>
      <c r="J272" t="str">
        <f t="shared" si="7"/>
        <v>n</v>
      </c>
    </row>
    <row r="273" spans="1:10">
      <c r="A273" s="2">
        <v>2009</v>
      </c>
      <c r="B273" s="3">
        <v>43729</v>
      </c>
      <c r="C273">
        <v>20</v>
      </c>
      <c r="D273" t="s">
        <v>10</v>
      </c>
      <c r="E273" t="s">
        <v>10</v>
      </c>
      <c r="F273">
        <v>0</v>
      </c>
      <c r="I273" s="4">
        <v>4.3333333333333304</v>
      </c>
      <c r="J273" t="str">
        <f t="shared" si="7"/>
        <v>n</v>
      </c>
    </row>
    <row r="274" spans="1:10">
      <c r="A274" s="2">
        <v>2105</v>
      </c>
      <c r="B274" s="3">
        <v>42842</v>
      </c>
      <c r="C274">
        <v>21</v>
      </c>
      <c r="D274" t="s">
        <v>10</v>
      </c>
      <c r="E274" t="s">
        <v>10</v>
      </c>
      <c r="F274">
        <v>1</v>
      </c>
      <c r="I274" s="4">
        <v>2.3333333333333299</v>
      </c>
      <c r="J274" t="str">
        <f t="shared" si="7"/>
        <v/>
      </c>
    </row>
    <row r="275" spans="1:10">
      <c r="A275" s="2">
        <v>2109</v>
      </c>
      <c r="B275" s="3">
        <v>42896</v>
      </c>
      <c r="C275">
        <v>21</v>
      </c>
      <c r="D275" t="s">
        <v>10</v>
      </c>
      <c r="E275" t="s">
        <v>10</v>
      </c>
      <c r="F275">
        <v>0</v>
      </c>
      <c r="I275" s="4">
        <v>1.1666666666666701</v>
      </c>
      <c r="J275" t="str">
        <f t="shared" si="7"/>
        <v>n</v>
      </c>
    </row>
    <row r="276" spans="1:10">
      <c r="A276" s="2">
        <v>2104</v>
      </c>
      <c r="B276" s="3">
        <v>42918</v>
      </c>
      <c r="C276">
        <v>21</v>
      </c>
      <c r="D276" t="s">
        <v>10</v>
      </c>
      <c r="F276">
        <v>1</v>
      </c>
      <c r="I276" s="4">
        <v>5.1666666666666696</v>
      </c>
      <c r="J276" t="str">
        <f t="shared" si="7"/>
        <v/>
      </c>
    </row>
    <row r="277" spans="1:10">
      <c r="A277" s="2">
        <v>2102</v>
      </c>
      <c r="B277" s="3">
        <v>42919</v>
      </c>
      <c r="C277">
        <v>21</v>
      </c>
      <c r="D277" t="s">
        <v>10</v>
      </c>
      <c r="E277" t="s">
        <v>10</v>
      </c>
      <c r="F277">
        <v>1</v>
      </c>
      <c r="I277" s="4">
        <v>4.6666666666666696</v>
      </c>
      <c r="J277" t="str">
        <f t="shared" si="7"/>
        <v/>
      </c>
    </row>
    <row r="278" spans="1:10">
      <c r="A278" s="2">
        <v>2114</v>
      </c>
      <c r="B278" s="3">
        <v>42956</v>
      </c>
      <c r="C278">
        <v>21</v>
      </c>
      <c r="D278" t="s">
        <v>10</v>
      </c>
      <c r="E278" t="s">
        <v>10</v>
      </c>
      <c r="F278">
        <v>1</v>
      </c>
      <c r="I278" s="4">
        <v>1.5</v>
      </c>
      <c r="J278" t="str">
        <f t="shared" si="7"/>
        <v/>
      </c>
    </row>
    <row r="279" spans="1:10">
      <c r="A279" s="2">
        <v>2106</v>
      </c>
      <c r="B279" s="3">
        <v>43022</v>
      </c>
      <c r="C279">
        <v>21</v>
      </c>
      <c r="D279" t="s">
        <v>10</v>
      </c>
      <c r="E279" t="s">
        <v>10</v>
      </c>
      <c r="F279">
        <v>0</v>
      </c>
      <c r="I279" s="4">
        <v>4.6666666666666696</v>
      </c>
      <c r="J279" t="str">
        <f t="shared" si="7"/>
        <v>n</v>
      </c>
    </row>
    <row r="280" spans="1:10">
      <c r="A280" s="2">
        <v>2113</v>
      </c>
      <c r="B280" s="3">
        <v>43102</v>
      </c>
      <c r="C280">
        <v>21</v>
      </c>
      <c r="D280" t="s">
        <v>10</v>
      </c>
      <c r="E280" t="s">
        <v>10</v>
      </c>
      <c r="F280">
        <v>0</v>
      </c>
      <c r="I280" s="4">
        <v>4.8333333333333304</v>
      </c>
      <c r="J280" t="str">
        <f t="shared" si="7"/>
        <v>n</v>
      </c>
    </row>
    <row r="281" spans="1:10">
      <c r="A281" s="2">
        <v>2100</v>
      </c>
      <c r="B281" s="3">
        <v>43164</v>
      </c>
      <c r="C281">
        <v>21</v>
      </c>
      <c r="D281" t="s">
        <v>10</v>
      </c>
      <c r="E281" t="s">
        <v>10</v>
      </c>
      <c r="F281">
        <v>0</v>
      </c>
      <c r="I281" s="4">
        <v>1</v>
      </c>
      <c r="J281" t="str">
        <f t="shared" si="7"/>
        <v>n</v>
      </c>
    </row>
    <row r="282" spans="1:10">
      <c r="A282" s="2">
        <v>2103</v>
      </c>
      <c r="B282" s="3">
        <v>43259</v>
      </c>
      <c r="C282">
        <v>21</v>
      </c>
      <c r="D282" t="s">
        <v>10</v>
      </c>
      <c r="F282">
        <v>0</v>
      </c>
      <c r="I282" s="4">
        <v>5.5</v>
      </c>
      <c r="J282" t="str">
        <f t="shared" si="7"/>
        <v>n</v>
      </c>
    </row>
    <row r="283" spans="1:10">
      <c r="A283" s="2">
        <v>2101</v>
      </c>
      <c r="B283" s="3">
        <v>43296</v>
      </c>
      <c r="C283">
        <v>21</v>
      </c>
      <c r="D283" t="s">
        <v>10</v>
      </c>
      <c r="E283" t="s">
        <v>10</v>
      </c>
      <c r="F283">
        <v>1</v>
      </c>
      <c r="I283" s="4">
        <v>5.3333333333333304</v>
      </c>
      <c r="J283" t="str">
        <f t="shared" si="7"/>
        <v/>
      </c>
    </row>
    <row r="284" spans="1:10">
      <c r="A284" s="2">
        <v>2111</v>
      </c>
      <c r="B284" s="3">
        <v>43512</v>
      </c>
      <c r="C284">
        <v>21</v>
      </c>
      <c r="D284" t="s">
        <v>10</v>
      </c>
      <c r="E284" t="s">
        <v>10</v>
      </c>
      <c r="F284">
        <v>1</v>
      </c>
      <c r="I284" s="4">
        <v>3</v>
      </c>
      <c r="J284" t="str">
        <f t="shared" si="7"/>
        <v/>
      </c>
    </row>
    <row r="285" spans="1:10">
      <c r="A285" s="2">
        <v>2107</v>
      </c>
      <c r="B285" s="3">
        <v>43601</v>
      </c>
      <c r="C285">
        <v>21</v>
      </c>
      <c r="D285" t="s">
        <v>10</v>
      </c>
      <c r="E285" t="s">
        <v>10</v>
      </c>
      <c r="F285">
        <v>1</v>
      </c>
      <c r="I285" s="4">
        <v>1</v>
      </c>
      <c r="J285" t="str">
        <f t="shared" si="7"/>
        <v>n</v>
      </c>
    </row>
    <row r="286" spans="1:10">
      <c r="A286" s="2">
        <v>2108</v>
      </c>
      <c r="B286" s="3">
        <v>43671</v>
      </c>
      <c r="C286">
        <v>21</v>
      </c>
      <c r="D286" t="s">
        <v>10</v>
      </c>
      <c r="E286" t="s">
        <v>10</v>
      </c>
      <c r="F286">
        <v>0</v>
      </c>
      <c r="I286" s="4">
        <v>5.1666666666666696</v>
      </c>
      <c r="J286" t="str">
        <f t="shared" si="7"/>
        <v>n</v>
      </c>
    </row>
    <row r="287" spans="1:10">
      <c r="A287" s="2">
        <v>2110</v>
      </c>
      <c r="B287" s="3">
        <v>43743</v>
      </c>
      <c r="C287">
        <v>21</v>
      </c>
      <c r="D287" t="s">
        <v>10</v>
      </c>
      <c r="E287" t="s">
        <v>10</v>
      </c>
      <c r="F287">
        <v>1</v>
      </c>
      <c r="I287" s="4">
        <v>4.1666666666666696</v>
      </c>
      <c r="J287" t="str">
        <f t="shared" si="7"/>
        <v/>
      </c>
    </row>
    <row r="288" spans="1:10">
      <c r="A288" s="2">
        <v>2112</v>
      </c>
      <c r="B288" s="3">
        <v>43751</v>
      </c>
      <c r="C288">
        <v>21</v>
      </c>
      <c r="D288" t="s">
        <v>10</v>
      </c>
      <c r="E288" t="s">
        <v>10</v>
      </c>
      <c r="F288">
        <v>1</v>
      </c>
      <c r="I288" s="4">
        <v>5.5</v>
      </c>
      <c r="J288" t="str">
        <f t="shared" si="7"/>
        <v/>
      </c>
    </row>
    <row r="289" spans="1:10">
      <c r="A289" s="2">
        <v>2208</v>
      </c>
      <c r="B289" s="3">
        <v>42842</v>
      </c>
      <c r="C289">
        <v>22</v>
      </c>
      <c r="D289" t="s">
        <v>10</v>
      </c>
      <c r="E289" t="s">
        <v>10</v>
      </c>
      <c r="F289">
        <v>1</v>
      </c>
      <c r="I289" s="4">
        <v>2.6666666666666701</v>
      </c>
      <c r="J289" t="str">
        <f t="shared" si="7"/>
        <v/>
      </c>
    </row>
    <row r="290" spans="1:10">
      <c r="A290" s="2">
        <v>2200</v>
      </c>
      <c r="B290" s="3">
        <v>42871</v>
      </c>
      <c r="C290">
        <v>22</v>
      </c>
      <c r="D290" t="s">
        <v>10</v>
      </c>
      <c r="E290" t="s">
        <v>10</v>
      </c>
      <c r="F290">
        <v>1</v>
      </c>
      <c r="I290" s="4">
        <v>5.3333333333333304</v>
      </c>
      <c r="J290" t="str">
        <f t="shared" si="7"/>
        <v/>
      </c>
    </row>
    <row r="291" spans="1:10">
      <c r="A291" s="2">
        <v>2204</v>
      </c>
      <c r="B291" s="3">
        <v>42936</v>
      </c>
      <c r="C291">
        <v>22</v>
      </c>
      <c r="D291" t="s">
        <v>10</v>
      </c>
      <c r="E291" t="s">
        <v>10</v>
      </c>
      <c r="F291">
        <v>0</v>
      </c>
      <c r="I291" s="4">
        <v>2.8333333333333299</v>
      </c>
      <c r="J291" t="str">
        <f t="shared" si="7"/>
        <v>n</v>
      </c>
    </row>
    <row r="292" spans="1:10">
      <c r="A292" s="2">
        <v>2210</v>
      </c>
      <c r="B292" s="3">
        <v>43117</v>
      </c>
      <c r="C292">
        <v>22</v>
      </c>
      <c r="D292" t="s">
        <v>10</v>
      </c>
      <c r="E292" t="s">
        <v>10</v>
      </c>
      <c r="F292">
        <v>1</v>
      </c>
      <c r="I292" s="4">
        <v>4.3333333333333304</v>
      </c>
      <c r="J292" t="str">
        <f t="shared" si="7"/>
        <v/>
      </c>
    </row>
    <row r="293" spans="1:10">
      <c r="A293" s="2">
        <v>2209</v>
      </c>
      <c r="B293" s="3">
        <v>43163</v>
      </c>
      <c r="C293">
        <v>22</v>
      </c>
      <c r="D293" t="s">
        <v>10</v>
      </c>
      <c r="E293" t="s">
        <v>10</v>
      </c>
      <c r="F293">
        <v>1</v>
      </c>
      <c r="I293" s="4">
        <v>1.5</v>
      </c>
      <c r="J293" t="str">
        <f t="shared" si="7"/>
        <v/>
      </c>
    </row>
    <row r="294" spans="1:10">
      <c r="A294" s="2">
        <v>2202</v>
      </c>
      <c r="B294" s="3">
        <v>43174</v>
      </c>
      <c r="C294">
        <v>22</v>
      </c>
      <c r="D294" t="s">
        <v>10</v>
      </c>
      <c r="E294" t="s">
        <v>10</v>
      </c>
      <c r="F294">
        <v>1</v>
      </c>
      <c r="I294" s="4">
        <v>5</v>
      </c>
      <c r="J294" t="str">
        <f t="shared" si="7"/>
        <v/>
      </c>
    </row>
    <row r="295" spans="1:10">
      <c r="A295" s="2">
        <v>2203</v>
      </c>
      <c r="B295" s="3">
        <v>43208</v>
      </c>
      <c r="C295">
        <v>22</v>
      </c>
      <c r="D295" t="s">
        <v>10</v>
      </c>
      <c r="E295" t="s">
        <v>10</v>
      </c>
      <c r="F295">
        <v>0</v>
      </c>
      <c r="I295" s="4">
        <v>4</v>
      </c>
      <c r="J295" t="str">
        <f t="shared" si="7"/>
        <v>n</v>
      </c>
    </row>
    <row r="296" spans="1:10">
      <c r="A296" s="2">
        <v>2206</v>
      </c>
      <c r="B296" s="3">
        <v>43285</v>
      </c>
      <c r="C296">
        <v>22</v>
      </c>
      <c r="D296" t="s">
        <v>10</v>
      </c>
      <c r="E296" t="s">
        <v>10</v>
      </c>
      <c r="F296">
        <v>0</v>
      </c>
      <c r="I296" s="4">
        <v>4.5</v>
      </c>
      <c r="J296" t="str">
        <f t="shared" si="7"/>
        <v>n</v>
      </c>
    </row>
    <row r="297" spans="1:10">
      <c r="A297" s="2">
        <v>2205</v>
      </c>
      <c r="B297" s="3">
        <v>43427</v>
      </c>
      <c r="C297">
        <v>22</v>
      </c>
      <c r="D297" t="s">
        <v>10</v>
      </c>
      <c r="E297" t="s">
        <v>10</v>
      </c>
      <c r="F297">
        <v>0</v>
      </c>
      <c r="I297" s="4">
        <v>1.6666666666666701</v>
      </c>
      <c r="J297" t="str">
        <f t="shared" si="7"/>
        <v>n</v>
      </c>
    </row>
    <row r="298" spans="1:10">
      <c r="A298" s="2">
        <v>2201</v>
      </c>
      <c r="B298" s="3">
        <v>43475</v>
      </c>
      <c r="C298">
        <v>22</v>
      </c>
      <c r="D298" t="s">
        <v>10</v>
      </c>
      <c r="E298" t="s">
        <v>10</v>
      </c>
      <c r="I298" s="4">
        <v>2.1666666666666701</v>
      </c>
      <c r="J298" t="str">
        <f t="shared" si="7"/>
        <v>n</v>
      </c>
    </row>
    <row r="299" spans="1:10">
      <c r="A299" s="2">
        <v>2211</v>
      </c>
      <c r="B299" s="3">
        <v>43536</v>
      </c>
      <c r="C299">
        <v>22</v>
      </c>
      <c r="D299" t="s">
        <v>10</v>
      </c>
      <c r="E299" t="s">
        <v>10</v>
      </c>
      <c r="F299">
        <v>1</v>
      </c>
      <c r="I299" s="4">
        <v>5.8333333333333304</v>
      </c>
      <c r="J299" t="str">
        <f t="shared" si="7"/>
        <v/>
      </c>
    </row>
    <row r="300" spans="1:10">
      <c r="A300" s="2">
        <v>2212</v>
      </c>
      <c r="B300" s="3">
        <v>43690</v>
      </c>
      <c r="C300">
        <v>22</v>
      </c>
      <c r="D300" t="s">
        <v>10</v>
      </c>
      <c r="E300" t="s">
        <v>10</v>
      </c>
      <c r="F300">
        <v>1</v>
      </c>
      <c r="I300" s="4">
        <v>1.5</v>
      </c>
      <c r="J300" t="str">
        <f t="shared" ref="J300:J314" si="8">IF(I300&lt;1.5,"n",IF(F300&lt;1,"n",""))</f>
        <v/>
      </c>
    </row>
    <row r="301" spans="1:10">
      <c r="A301" s="2">
        <v>2207</v>
      </c>
      <c r="B301" s="3">
        <v>43727</v>
      </c>
      <c r="C301">
        <v>22</v>
      </c>
      <c r="D301" t="s">
        <v>10</v>
      </c>
      <c r="E301" t="s">
        <v>10</v>
      </c>
      <c r="F301">
        <v>0</v>
      </c>
      <c r="I301" s="4">
        <v>3.5</v>
      </c>
      <c r="J301" t="str">
        <f t="shared" si="8"/>
        <v>n</v>
      </c>
    </row>
    <row r="302" spans="1:10">
      <c r="A302" s="2">
        <v>2311</v>
      </c>
      <c r="B302" s="3">
        <v>42777</v>
      </c>
      <c r="C302">
        <v>23</v>
      </c>
      <c r="D302" t="s">
        <v>10</v>
      </c>
      <c r="E302" t="s">
        <v>10</v>
      </c>
      <c r="F302">
        <v>0</v>
      </c>
      <c r="I302" s="4">
        <v>3.6666666666666701</v>
      </c>
      <c r="J302" t="str">
        <f t="shared" si="8"/>
        <v>n</v>
      </c>
    </row>
    <row r="303" spans="1:10">
      <c r="A303" s="2">
        <v>2306</v>
      </c>
      <c r="B303" s="3">
        <v>42814</v>
      </c>
      <c r="C303">
        <v>23</v>
      </c>
      <c r="D303" t="s">
        <v>10</v>
      </c>
      <c r="E303" t="s">
        <v>10</v>
      </c>
      <c r="I303" s="4">
        <v>5.8333333333333304</v>
      </c>
      <c r="J303" t="str">
        <f t="shared" si="8"/>
        <v>n</v>
      </c>
    </row>
    <row r="304" spans="1:10">
      <c r="A304" s="2">
        <v>2307</v>
      </c>
      <c r="B304" s="3">
        <v>42934</v>
      </c>
      <c r="C304">
        <v>23</v>
      </c>
      <c r="D304" t="s">
        <v>10</v>
      </c>
      <c r="E304" t="s">
        <v>10</v>
      </c>
      <c r="F304">
        <v>1</v>
      </c>
      <c r="I304" s="4">
        <v>5.1666666666666696</v>
      </c>
      <c r="J304" t="str">
        <f t="shared" si="8"/>
        <v/>
      </c>
    </row>
    <row r="305" spans="1:10">
      <c r="A305" s="2">
        <v>2312</v>
      </c>
      <c r="B305" s="3">
        <v>42997</v>
      </c>
      <c r="C305">
        <v>23</v>
      </c>
      <c r="D305" t="s">
        <v>10</v>
      </c>
      <c r="E305" t="s">
        <v>10</v>
      </c>
      <c r="F305">
        <v>1</v>
      </c>
      <c r="I305" s="4">
        <v>2</v>
      </c>
      <c r="J305" t="str">
        <f t="shared" si="8"/>
        <v/>
      </c>
    </row>
    <row r="306" spans="1:10">
      <c r="A306" s="2">
        <v>2303</v>
      </c>
      <c r="B306" s="3">
        <v>43006</v>
      </c>
      <c r="C306">
        <v>23</v>
      </c>
      <c r="D306" t="s">
        <v>10</v>
      </c>
      <c r="E306" t="s">
        <v>10</v>
      </c>
      <c r="F306">
        <v>1</v>
      </c>
      <c r="I306" s="4">
        <v>3</v>
      </c>
      <c r="J306" t="str">
        <f t="shared" si="8"/>
        <v/>
      </c>
    </row>
    <row r="307" spans="1:10">
      <c r="A307" s="2">
        <v>2309</v>
      </c>
      <c r="B307" s="3">
        <v>43049</v>
      </c>
      <c r="C307">
        <v>23</v>
      </c>
      <c r="D307" t="s">
        <v>10</v>
      </c>
      <c r="E307" t="s">
        <v>10</v>
      </c>
      <c r="F307">
        <v>1</v>
      </c>
      <c r="I307" s="4">
        <v>1.1666666666666701</v>
      </c>
      <c r="J307" t="str">
        <f t="shared" si="8"/>
        <v>n</v>
      </c>
    </row>
    <row r="308" spans="1:10">
      <c r="A308" s="2">
        <v>2310</v>
      </c>
      <c r="B308" s="3">
        <v>43086</v>
      </c>
      <c r="C308">
        <v>23</v>
      </c>
      <c r="D308" t="s">
        <v>10</v>
      </c>
      <c r="E308" t="s">
        <v>10</v>
      </c>
      <c r="F308">
        <v>0</v>
      </c>
      <c r="I308" s="4">
        <v>2.8333333333333299</v>
      </c>
      <c r="J308" t="str">
        <f t="shared" si="8"/>
        <v>n</v>
      </c>
    </row>
    <row r="309" spans="1:10">
      <c r="A309" s="2">
        <v>2304</v>
      </c>
      <c r="B309" s="3">
        <v>43100</v>
      </c>
      <c r="C309">
        <v>23</v>
      </c>
      <c r="D309" t="s">
        <v>10</v>
      </c>
      <c r="E309" t="s">
        <v>10</v>
      </c>
      <c r="F309">
        <v>0</v>
      </c>
      <c r="I309" s="4">
        <v>2.5</v>
      </c>
      <c r="J309" t="str">
        <f t="shared" si="8"/>
        <v>n</v>
      </c>
    </row>
    <row r="310" spans="1:10">
      <c r="A310" s="2">
        <v>2308</v>
      </c>
      <c r="B310" s="3">
        <v>43357</v>
      </c>
      <c r="C310">
        <v>23</v>
      </c>
      <c r="D310" t="s">
        <v>10</v>
      </c>
      <c r="E310" t="s">
        <v>10</v>
      </c>
      <c r="F310">
        <v>0</v>
      </c>
      <c r="I310" s="4">
        <v>1.5</v>
      </c>
      <c r="J310" t="str">
        <f t="shared" si="8"/>
        <v>n</v>
      </c>
    </row>
    <row r="311" spans="1:10">
      <c r="A311" s="2">
        <v>2305</v>
      </c>
      <c r="B311" s="3">
        <v>43664</v>
      </c>
      <c r="C311">
        <v>23</v>
      </c>
      <c r="D311" t="s">
        <v>10</v>
      </c>
      <c r="E311" t="s">
        <v>10</v>
      </c>
      <c r="F311">
        <v>0</v>
      </c>
      <c r="I311" s="4">
        <v>6</v>
      </c>
      <c r="J311" t="str">
        <f t="shared" si="8"/>
        <v>n</v>
      </c>
    </row>
    <row r="312" spans="1:10">
      <c r="A312" s="2">
        <v>2302</v>
      </c>
      <c r="B312" s="3">
        <v>43715</v>
      </c>
      <c r="C312">
        <v>23</v>
      </c>
      <c r="D312" t="s">
        <v>10</v>
      </c>
      <c r="E312" t="s">
        <v>10</v>
      </c>
      <c r="F312">
        <v>1</v>
      </c>
      <c r="I312" s="4">
        <v>3.5</v>
      </c>
      <c r="J312" t="str">
        <f t="shared" si="8"/>
        <v/>
      </c>
    </row>
    <row r="313" spans="1:10">
      <c r="A313" s="2">
        <v>2301</v>
      </c>
      <c r="B313" s="3">
        <v>43718</v>
      </c>
      <c r="C313">
        <v>23</v>
      </c>
      <c r="D313" t="s">
        <v>10</v>
      </c>
      <c r="E313" t="s">
        <v>10</v>
      </c>
      <c r="F313">
        <v>1</v>
      </c>
      <c r="I313" s="4">
        <v>1.3333333333333299</v>
      </c>
      <c r="J313" t="str">
        <f t="shared" si="8"/>
        <v>n</v>
      </c>
    </row>
    <row r="314" spans="1:10">
      <c r="A314" s="2">
        <v>2300</v>
      </c>
      <c r="B314" s="3">
        <v>43741</v>
      </c>
      <c r="C314">
        <v>23</v>
      </c>
      <c r="D314" t="s">
        <v>10</v>
      </c>
      <c r="E314" t="s">
        <v>10</v>
      </c>
      <c r="F314">
        <v>1</v>
      </c>
      <c r="I314" s="4">
        <v>1.6666666666666701</v>
      </c>
      <c r="J314" t="str">
        <f t="shared" si="8"/>
        <v/>
      </c>
    </row>
    <row r="315" spans="1:10">
      <c r="A315" s="2">
        <v>2400</v>
      </c>
      <c r="B315" s="3">
        <v>42825</v>
      </c>
      <c r="C315">
        <v>24</v>
      </c>
      <c r="D315" t="s">
        <v>10</v>
      </c>
      <c r="E315" t="s">
        <v>10</v>
      </c>
      <c r="F315">
        <v>0</v>
      </c>
      <c r="I315" s="4">
        <v>4.3333333333333304</v>
      </c>
    </row>
    <row r="316" spans="1:10">
      <c r="A316" s="2">
        <v>2401</v>
      </c>
      <c r="B316" s="3">
        <v>42851</v>
      </c>
      <c r="C316">
        <v>24</v>
      </c>
      <c r="D316" t="s">
        <v>10</v>
      </c>
      <c r="E316" t="s">
        <v>10</v>
      </c>
      <c r="F316">
        <v>0</v>
      </c>
      <c r="I316" s="4">
        <v>3.5</v>
      </c>
      <c r="J316" t="str">
        <f t="shared" ref="J316:J347" si="9">IF(I316&lt;1.5,"n",IF(F316&lt;1,"n",""))</f>
        <v>n</v>
      </c>
    </row>
    <row r="317" spans="1:10">
      <c r="A317" s="2">
        <v>2402</v>
      </c>
      <c r="B317" s="3">
        <v>43040</v>
      </c>
      <c r="C317">
        <v>24</v>
      </c>
      <c r="D317" t="s">
        <v>10</v>
      </c>
      <c r="E317" t="s">
        <v>10</v>
      </c>
      <c r="F317">
        <v>1</v>
      </c>
      <c r="I317" s="4">
        <v>3.8333333333333299</v>
      </c>
      <c r="J317" t="str">
        <f t="shared" si="9"/>
        <v/>
      </c>
    </row>
    <row r="318" spans="1:10">
      <c r="A318" s="2">
        <v>2407</v>
      </c>
      <c r="B318" s="3">
        <v>43205</v>
      </c>
      <c r="C318">
        <v>24</v>
      </c>
      <c r="D318" t="s">
        <v>10</v>
      </c>
      <c r="E318" t="s">
        <v>10</v>
      </c>
      <c r="F318">
        <v>0</v>
      </c>
      <c r="I318" s="4">
        <v>1.6666666666666701</v>
      </c>
      <c r="J318" t="str">
        <f t="shared" si="9"/>
        <v>n</v>
      </c>
    </row>
    <row r="319" spans="1:10">
      <c r="A319" s="2">
        <v>2404</v>
      </c>
      <c r="B319" s="3">
        <v>43261</v>
      </c>
      <c r="C319">
        <v>24</v>
      </c>
      <c r="D319" t="s">
        <v>10</v>
      </c>
      <c r="E319" t="s">
        <v>10</v>
      </c>
      <c r="F319">
        <v>1</v>
      </c>
      <c r="I319" s="4">
        <v>4.8333333333333304</v>
      </c>
      <c r="J319" t="str">
        <f t="shared" si="9"/>
        <v/>
      </c>
    </row>
    <row r="320" spans="1:10">
      <c r="A320" s="2">
        <v>2406</v>
      </c>
      <c r="B320" s="3">
        <v>43429</v>
      </c>
      <c r="C320">
        <v>24</v>
      </c>
      <c r="D320" t="s">
        <v>10</v>
      </c>
      <c r="E320" t="s">
        <v>10</v>
      </c>
      <c r="F320">
        <v>0</v>
      </c>
      <c r="I320" s="4">
        <v>3.6666666666666701</v>
      </c>
      <c r="J320" t="str">
        <f t="shared" si="9"/>
        <v>n</v>
      </c>
    </row>
    <row r="321" spans="1:10">
      <c r="A321" s="2">
        <v>2405</v>
      </c>
      <c r="B321" s="3">
        <v>43494</v>
      </c>
      <c r="C321">
        <v>24</v>
      </c>
      <c r="D321" t="s">
        <v>10</v>
      </c>
      <c r="E321" t="s">
        <v>10</v>
      </c>
      <c r="F321">
        <v>0</v>
      </c>
      <c r="I321" s="4">
        <v>4.3333333333333304</v>
      </c>
      <c r="J321" t="str">
        <f t="shared" si="9"/>
        <v>n</v>
      </c>
    </row>
    <row r="322" spans="1:10">
      <c r="A322" s="2">
        <v>2403</v>
      </c>
      <c r="B322" s="3">
        <v>43693</v>
      </c>
      <c r="C322">
        <v>24</v>
      </c>
      <c r="D322" t="s">
        <v>10</v>
      </c>
      <c r="E322" t="s">
        <v>10</v>
      </c>
      <c r="F322">
        <v>0</v>
      </c>
      <c r="I322" s="4">
        <v>1.6666666666666701</v>
      </c>
      <c r="J322" t="str">
        <f t="shared" si="9"/>
        <v>n</v>
      </c>
    </row>
    <row r="323" spans="1:10">
      <c r="A323" s="2">
        <v>2500</v>
      </c>
      <c r="B323" s="3">
        <v>42862</v>
      </c>
      <c r="C323">
        <v>25</v>
      </c>
      <c r="D323" t="s">
        <v>10</v>
      </c>
      <c r="E323" t="s">
        <v>10</v>
      </c>
      <c r="F323">
        <v>1</v>
      </c>
      <c r="I323" s="4">
        <v>4</v>
      </c>
      <c r="J323" t="str">
        <f t="shared" si="9"/>
        <v/>
      </c>
    </row>
    <row r="324" spans="1:10">
      <c r="A324" s="2">
        <v>2506</v>
      </c>
      <c r="B324" s="3">
        <v>42954</v>
      </c>
      <c r="C324">
        <v>25</v>
      </c>
      <c r="D324" t="s">
        <v>10</v>
      </c>
      <c r="E324" t="s">
        <v>10</v>
      </c>
      <c r="F324">
        <v>1</v>
      </c>
      <c r="I324" s="4">
        <v>2.6666666666666701</v>
      </c>
      <c r="J324" t="str">
        <f t="shared" si="9"/>
        <v/>
      </c>
    </row>
    <row r="325" spans="1:10">
      <c r="A325" s="2">
        <v>2502</v>
      </c>
      <c r="B325" s="3">
        <v>43063</v>
      </c>
      <c r="C325">
        <v>25</v>
      </c>
      <c r="D325" t="s">
        <v>10</v>
      </c>
      <c r="E325" t="s">
        <v>10</v>
      </c>
      <c r="F325">
        <v>1</v>
      </c>
      <c r="I325" s="4">
        <v>3.3333333333333299</v>
      </c>
      <c r="J325" t="str">
        <f t="shared" si="9"/>
        <v/>
      </c>
    </row>
    <row r="326" spans="1:10">
      <c r="A326" s="2">
        <v>2505</v>
      </c>
      <c r="B326" s="3">
        <v>43361</v>
      </c>
      <c r="C326">
        <v>25</v>
      </c>
      <c r="D326" t="s">
        <v>10</v>
      </c>
      <c r="E326" t="s">
        <v>10</v>
      </c>
      <c r="F326">
        <v>1</v>
      </c>
      <c r="I326" s="4">
        <v>1.1666666666666701</v>
      </c>
      <c r="J326" t="str">
        <f t="shared" si="9"/>
        <v>n</v>
      </c>
    </row>
    <row r="327" spans="1:10">
      <c r="A327" s="2">
        <v>2504</v>
      </c>
      <c r="B327" s="3">
        <v>43478</v>
      </c>
      <c r="C327">
        <v>25</v>
      </c>
      <c r="D327" t="s">
        <v>10</v>
      </c>
      <c r="E327" t="s">
        <v>10</v>
      </c>
      <c r="F327">
        <v>1</v>
      </c>
      <c r="I327" s="4">
        <v>5.5</v>
      </c>
      <c r="J327" t="str">
        <f t="shared" si="9"/>
        <v/>
      </c>
    </row>
    <row r="328" spans="1:10">
      <c r="A328" s="2">
        <v>2503</v>
      </c>
      <c r="B328" s="3">
        <v>43618</v>
      </c>
      <c r="C328">
        <v>25</v>
      </c>
      <c r="D328" t="s">
        <v>10</v>
      </c>
      <c r="E328" t="s">
        <v>10</v>
      </c>
      <c r="F328">
        <v>1</v>
      </c>
      <c r="I328" s="4">
        <v>5.8333333333333304</v>
      </c>
      <c r="J328" t="str">
        <f t="shared" si="9"/>
        <v/>
      </c>
    </row>
    <row r="329" spans="1:10">
      <c r="A329" s="2">
        <v>2501</v>
      </c>
      <c r="B329" s="3">
        <v>43701</v>
      </c>
      <c r="C329">
        <v>25</v>
      </c>
      <c r="D329" t="s">
        <v>10</v>
      </c>
      <c r="E329" t="s">
        <v>10</v>
      </c>
      <c r="F329">
        <v>0</v>
      </c>
      <c r="I329" s="4">
        <v>3.3333333333333299</v>
      </c>
      <c r="J329" t="str">
        <f t="shared" si="9"/>
        <v>n</v>
      </c>
    </row>
    <row r="330" spans="1:10">
      <c r="A330" s="2">
        <v>2604</v>
      </c>
      <c r="B330" s="3">
        <v>42793</v>
      </c>
      <c r="C330">
        <v>26</v>
      </c>
      <c r="D330" t="s">
        <v>10</v>
      </c>
      <c r="F330">
        <v>0</v>
      </c>
      <c r="I330" s="4">
        <v>5.5</v>
      </c>
      <c r="J330" t="str">
        <f t="shared" si="9"/>
        <v>n</v>
      </c>
    </row>
    <row r="331" spans="1:10">
      <c r="A331" s="2">
        <v>2611</v>
      </c>
      <c r="B331" s="3">
        <v>42829</v>
      </c>
      <c r="C331">
        <v>26</v>
      </c>
      <c r="D331" t="s">
        <v>10</v>
      </c>
      <c r="E331" t="s">
        <v>10</v>
      </c>
      <c r="F331">
        <v>1</v>
      </c>
      <c r="I331" s="4">
        <v>4</v>
      </c>
      <c r="J331" t="str">
        <f t="shared" si="9"/>
        <v/>
      </c>
    </row>
    <row r="332" spans="1:10">
      <c r="A332" s="2">
        <v>2606</v>
      </c>
      <c r="B332" s="3">
        <v>42970</v>
      </c>
      <c r="C332">
        <v>26</v>
      </c>
      <c r="D332" t="s">
        <v>10</v>
      </c>
      <c r="E332" t="s">
        <v>10</v>
      </c>
      <c r="F332">
        <v>0</v>
      </c>
      <c r="I332" s="4">
        <v>4.8333333333333304</v>
      </c>
      <c r="J332" t="str">
        <f t="shared" si="9"/>
        <v>n</v>
      </c>
    </row>
    <row r="333" spans="1:10">
      <c r="A333" s="2">
        <v>2609</v>
      </c>
      <c r="B333" s="3">
        <v>43004</v>
      </c>
      <c r="C333">
        <v>26</v>
      </c>
      <c r="D333" t="s">
        <v>10</v>
      </c>
      <c r="E333" t="s">
        <v>10</v>
      </c>
      <c r="F333">
        <v>1</v>
      </c>
      <c r="I333" s="4">
        <v>4.5</v>
      </c>
      <c r="J333" t="str">
        <f t="shared" si="9"/>
        <v/>
      </c>
    </row>
    <row r="334" spans="1:10">
      <c r="A334" s="2">
        <v>2612</v>
      </c>
      <c r="B334" s="3">
        <v>43027</v>
      </c>
      <c r="C334">
        <v>26</v>
      </c>
      <c r="D334" t="s">
        <v>10</v>
      </c>
      <c r="E334" t="s">
        <v>10</v>
      </c>
      <c r="F334">
        <v>0</v>
      </c>
      <c r="I334" s="4">
        <v>4.3333333333333304</v>
      </c>
      <c r="J334" t="str">
        <f t="shared" si="9"/>
        <v>n</v>
      </c>
    </row>
    <row r="335" spans="1:10">
      <c r="A335" s="2">
        <v>2601</v>
      </c>
      <c r="B335" s="3">
        <v>43158</v>
      </c>
      <c r="C335">
        <v>26</v>
      </c>
      <c r="D335" t="s">
        <v>10</v>
      </c>
      <c r="E335" t="s">
        <v>10</v>
      </c>
      <c r="F335">
        <v>1</v>
      </c>
      <c r="I335" s="4">
        <v>3.6666666666666701</v>
      </c>
      <c r="J335" t="str">
        <f t="shared" si="9"/>
        <v/>
      </c>
    </row>
    <row r="336" spans="1:10">
      <c r="A336" s="2">
        <v>2603</v>
      </c>
      <c r="B336" s="3">
        <v>43185</v>
      </c>
      <c r="C336">
        <v>26</v>
      </c>
      <c r="D336" t="s">
        <v>10</v>
      </c>
      <c r="E336" t="s">
        <v>10</v>
      </c>
      <c r="I336" s="4">
        <v>4.5</v>
      </c>
      <c r="J336" t="str">
        <f t="shared" si="9"/>
        <v>n</v>
      </c>
    </row>
    <row r="337" spans="1:10">
      <c r="A337" s="2">
        <v>2605</v>
      </c>
      <c r="B337" s="3">
        <v>43205</v>
      </c>
      <c r="C337">
        <v>26</v>
      </c>
      <c r="D337" t="s">
        <v>10</v>
      </c>
      <c r="E337" t="s">
        <v>10</v>
      </c>
      <c r="F337">
        <v>0</v>
      </c>
      <c r="I337" s="4">
        <v>4.5</v>
      </c>
      <c r="J337" t="str">
        <f t="shared" si="9"/>
        <v>n</v>
      </c>
    </row>
    <row r="338" spans="1:10">
      <c r="A338" s="2">
        <v>2608</v>
      </c>
      <c r="B338" s="3">
        <v>43261</v>
      </c>
      <c r="C338">
        <v>26</v>
      </c>
      <c r="D338" t="s">
        <v>10</v>
      </c>
      <c r="E338" t="s">
        <v>10</v>
      </c>
      <c r="F338">
        <v>0</v>
      </c>
      <c r="I338" s="4">
        <v>2.6666666666666701</v>
      </c>
      <c r="J338" t="str">
        <f t="shared" si="9"/>
        <v>n</v>
      </c>
    </row>
    <row r="339" spans="1:10">
      <c r="A339" s="2">
        <v>2600</v>
      </c>
      <c r="B339" s="3">
        <v>43341</v>
      </c>
      <c r="C339">
        <v>26</v>
      </c>
      <c r="D339" t="s">
        <v>10</v>
      </c>
      <c r="E339" t="s">
        <v>10</v>
      </c>
      <c r="F339">
        <v>0</v>
      </c>
      <c r="I339" s="4">
        <v>4.3333333333333304</v>
      </c>
      <c r="J339" t="str">
        <f t="shared" si="9"/>
        <v>n</v>
      </c>
    </row>
    <row r="340" spans="1:10">
      <c r="A340" s="2">
        <v>2610</v>
      </c>
      <c r="B340" s="3">
        <v>43391</v>
      </c>
      <c r="C340">
        <v>26</v>
      </c>
      <c r="D340" t="s">
        <v>10</v>
      </c>
      <c r="E340" t="s">
        <v>10</v>
      </c>
      <c r="F340">
        <v>1</v>
      </c>
      <c r="I340" s="4">
        <v>1.8333333333333299</v>
      </c>
      <c r="J340" t="str">
        <f t="shared" si="9"/>
        <v/>
      </c>
    </row>
    <row r="341" spans="1:10">
      <c r="A341" s="2">
        <v>2607</v>
      </c>
      <c r="B341" s="3">
        <v>43605</v>
      </c>
      <c r="C341">
        <v>26</v>
      </c>
      <c r="D341" t="s">
        <v>10</v>
      </c>
      <c r="E341" t="s">
        <v>10</v>
      </c>
      <c r="F341">
        <v>0</v>
      </c>
      <c r="I341" s="4">
        <v>5.6666666666666696</v>
      </c>
      <c r="J341" t="str">
        <f t="shared" si="9"/>
        <v>n</v>
      </c>
    </row>
    <row r="342" spans="1:10">
      <c r="A342" s="2">
        <v>2602</v>
      </c>
      <c r="B342" s="3">
        <v>43718</v>
      </c>
      <c r="C342">
        <v>26</v>
      </c>
      <c r="D342" t="s">
        <v>10</v>
      </c>
      <c r="E342" t="s">
        <v>10</v>
      </c>
      <c r="I342" s="4">
        <v>3.3333333333333299</v>
      </c>
      <c r="J342" t="str">
        <f t="shared" si="9"/>
        <v>n</v>
      </c>
    </row>
    <row r="343" spans="1:10">
      <c r="A343" s="2">
        <v>2704</v>
      </c>
      <c r="B343" s="3">
        <v>42790</v>
      </c>
      <c r="C343">
        <v>27</v>
      </c>
      <c r="D343" t="s">
        <v>10</v>
      </c>
      <c r="E343" t="s">
        <v>10</v>
      </c>
      <c r="F343">
        <v>0</v>
      </c>
      <c r="I343" s="4">
        <v>2.1666666666666701</v>
      </c>
      <c r="J343" t="str">
        <f t="shared" si="9"/>
        <v>n</v>
      </c>
    </row>
    <row r="344" spans="1:10">
      <c r="A344" s="2">
        <v>2703</v>
      </c>
      <c r="B344" s="3">
        <v>42969</v>
      </c>
      <c r="C344">
        <v>27</v>
      </c>
      <c r="D344" t="s">
        <v>10</v>
      </c>
      <c r="E344" t="s">
        <v>10</v>
      </c>
      <c r="F344">
        <v>0</v>
      </c>
      <c r="I344" s="4">
        <v>4</v>
      </c>
      <c r="J344" t="str">
        <f t="shared" si="9"/>
        <v>n</v>
      </c>
    </row>
    <row r="345" spans="1:10">
      <c r="A345" s="2">
        <v>2706</v>
      </c>
      <c r="B345" s="3">
        <v>42976</v>
      </c>
      <c r="C345">
        <v>27</v>
      </c>
      <c r="D345" t="s">
        <v>10</v>
      </c>
      <c r="E345" t="s">
        <v>10</v>
      </c>
      <c r="F345">
        <v>1</v>
      </c>
      <c r="I345" s="4">
        <v>6</v>
      </c>
      <c r="J345" t="str">
        <f t="shared" si="9"/>
        <v/>
      </c>
    </row>
    <row r="346" spans="1:10">
      <c r="A346" s="2">
        <v>2710</v>
      </c>
      <c r="B346" s="3">
        <v>42985</v>
      </c>
      <c r="C346">
        <v>27</v>
      </c>
      <c r="D346" t="s">
        <v>10</v>
      </c>
      <c r="E346" t="s">
        <v>10</v>
      </c>
      <c r="F346">
        <v>1</v>
      </c>
      <c r="I346" s="4">
        <v>3.3333333333333299</v>
      </c>
      <c r="J346" t="str">
        <f t="shared" si="9"/>
        <v/>
      </c>
    </row>
    <row r="347" spans="1:10">
      <c r="A347" s="2">
        <v>2701</v>
      </c>
      <c r="B347" s="3">
        <v>43124</v>
      </c>
      <c r="C347">
        <v>27</v>
      </c>
      <c r="D347" t="s">
        <v>10</v>
      </c>
      <c r="E347" t="s">
        <v>10</v>
      </c>
      <c r="F347">
        <v>1</v>
      </c>
      <c r="I347" s="4">
        <v>2.8333333333333299</v>
      </c>
      <c r="J347" t="str">
        <f t="shared" si="9"/>
        <v/>
      </c>
    </row>
    <row r="348" spans="1:10">
      <c r="A348" s="2">
        <v>2708</v>
      </c>
      <c r="B348" s="3">
        <v>43418</v>
      </c>
      <c r="C348">
        <v>27</v>
      </c>
      <c r="D348" t="s">
        <v>10</v>
      </c>
      <c r="E348" t="s">
        <v>10</v>
      </c>
      <c r="F348">
        <v>0</v>
      </c>
      <c r="I348" s="4">
        <v>1.8333333333333299</v>
      </c>
      <c r="J348" t="str">
        <f t="shared" ref="J348:J379" si="10">IF(I348&lt;1.5,"n",IF(F348&lt;1,"n",""))</f>
        <v>n</v>
      </c>
    </row>
    <row r="349" spans="1:10">
      <c r="A349" s="2">
        <v>2709</v>
      </c>
      <c r="B349" s="3">
        <v>43419</v>
      </c>
      <c r="C349">
        <v>27</v>
      </c>
      <c r="D349" t="s">
        <v>10</v>
      </c>
      <c r="E349" t="s">
        <v>10</v>
      </c>
      <c r="F349">
        <v>0</v>
      </c>
      <c r="I349" s="4">
        <v>4.6666666666666696</v>
      </c>
      <c r="J349" t="str">
        <f t="shared" si="10"/>
        <v>n</v>
      </c>
    </row>
    <row r="350" spans="1:10">
      <c r="A350" s="2">
        <v>2705</v>
      </c>
      <c r="B350" s="3">
        <v>43604</v>
      </c>
      <c r="C350">
        <v>27</v>
      </c>
      <c r="D350" t="s">
        <v>10</v>
      </c>
      <c r="E350" t="s">
        <v>10</v>
      </c>
      <c r="F350">
        <v>0</v>
      </c>
      <c r="I350" s="4">
        <v>1.1666666666666701</v>
      </c>
      <c r="J350" t="str">
        <f t="shared" si="10"/>
        <v>n</v>
      </c>
    </row>
    <row r="351" spans="1:10">
      <c r="A351" s="2">
        <v>2707</v>
      </c>
      <c r="B351" s="3">
        <v>43604</v>
      </c>
      <c r="C351">
        <v>27</v>
      </c>
      <c r="D351" t="s">
        <v>10</v>
      </c>
      <c r="E351" t="s">
        <v>10</v>
      </c>
      <c r="F351">
        <v>1</v>
      </c>
      <c r="I351" s="4">
        <v>4.8333333333333304</v>
      </c>
      <c r="J351" t="str">
        <f t="shared" si="10"/>
        <v/>
      </c>
    </row>
    <row r="352" spans="1:10">
      <c r="A352" s="2">
        <v>2700</v>
      </c>
      <c r="B352" s="3">
        <v>43704</v>
      </c>
      <c r="C352">
        <v>27</v>
      </c>
      <c r="D352" t="s">
        <v>10</v>
      </c>
      <c r="E352" t="s">
        <v>10</v>
      </c>
      <c r="F352">
        <v>0</v>
      </c>
      <c r="I352" s="4">
        <v>3</v>
      </c>
      <c r="J352" t="str">
        <f t="shared" si="10"/>
        <v>n</v>
      </c>
    </row>
    <row r="353" spans="1:10">
      <c r="A353" s="2">
        <v>2702</v>
      </c>
      <c r="B353" s="3">
        <v>43742</v>
      </c>
      <c r="C353">
        <v>27</v>
      </c>
      <c r="D353" t="s">
        <v>10</v>
      </c>
      <c r="F353">
        <v>0</v>
      </c>
      <c r="I353" s="4">
        <v>4.5</v>
      </c>
      <c r="J353" t="str">
        <f t="shared" si="10"/>
        <v>n</v>
      </c>
    </row>
    <row r="354" spans="1:10">
      <c r="A354" s="2">
        <v>2800</v>
      </c>
      <c r="B354" s="3">
        <v>42777</v>
      </c>
      <c r="C354">
        <v>28</v>
      </c>
      <c r="D354" t="s">
        <v>10</v>
      </c>
      <c r="E354" t="s">
        <v>10</v>
      </c>
      <c r="F354">
        <v>1</v>
      </c>
      <c r="I354" s="4">
        <v>3</v>
      </c>
      <c r="J354" t="str">
        <f t="shared" si="10"/>
        <v/>
      </c>
    </row>
    <row r="355" spans="1:10">
      <c r="A355" s="2">
        <v>2805</v>
      </c>
      <c r="B355" s="3">
        <v>42809</v>
      </c>
      <c r="C355">
        <v>28</v>
      </c>
      <c r="D355" t="s">
        <v>10</v>
      </c>
      <c r="E355" t="s">
        <v>10</v>
      </c>
      <c r="I355" s="4">
        <v>1.3333333333333299</v>
      </c>
      <c r="J355" t="str">
        <f t="shared" si="10"/>
        <v>n</v>
      </c>
    </row>
    <row r="356" spans="1:10">
      <c r="A356" s="2">
        <v>2808</v>
      </c>
      <c r="B356" s="3">
        <v>42827</v>
      </c>
      <c r="C356">
        <v>28</v>
      </c>
      <c r="D356" t="s">
        <v>10</v>
      </c>
      <c r="E356" t="s">
        <v>10</v>
      </c>
      <c r="F356">
        <v>0</v>
      </c>
      <c r="I356" s="4">
        <v>4.8333333333333304</v>
      </c>
      <c r="J356" t="str">
        <f t="shared" si="10"/>
        <v>n</v>
      </c>
    </row>
    <row r="357" spans="1:10">
      <c r="A357" s="2">
        <v>2801</v>
      </c>
      <c r="B357" s="3">
        <v>42830</v>
      </c>
      <c r="C357">
        <v>28</v>
      </c>
      <c r="D357" t="s">
        <v>10</v>
      </c>
      <c r="E357" t="s">
        <v>10</v>
      </c>
      <c r="F357">
        <v>1</v>
      </c>
      <c r="I357" s="4">
        <v>3</v>
      </c>
      <c r="J357" t="str">
        <f t="shared" si="10"/>
        <v/>
      </c>
    </row>
    <row r="358" spans="1:10">
      <c r="A358" s="2">
        <v>2810</v>
      </c>
      <c r="B358" s="3">
        <v>42831</v>
      </c>
      <c r="C358">
        <v>28</v>
      </c>
      <c r="D358" t="s">
        <v>10</v>
      </c>
      <c r="E358" t="s">
        <v>10</v>
      </c>
      <c r="F358">
        <v>1</v>
      </c>
      <c r="I358" s="4">
        <v>4.8333333333333304</v>
      </c>
      <c r="J358" t="str">
        <f t="shared" si="10"/>
        <v/>
      </c>
    </row>
    <row r="359" spans="1:10">
      <c r="A359" s="2">
        <v>2804</v>
      </c>
      <c r="B359" s="3">
        <v>42872</v>
      </c>
      <c r="C359">
        <v>28</v>
      </c>
      <c r="D359" t="s">
        <v>10</v>
      </c>
      <c r="E359" t="s">
        <v>10</v>
      </c>
      <c r="I359" s="4">
        <v>5.5</v>
      </c>
      <c r="J359" t="str">
        <f t="shared" si="10"/>
        <v>n</v>
      </c>
    </row>
    <row r="360" spans="1:10">
      <c r="A360" s="2">
        <v>2803</v>
      </c>
      <c r="B360" s="3">
        <v>43074</v>
      </c>
      <c r="C360">
        <v>28</v>
      </c>
      <c r="D360" t="s">
        <v>10</v>
      </c>
      <c r="E360" t="s">
        <v>10</v>
      </c>
      <c r="F360">
        <v>1</v>
      </c>
      <c r="I360" s="4">
        <v>2.1666666666666701</v>
      </c>
      <c r="J360" t="str">
        <f t="shared" si="10"/>
        <v/>
      </c>
    </row>
    <row r="361" spans="1:10">
      <c r="A361" s="2">
        <v>2811</v>
      </c>
      <c r="B361" s="3">
        <v>43076</v>
      </c>
      <c r="C361">
        <v>28</v>
      </c>
      <c r="D361" t="s">
        <v>10</v>
      </c>
      <c r="E361" t="s">
        <v>10</v>
      </c>
      <c r="F361">
        <v>1</v>
      </c>
      <c r="I361" s="4">
        <v>3.6666666666666701</v>
      </c>
      <c r="J361" t="str">
        <f t="shared" si="10"/>
        <v/>
      </c>
    </row>
    <row r="362" spans="1:10">
      <c r="A362" s="2">
        <v>2813</v>
      </c>
      <c r="B362" s="3">
        <v>43108</v>
      </c>
      <c r="C362">
        <v>28</v>
      </c>
      <c r="D362" t="s">
        <v>10</v>
      </c>
      <c r="E362" t="s">
        <v>10</v>
      </c>
      <c r="F362">
        <v>1</v>
      </c>
      <c r="I362" s="4">
        <v>1.5</v>
      </c>
      <c r="J362" t="str">
        <f t="shared" si="10"/>
        <v/>
      </c>
    </row>
    <row r="363" spans="1:10">
      <c r="A363" s="2">
        <v>2809</v>
      </c>
      <c r="B363" s="3">
        <v>43209</v>
      </c>
      <c r="C363">
        <v>28</v>
      </c>
      <c r="D363" t="s">
        <v>10</v>
      </c>
      <c r="E363" t="s">
        <v>10</v>
      </c>
      <c r="F363">
        <v>1</v>
      </c>
      <c r="I363" s="4">
        <v>5.8333333333333304</v>
      </c>
      <c r="J363" t="str">
        <f t="shared" si="10"/>
        <v/>
      </c>
    </row>
    <row r="364" spans="1:10">
      <c r="A364" s="2">
        <v>2806</v>
      </c>
      <c r="B364" s="3">
        <v>43443</v>
      </c>
      <c r="C364">
        <v>28</v>
      </c>
      <c r="D364" t="s">
        <v>10</v>
      </c>
      <c r="F364">
        <v>0</v>
      </c>
      <c r="I364" s="4">
        <v>5.8333333333333304</v>
      </c>
      <c r="J364" t="str">
        <f t="shared" si="10"/>
        <v>n</v>
      </c>
    </row>
    <row r="365" spans="1:10">
      <c r="A365" s="2">
        <v>2812</v>
      </c>
      <c r="B365" s="3">
        <v>43616</v>
      </c>
      <c r="C365">
        <v>28</v>
      </c>
      <c r="D365" t="s">
        <v>10</v>
      </c>
      <c r="E365" t="s">
        <v>10</v>
      </c>
      <c r="F365">
        <v>1</v>
      </c>
      <c r="I365" s="4">
        <v>1.1666666666666701</v>
      </c>
      <c r="J365" t="str">
        <f t="shared" si="10"/>
        <v>n</v>
      </c>
    </row>
    <row r="366" spans="1:10">
      <c r="A366" s="2">
        <v>2807</v>
      </c>
      <c r="B366" s="3">
        <v>43640</v>
      </c>
      <c r="C366">
        <v>28</v>
      </c>
      <c r="D366" t="s">
        <v>10</v>
      </c>
      <c r="E366" t="s">
        <v>10</v>
      </c>
      <c r="F366">
        <v>0</v>
      </c>
      <c r="I366" s="4">
        <v>4.1666666666666696</v>
      </c>
      <c r="J366" t="str">
        <f t="shared" si="10"/>
        <v>n</v>
      </c>
    </row>
    <row r="367" spans="1:10">
      <c r="A367" s="2">
        <v>2802</v>
      </c>
      <c r="B367" s="3">
        <v>43685</v>
      </c>
      <c r="C367">
        <v>28</v>
      </c>
      <c r="D367" t="s">
        <v>10</v>
      </c>
      <c r="E367" t="s">
        <v>10</v>
      </c>
      <c r="F367">
        <v>1</v>
      </c>
      <c r="I367" s="4">
        <v>1.8333333333333299</v>
      </c>
      <c r="J367" t="str">
        <f t="shared" si="10"/>
        <v/>
      </c>
    </row>
    <row r="368" spans="1:10">
      <c r="A368" s="2">
        <v>2901</v>
      </c>
      <c r="B368" s="3">
        <v>42852</v>
      </c>
      <c r="C368">
        <v>29</v>
      </c>
      <c r="D368" t="s">
        <v>10</v>
      </c>
      <c r="E368" t="s">
        <v>10</v>
      </c>
      <c r="F368">
        <v>1</v>
      </c>
      <c r="I368" s="4">
        <v>1</v>
      </c>
      <c r="J368" t="str">
        <f t="shared" si="10"/>
        <v>n</v>
      </c>
    </row>
    <row r="369" spans="1:10">
      <c r="A369" s="2">
        <v>2910</v>
      </c>
      <c r="B369" s="3">
        <v>42869</v>
      </c>
      <c r="C369">
        <v>29</v>
      </c>
      <c r="D369" t="s">
        <v>10</v>
      </c>
      <c r="E369" t="s">
        <v>10</v>
      </c>
      <c r="F369">
        <v>0</v>
      </c>
      <c r="I369" s="4">
        <v>1.5</v>
      </c>
      <c r="J369" t="str">
        <f t="shared" si="10"/>
        <v>n</v>
      </c>
    </row>
    <row r="370" spans="1:10">
      <c r="A370" s="2">
        <v>2913</v>
      </c>
      <c r="B370" s="3">
        <v>42968</v>
      </c>
      <c r="C370">
        <v>29</v>
      </c>
      <c r="D370" t="s">
        <v>10</v>
      </c>
      <c r="E370" t="s">
        <v>10</v>
      </c>
      <c r="F370">
        <v>0</v>
      </c>
      <c r="I370" s="4">
        <v>1.8333333333333299</v>
      </c>
      <c r="J370" t="str">
        <f t="shared" si="10"/>
        <v>n</v>
      </c>
    </row>
    <row r="371" spans="1:10">
      <c r="A371" s="2">
        <v>2902</v>
      </c>
      <c r="B371" s="3">
        <v>42980</v>
      </c>
      <c r="C371">
        <v>29</v>
      </c>
      <c r="D371" t="s">
        <v>10</v>
      </c>
      <c r="E371" t="s">
        <v>10</v>
      </c>
      <c r="F371">
        <v>1</v>
      </c>
      <c r="I371" s="4">
        <v>3.3333333333333299</v>
      </c>
      <c r="J371" t="str">
        <f t="shared" si="10"/>
        <v/>
      </c>
    </row>
    <row r="372" spans="1:10">
      <c r="A372" s="2">
        <v>2904</v>
      </c>
      <c r="B372" s="3">
        <v>42999</v>
      </c>
      <c r="C372">
        <v>29</v>
      </c>
      <c r="D372" t="s">
        <v>10</v>
      </c>
      <c r="E372" t="s">
        <v>10</v>
      </c>
      <c r="F372">
        <v>1</v>
      </c>
      <c r="I372" s="4">
        <v>2.3333333333333299</v>
      </c>
      <c r="J372" t="str">
        <f t="shared" si="10"/>
        <v/>
      </c>
    </row>
    <row r="373" spans="1:10">
      <c r="A373" s="2">
        <v>2912</v>
      </c>
      <c r="B373" s="3">
        <v>43018</v>
      </c>
      <c r="C373">
        <v>29</v>
      </c>
      <c r="D373" t="s">
        <v>10</v>
      </c>
      <c r="E373" t="s">
        <v>10</v>
      </c>
      <c r="F373">
        <v>0</v>
      </c>
      <c r="I373" s="4">
        <v>1.1666666666666701</v>
      </c>
      <c r="J373" t="str">
        <f t="shared" si="10"/>
        <v>n</v>
      </c>
    </row>
    <row r="374" spans="1:10">
      <c r="A374" s="2">
        <v>2911</v>
      </c>
      <c r="B374" s="3">
        <v>43170</v>
      </c>
      <c r="C374">
        <v>29</v>
      </c>
      <c r="D374" t="s">
        <v>10</v>
      </c>
      <c r="E374" t="s">
        <v>10</v>
      </c>
      <c r="F374">
        <v>1</v>
      </c>
      <c r="I374" s="4">
        <v>5.5</v>
      </c>
      <c r="J374" t="str">
        <f t="shared" si="10"/>
        <v/>
      </c>
    </row>
    <row r="375" spans="1:10">
      <c r="A375" s="2">
        <v>2905</v>
      </c>
      <c r="B375" s="3">
        <v>43200</v>
      </c>
      <c r="C375">
        <v>29</v>
      </c>
      <c r="D375" t="s">
        <v>10</v>
      </c>
      <c r="E375" t="s">
        <v>10</v>
      </c>
      <c r="F375">
        <v>0</v>
      </c>
      <c r="I375" s="4">
        <v>1.3333333333333299</v>
      </c>
      <c r="J375" t="str">
        <f t="shared" si="10"/>
        <v>n</v>
      </c>
    </row>
    <row r="376" spans="1:10">
      <c r="A376" s="2">
        <v>2907</v>
      </c>
      <c r="B376" s="3">
        <v>43205</v>
      </c>
      <c r="C376">
        <v>29</v>
      </c>
      <c r="D376" t="s">
        <v>10</v>
      </c>
      <c r="E376" t="s">
        <v>10</v>
      </c>
      <c r="F376">
        <v>1</v>
      </c>
      <c r="I376" s="4">
        <v>2.1666666666666701</v>
      </c>
      <c r="J376" t="str">
        <f t="shared" si="10"/>
        <v/>
      </c>
    </row>
    <row r="377" spans="1:10">
      <c r="A377" s="2">
        <v>2908</v>
      </c>
      <c r="B377" s="3">
        <v>43240</v>
      </c>
      <c r="C377">
        <v>29</v>
      </c>
      <c r="D377" t="s">
        <v>10</v>
      </c>
      <c r="E377" t="s">
        <v>10</v>
      </c>
      <c r="F377">
        <v>1</v>
      </c>
      <c r="I377" s="4">
        <v>3.5</v>
      </c>
      <c r="J377" t="str">
        <f t="shared" si="10"/>
        <v/>
      </c>
    </row>
    <row r="378" spans="1:10">
      <c r="A378" s="2">
        <v>2909</v>
      </c>
      <c r="B378" s="3">
        <v>43424</v>
      </c>
      <c r="C378">
        <v>29</v>
      </c>
      <c r="D378" t="s">
        <v>10</v>
      </c>
      <c r="E378" t="s">
        <v>10</v>
      </c>
      <c r="F378">
        <v>0</v>
      </c>
      <c r="I378" s="4">
        <v>3.3333333333333299</v>
      </c>
      <c r="J378" t="str">
        <f t="shared" si="10"/>
        <v>n</v>
      </c>
    </row>
    <row r="379" spans="1:10">
      <c r="A379" s="2">
        <v>2900</v>
      </c>
      <c r="B379" s="3">
        <v>43456</v>
      </c>
      <c r="C379">
        <v>29</v>
      </c>
      <c r="D379" t="s">
        <v>10</v>
      </c>
      <c r="E379" t="s">
        <v>10</v>
      </c>
      <c r="F379">
        <v>0</v>
      </c>
      <c r="I379" s="4">
        <v>3.6666666666666701</v>
      </c>
      <c r="J379" t="str">
        <f t="shared" si="10"/>
        <v>n</v>
      </c>
    </row>
    <row r="380" spans="1:10">
      <c r="A380" s="2">
        <v>2906</v>
      </c>
      <c r="B380" s="3">
        <v>43476</v>
      </c>
      <c r="C380">
        <v>29</v>
      </c>
      <c r="D380" t="s">
        <v>10</v>
      </c>
      <c r="F380">
        <v>1</v>
      </c>
      <c r="I380" s="4">
        <v>3.1666666666666701</v>
      </c>
      <c r="J380" t="str">
        <f t="shared" ref="J380" si="11">IF(I380&lt;1.5,"n",IF(F380&lt;1,"n",""))</f>
        <v/>
      </c>
    </row>
    <row r="381" spans="1:10">
      <c r="A381" s="2">
        <v>2903</v>
      </c>
      <c r="B381" s="3">
        <v>43666</v>
      </c>
      <c r="C381">
        <v>29</v>
      </c>
      <c r="D381" t="s">
        <v>10</v>
      </c>
      <c r="E381" t="s">
        <v>10</v>
      </c>
      <c r="F381">
        <v>0</v>
      </c>
      <c r="I381" s="4">
        <v>2.6666666666666701</v>
      </c>
    </row>
    <row r="382" spans="1:10">
      <c r="A382" s="2">
        <v>3001</v>
      </c>
      <c r="B382" s="3">
        <v>42825</v>
      </c>
      <c r="C382">
        <v>30</v>
      </c>
      <c r="D382" t="s">
        <v>10</v>
      </c>
      <c r="E382" t="s">
        <v>10</v>
      </c>
      <c r="F382">
        <v>0</v>
      </c>
      <c r="I382" s="4">
        <v>4.1666666666666696</v>
      </c>
      <c r="J382" t="str">
        <f t="shared" ref="J382:J395" si="12">IF(I382&lt;1.5,"n",IF(F382&lt;1,"n",""))</f>
        <v>n</v>
      </c>
    </row>
    <row r="383" spans="1:10">
      <c r="A383" s="2">
        <v>3000</v>
      </c>
      <c r="B383" s="3">
        <v>42839</v>
      </c>
      <c r="C383">
        <v>30</v>
      </c>
      <c r="D383" t="s">
        <v>10</v>
      </c>
      <c r="E383" t="s">
        <v>10</v>
      </c>
      <c r="F383">
        <v>1</v>
      </c>
      <c r="I383" s="4">
        <v>5.3333333333333304</v>
      </c>
      <c r="J383" t="str">
        <f t="shared" si="12"/>
        <v/>
      </c>
    </row>
    <row r="384" spans="1:10">
      <c r="A384" s="2">
        <v>3008</v>
      </c>
      <c r="B384" s="3">
        <v>43024</v>
      </c>
      <c r="C384">
        <v>30</v>
      </c>
      <c r="D384" t="s">
        <v>10</v>
      </c>
      <c r="E384" t="s">
        <v>10</v>
      </c>
      <c r="F384">
        <v>1</v>
      </c>
      <c r="I384" s="4">
        <v>4.3333333333333304</v>
      </c>
      <c r="J384" t="str">
        <f t="shared" si="12"/>
        <v/>
      </c>
    </row>
    <row r="385" spans="1:10">
      <c r="A385" s="2">
        <v>3012</v>
      </c>
      <c r="B385" s="3">
        <v>43121</v>
      </c>
      <c r="C385">
        <v>30</v>
      </c>
      <c r="D385" t="s">
        <v>10</v>
      </c>
      <c r="E385" t="s">
        <v>10</v>
      </c>
      <c r="F385">
        <v>0</v>
      </c>
      <c r="I385" s="4">
        <v>6</v>
      </c>
      <c r="J385" t="str">
        <f t="shared" si="12"/>
        <v>n</v>
      </c>
    </row>
    <row r="386" spans="1:10">
      <c r="A386" s="2">
        <v>3003</v>
      </c>
      <c r="B386" s="3">
        <v>43222</v>
      </c>
      <c r="C386">
        <v>30</v>
      </c>
      <c r="D386" t="s">
        <v>10</v>
      </c>
      <c r="E386" t="s">
        <v>10</v>
      </c>
      <c r="F386">
        <v>0</v>
      </c>
      <c r="I386" s="4">
        <v>1.1666666666666701</v>
      </c>
      <c r="J386" t="str">
        <f t="shared" si="12"/>
        <v>n</v>
      </c>
    </row>
    <row r="387" spans="1:10">
      <c r="A387" s="2">
        <v>3002</v>
      </c>
      <c r="B387" s="3">
        <v>43244</v>
      </c>
      <c r="C387">
        <v>30</v>
      </c>
      <c r="D387" t="s">
        <v>10</v>
      </c>
      <c r="E387" t="s">
        <v>10</v>
      </c>
      <c r="F387">
        <v>0</v>
      </c>
      <c r="I387" s="4">
        <v>4.3333333333333304</v>
      </c>
      <c r="J387" t="str">
        <f t="shared" si="12"/>
        <v>n</v>
      </c>
    </row>
    <row r="388" spans="1:10">
      <c r="A388" s="2">
        <v>3009</v>
      </c>
      <c r="B388" s="3">
        <v>43363</v>
      </c>
      <c r="C388">
        <v>30</v>
      </c>
      <c r="D388" t="s">
        <v>10</v>
      </c>
      <c r="E388" t="s">
        <v>10</v>
      </c>
      <c r="F388">
        <v>1</v>
      </c>
      <c r="I388" s="4">
        <v>1.5</v>
      </c>
      <c r="J388" t="str">
        <f t="shared" si="12"/>
        <v/>
      </c>
    </row>
    <row r="389" spans="1:10">
      <c r="A389" s="2">
        <v>3007</v>
      </c>
      <c r="B389" s="3">
        <v>43398</v>
      </c>
      <c r="C389">
        <v>30</v>
      </c>
      <c r="D389" t="s">
        <v>10</v>
      </c>
      <c r="E389" t="s">
        <v>10</v>
      </c>
      <c r="F389">
        <v>1</v>
      </c>
      <c r="I389" s="4">
        <v>1.3333333333333299</v>
      </c>
      <c r="J389" t="str">
        <f t="shared" si="12"/>
        <v>n</v>
      </c>
    </row>
    <row r="390" spans="1:10">
      <c r="A390" s="2">
        <v>3011</v>
      </c>
      <c r="B390" s="3">
        <v>43431</v>
      </c>
      <c r="C390">
        <v>30</v>
      </c>
      <c r="D390" t="s">
        <v>10</v>
      </c>
      <c r="E390" t="s">
        <v>10</v>
      </c>
      <c r="F390">
        <v>0</v>
      </c>
      <c r="I390" s="4">
        <v>4.6666666666666696</v>
      </c>
      <c r="J390" t="str">
        <f t="shared" si="12"/>
        <v>n</v>
      </c>
    </row>
    <row r="391" spans="1:10">
      <c r="A391" s="2">
        <v>3005</v>
      </c>
      <c r="B391" s="3">
        <v>43563</v>
      </c>
      <c r="C391">
        <v>30</v>
      </c>
      <c r="D391" t="s">
        <v>10</v>
      </c>
      <c r="E391" t="s">
        <v>10</v>
      </c>
      <c r="F391">
        <v>1</v>
      </c>
      <c r="I391" s="4">
        <v>1.8333333333333299</v>
      </c>
      <c r="J391" t="str">
        <f t="shared" si="12"/>
        <v/>
      </c>
    </row>
    <row r="392" spans="1:10">
      <c r="A392" s="2">
        <v>3004</v>
      </c>
      <c r="B392" s="3">
        <v>43633</v>
      </c>
      <c r="C392">
        <v>30</v>
      </c>
      <c r="D392" t="s">
        <v>10</v>
      </c>
      <c r="E392" t="s">
        <v>10</v>
      </c>
      <c r="F392">
        <v>1</v>
      </c>
      <c r="I392" s="4">
        <v>3.5</v>
      </c>
      <c r="J392" t="str">
        <f t="shared" si="12"/>
        <v/>
      </c>
    </row>
    <row r="393" spans="1:10">
      <c r="A393" s="2">
        <v>3006</v>
      </c>
      <c r="B393" s="3">
        <v>43641</v>
      </c>
      <c r="C393">
        <v>30</v>
      </c>
      <c r="D393" t="s">
        <v>10</v>
      </c>
      <c r="E393" t="s">
        <v>10</v>
      </c>
      <c r="F393">
        <v>0</v>
      </c>
      <c r="I393" s="4">
        <v>5.6666666666666696</v>
      </c>
      <c r="J393" t="str">
        <f t="shared" si="12"/>
        <v>n</v>
      </c>
    </row>
    <row r="394" spans="1:10">
      <c r="A394" s="2">
        <v>3010</v>
      </c>
      <c r="B394" s="3">
        <v>43668</v>
      </c>
      <c r="C394">
        <v>30</v>
      </c>
      <c r="D394" t="s">
        <v>10</v>
      </c>
      <c r="E394" t="s">
        <v>10</v>
      </c>
      <c r="F394">
        <v>0</v>
      </c>
      <c r="I394" s="4">
        <v>1.1666666666666701</v>
      </c>
      <c r="J394" t="str">
        <f t="shared" si="12"/>
        <v>n</v>
      </c>
    </row>
    <row r="395" spans="1:10">
      <c r="A395" s="2">
        <v>3100</v>
      </c>
      <c r="B395" s="3">
        <v>42808</v>
      </c>
      <c r="C395">
        <v>31</v>
      </c>
      <c r="D395" t="s">
        <v>10</v>
      </c>
      <c r="E395" t="s">
        <v>10</v>
      </c>
      <c r="I395" s="4">
        <v>2.8333333333333299</v>
      </c>
      <c r="J395" t="str">
        <f t="shared" si="12"/>
        <v>n</v>
      </c>
    </row>
    <row r="396" spans="1:10">
      <c r="A396" s="2">
        <v>3103</v>
      </c>
      <c r="B396" s="3">
        <v>42914</v>
      </c>
      <c r="C396">
        <v>31</v>
      </c>
      <c r="D396" t="s">
        <v>10</v>
      </c>
      <c r="E396" t="s">
        <v>10</v>
      </c>
      <c r="I396" s="4">
        <v>1.5</v>
      </c>
    </row>
    <row r="397" spans="1:10">
      <c r="A397" s="2">
        <v>3101</v>
      </c>
      <c r="B397" s="3">
        <v>43075</v>
      </c>
      <c r="C397">
        <v>31</v>
      </c>
      <c r="D397" t="s">
        <v>10</v>
      </c>
      <c r="E397" t="s">
        <v>10</v>
      </c>
      <c r="F397">
        <v>0</v>
      </c>
      <c r="I397" s="4">
        <v>1.6666666666666701</v>
      </c>
      <c r="J397" t="str">
        <f t="shared" ref="J397:J402" si="13">IF(I397&lt;1.5,"n",IF(F397&lt;1,"n",""))</f>
        <v>n</v>
      </c>
    </row>
    <row r="398" spans="1:10">
      <c r="A398" s="2">
        <v>3107</v>
      </c>
      <c r="B398" s="3">
        <v>43217</v>
      </c>
      <c r="C398">
        <v>31</v>
      </c>
      <c r="D398" t="s">
        <v>10</v>
      </c>
      <c r="E398" t="s">
        <v>10</v>
      </c>
      <c r="F398">
        <v>0</v>
      </c>
      <c r="I398" s="4">
        <v>1.1666666666666701</v>
      </c>
      <c r="J398" t="str">
        <f t="shared" si="13"/>
        <v>n</v>
      </c>
    </row>
    <row r="399" spans="1:10">
      <c r="A399" s="2">
        <v>3105</v>
      </c>
      <c r="B399" s="3">
        <v>43268</v>
      </c>
      <c r="C399">
        <v>31</v>
      </c>
      <c r="D399" t="s">
        <v>10</v>
      </c>
      <c r="E399" t="s">
        <v>10</v>
      </c>
      <c r="F399">
        <v>0</v>
      </c>
      <c r="I399" s="4">
        <v>5.6666666666666696</v>
      </c>
      <c r="J399" t="str">
        <f t="shared" si="13"/>
        <v>n</v>
      </c>
    </row>
    <row r="400" spans="1:10">
      <c r="A400" s="2">
        <v>3102</v>
      </c>
      <c r="B400" s="3">
        <v>43385</v>
      </c>
      <c r="C400">
        <v>31</v>
      </c>
      <c r="D400" t="s">
        <v>10</v>
      </c>
      <c r="E400" t="s">
        <v>10</v>
      </c>
      <c r="I400" s="4">
        <v>1</v>
      </c>
      <c r="J400" t="str">
        <f t="shared" si="13"/>
        <v>n</v>
      </c>
    </row>
    <row r="401" spans="1:10">
      <c r="A401" s="2">
        <v>3104</v>
      </c>
      <c r="B401" s="3">
        <v>43439</v>
      </c>
      <c r="C401">
        <v>31</v>
      </c>
      <c r="D401" t="s">
        <v>10</v>
      </c>
      <c r="E401" t="s">
        <v>10</v>
      </c>
      <c r="F401">
        <v>0</v>
      </c>
      <c r="I401" s="4">
        <v>4.3333333333333304</v>
      </c>
      <c r="J401" t="str">
        <f t="shared" si="13"/>
        <v>n</v>
      </c>
    </row>
    <row r="402" spans="1:10">
      <c r="A402" s="2">
        <v>3106</v>
      </c>
      <c r="B402" s="3">
        <v>43697</v>
      </c>
      <c r="C402">
        <v>31</v>
      </c>
      <c r="D402" t="s">
        <v>10</v>
      </c>
      <c r="E402" t="s">
        <v>10</v>
      </c>
      <c r="F402">
        <v>0</v>
      </c>
      <c r="I402" s="4">
        <v>5.6666666666666696</v>
      </c>
      <c r="J402" t="str">
        <f t="shared" si="13"/>
        <v>n</v>
      </c>
    </row>
  </sheetData>
  <sortState xmlns:xlrd2="http://schemas.microsoft.com/office/spreadsheetml/2017/richdata2" ref="A2:J402">
    <sortCondition ref="C2"/>
  </sortState>
  <pageMargins left="1" right="1" top="1" bottom="1" header="0.39374999999999999" footer="0.39374999999999999"/>
  <pageSetup fitToWidth="0"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9"/>
  <sheetViews>
    <sheetView zoomScale="110" zoomScaleNormal="110" workbookViewId="0">
      <pane ySplit="1" topLeftCell="A42" activePane="bottomLeft" state="frozen"/>
      <selection pane="bottomLeft" activeCell="F1" sqref="F1:H58"/>
    </sheetView>
  </sheetViews>
  <sheetFormatPr defaultColWidth="10" defaultRowHeight="12.5"/>
  <sheetData>
    <row r="1" spans="1:8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>
      <c r="A2" s="2">
        <v>102</v>
      </c>
      <c r="B2">
        <v>25</v>
      </c>
      <c r="C2" t="s">
        <v>18</v>
      </c>
      <c r="D2" t="s">
        <v>19</v>
      </c>
      <c r="E2">
        <v>0</v>
      </c>
      <c r="F2">
        <v>1</v>
      </c>
      <c r="G2" t="s">
        <v>20</v>
      </c>
      <c r="H2">
        <v>0</v>
      </c>
    </row>
    <row r="3" spans="1:8">
      <c r="A3" s="2">
        <v>105</v>
      </c>
      <c r="B3">
        <v>97</v>
      </c>
      <c r="C3" t="s">
        <v>18</v>
      </c>
      <c r="E3">
        <v>0</v>
      </c>
      <c r="F3">
        <v>0</v>
      </c>
      <c r="G3">
        <v>0</v>
      </c>
      <c r="H3">
        <v>0</v>
      </c>
    </row>
    <row r="4" spans="1:8">
      <c r="A4" s="2">
        <v>118</v>
      </c>
      <c r="B4">
        <v>50</v>
      </c>
      <c r="C4" t="s">
        <v>18</v>
      </c>
      <c r="E4">
        <v>0</v>
      </c>
      <c r="F4">
        <v>0</v>
      </c>
      <c r="G4">
        <v>0</v>
      </c>
      <c r="H4">
        <v>1</v>
      </c>
    </row>
    <row r="5" spans="1:8">
      <c r="A5" s="2">
        <v>119</v>
      </c>
      <c r="B5">
        <v>22</v>
      </c>
      <c r="C5" t="s">
        <v>18</v>
      </c>
      <c r="D5" t="s">
        <v>21</v>
      </c>
      <c r="E5">
        <v>0</v>
      </c>
      <c r="F5">
        <v>1</v>
      </c>
      <c r="G5" t="s">
        <v>20</v>
      </c>
      <c r="H5">
        <v>0</v>
      </c>
    </row>
    <row r="6" spans="1:8">
      <c r="A6" s="2">
        <v>120</v>
      </c>
      <c r="B6">
        <v>52</v>
      </c>
      <c r="C6" t="s">
        <v>18</v>
      </c>
      <c r="E6">
        <v>0</v>
      </c>
      <c r="F6">
        <v>0</v>
      </c>
      <c r="G6">
        <v>1</v>
      </c>
      <c r="H6">
        <v>1</v>
      </c>
    </row>
    <row r="7" spans="1:8">
      <c r="A7" s="2">
        <v>124</v>
      </c>
      <c r="B7">
        <v>34</v>
      </c>
      <c r="C7" t="s">
        <v>18</v>
      </c>
      <c r="D7" t="s">
        <v>22</v>
      </c>
      <c r="E7">
        <v>0</v>
      </c>
      <c r="F7">
        <v>0</v>
      </c>
      <c r="G7">
        <v>1</v>
      </c>
      <c r="H7">
        <v>0</v>
      </c>
    </row>
    <row r="8" spans="1:8">
      <c r="A8" s="2">
        <v>1100</v>
      </c>
      <c r="B8">
        <v>52</v>
      </c>
      <c r="C8" t="s">
        <v>23</v>
      </c>
      <c r="E8">
        <v>0</v>
      </c>
      <c r="F8">
        <v>0</v>
      </c>
      <c r="G8">
        <v>0</v>
      </c>
      <c r="H8">
        <v>0</v>
      </c>
    </row>
    <row r="9" spans="1:8">
      <c r="A9" s="2">
        <v>900</v>
      </c>
      <c r="B9">
        <v>65</v>
      </c>
      <c r="C9" t="s">
        <v>24</v>
      </c>
      <c r="E9">
        <v>0</v>
      </c>
      <c r="F9">
        <v>0</v>
      </c>
      <c r="G9">
        <v>0</v>
      </c>
      <c r="H9">
        <v>1</v>
      </c>
    </row>
    <row r="10" spans="1:8">
      <c r="A10" s="2">
        <v>2900</v>
      </c>
      <c r="B10">
        <v>77</v>
      </c>
      <c r="C10" t="s">
        <v>25</v>
      </c>
      <c r="E10">
        <v>0</v>
      </c>
      <c r="F10">
        <v>1</v>
      </c>
      <c r="G10" t="s">
        <v>20</v>
      </c>
      <c r="H10">
        <v>0</v>
      </c>
    </row>
    <row r="11" spans="1:8">
      <c r="A11" s="2">
        <v>2500</v>
      </c>
      <c r="B11">
        <v>51</v>
      </c>
      <c r="C11" t="s">
        <v>25</v>
      </c>
      <c r="D11" t="s">
        <v>26</v>
      </c>
      <c r="E11">
        <v>0</v>
      </c>
      <c r="F11">
        <v>1</v>
      </c>
      <c r="G11" t="s">
        <v>20</v>
      </c>
      <c r="H11">
        <v>0</v>
      </c>
    </row>
    <row r="12" spans="1:8">
      <c r="A12" s="2">
        <v>2000</v>
      </c>
      <c r="B12">
        <v>98</v>
      </c>
      <c r="C12" t="s">
        <v>23</v>
      </c>
      <c r="E12">
        <v>0</v>
      </c>
      <c r="F12">
        <v>0</v>
      </c>
      <c r="G12">
        <v>0</v>
      </c>
      <c r="H12">
        <v>1</v>
      </c>
    </row>
    <row r="13" spans="1:8">
      <c r="A13" s="2">
        <v>202</v>
      </c>
      <c r="B13">
        <v>86</v>
      </c>
      <c r="C13" t="s">
        <v>23</v>
      </c>
      <c r="E13">
        <v>0</v>
      </c>
      <c r="F13">
        <v>0</v>
      </c>
      <c r="G13">
        <v>1</v>
      </c>
      <c r="H13">
        <v>1</v>
      </c>
    </row>
    <row r="14" spans="1:8">
      <c r="A14" s="2">
        <v>2901</v>
      </c>
      <c r="B14">
        <v>97</v>
      </c>
      <c r="C14" t="s">
        <v>23</v>
      </c>
      <c r="E14">
        <v>0</v>
      </c>
      <c r="F14">
        <v>1</v>
      </c>
      <c r="G14" t="s">
        <v>20</v>
      </c>
      <c r="H14">
        <v>0</v>
      </c>
    </row>
    <row r="15" spans="1:8">
      <c r="A15" s="2">
        <v>1600</v>
      </c>
      <c r="B15">
        <v>60</v>
      </c>
      <c r="C15" t="s">
        <v>27</v>
      </c>
      <c r="D15" t="s">
        <v>28</v>
      </c>
      <c r="E15">
        <v>0</v>
      </c>
      <c r="F15">
        <v>1</v>
      </c>
      <c r="G15" t="s">
        <v>20</v>
      </c>
      <c r="H15">
        <v>0</v>
      </c>
    </row>
    <row r="16" spans="1:8">
      <c r="A16" s="2">
        <v>2002</v>
      </c>
      <c r="B16">
        <v>58</v>
      </c>
      <c r="C16" t="s">
        <v>23</v>
      </c>
      <c r="E16">
        <v>0</v>
      </c>
      <c r="F16">
        <v>1</v>
      </c>
      <c r="G16" t="s">
        <v>20</v>
      </c>
      <c r="H16">
        <v>1</v>
      </c>
    </row>
    <row r="17" spans="1:8">
      <c r="A17" s="2">
        <v>100</v>
      </c>
      <c r="B17">
        <v>31</v>
      </c>
      <c r="C17" t="s">
        <v>18</v>
      </c>
      <c r="D17" t="s">
        <v>29</v>
      </c>
      <c r="E17">
        <v>1</v>
      </c>
      <c r="F17">
        <v>1</v>
      </c>
      <c r="G17" t="s">
        <v>20</v>
      </c>
      <c r="H17">
        <v>0</v>
      </c>
    </row>
    <row r="18" spans="1:8">
      <c r="A18" s="2">
        <v>101</v>
      </c>
      <c r="B18">
        <v>39</v>
      </c>
      <c r="C18" t="s">
        <v>18</v>
      </c>
      <c r="D18" t="s">
        <v>19</v>
      </c>
      <c r="E18">
        <v>1</v>
      </c>
      <c r="F18">
        <v>0</v>
      </c>
      <c r="G18">
        <v>1</v>
      </c>
      <c r="H18">
        <v>0</v>
      </c>
    </row>
    <row r="19" spans="1:8">
      <c r="A19" s="2">
        <v>104</v>
      </c>
      <c r="B19">
        <v>30</v>
      </c>
      <c r="C19" t="s">
        <v>18</v>
      </c>
      <c r="D19" t="s">
        <v>19</v>
      </c>
      <c r="E19">
        <v>1</v>
      </c>
      <c r="F19">
        <v>1</v>
      </c>
      <c r="G19" t="s">
        <v>20</v>
      </c>
      <c r="H19">
        <v>1</v>
      </c>
    </row>
    <row r="20" spans="1:8">
      <c r="A20" s="2">
        <v>106</v>
      </c>
      <c r="B20">
        <v>50</v>
      </c>
      <c r="C20" t="s">
        <v>18</v>
      </c>
      <c r="E20">
        <v>1</v>
      </c>
      <c r="F20">
        <v>1</v>
      </c>
      <c r="G20" t="s">
        <v>20</v>
      </c>
      <c r="H20">
        <v>0</v>
      </c>
    </row>
    <row r="21" spans="1:8">
      <c r="A21" s="2">
        <v>114</v>
      </c>
      <c r="B21">
        <v>99</v>
      </c>
      <c r="C21" t="s">
        <v>18</v>
      </c>
      <c r="E21">
        <v>1</v>
      </c>
      <c r="F21">
        <v>0</v>
      </c>
      <c r="G21">
        <v>0</v>
      </c>
      <c r="H21">
        <v>1</v>
      </c>
    </row>
    <row r="22" spans="1:8">
      <c r="A22" s="2">
        <v>115</v>
      </c>
      <c r="B22">
        <v>18</v>
      </c>
      <c r="C22" t="s">
        <v>18</v>
      </c>
      <c r="E22">
        <v>1</v>
      </c>
      <c r="F22">
        <v>1</v>
      </c>
      <c r="G22" t="s">
        <v>20</v>
      </c>
      <c r="H22">
        <v>0</v>
      </c>
    </row>
    <row r="23" spans="1:8">
      <c r="A23" s="2">
        <v>125</v>
      </c>
      <c r="B23">
        <v>27</v>
      </c>
      <c r="C23" t="s">
        <v>18</v>
      </c>
      <c r="E23">
        <v>1</v>
      </c>
      <c r="F23">
        <v>0</v>
      </c>
      <c r="G23">
        <v>0</v>
      </c>
      <c r="H23">
        <v>0</v>
      </c>
    </row>
    <row r="24" spans="1:8">
      <c r="A24" s="2">
        <v>126</v>
      </c>
      <c r="B24">
        <v>52</v>
      </c>
      <c r="C24" t="s">
        <v>18</v>
      </c>
      <c r="E24">
        <v>1</v>
      </c>
      <c r="F24">
        <v>0</v>
      </c>
      <c r="G24">
        <v>1</v>
      </c>
      <c r="H24">
        <v>0</v>
      </c>
    </row>
    <row r="25" spans="1:8">
      <c r="A25" s="2">
        <v>127</v>
      </c>
      <c r="B25">
        <v>47</v>
      </c>
      <c r="C25" t="s">
        <v>18</v>
      </c>
      <c r="D25" t="s">
        <v>30</v>
      </c>
      <c r="E25">
        <v>1</v>
      </c>
      <c r="F25">
        <v>1</v>
      </c>
      <c r="G25" t="s">
        <v>20</v>
      </c>
      <c r="H25">
        <v>1</v>
      </c>
    </row>
    <row r="26" spans="1:8">
      <c r="A26" s="2">
        <v>128</v>
      </c>
      <c r="B26">
        <v>68</v>
      </c>
      <c r="C26" t="s">
        <v>18</v>
      </c>
      <c r="E26">
        <v>1</v>
      </c>
      <c r="F26">
        <v>0</v>
      </c>
      <c r="G26">
        <v>1</v>
      </c>
      <c r="H26">
        <v>0</v>
      </c>
    </row>
    <row r="27" spans="1:8">
      <c r="A27" s="2">
        <v>129</v>
      </c>
      <c r="B27">
        <v>54</v>
      </c>
      <c r="C27" t="s">
        <v>18</v>
      </c>
      <c r="E27">
        <v>1</v>
      </c>
      <c r="F27">
        <v>1</v>
      </c>
      <c r="G27" t="s">
        <v>20</v>
      </c>
      <c r="H27">
        <v>1</v>
      </c>
    </row>
    <row r="28" spans="1:8">
      <c r="A28" s="2">
        <v>1800</v>
      </c>
      <c r="B28">
        <v>28</v>
      </c>
      <c r="C28" t="s">
        <v>25</v>
      </c>
      <c r="E28">
        <v>1</v>
      </c>
      <c r="F28">
        <v>0</v>
      </c>
      <c r="G28">
        <v>0</v>
      </c>
      <c r="H28">
        <v>1</v>
      </c>
    </row>
    <row r="29" spans="1:8">
      <c r="A29" s="2">
        <v>2300</v>
      </c>
      <c r="B29">
        <v>27</v>
      </c>
      <c r="C29" t="s">
        <v>25</v>
      </c>
      <c r="D29" t="s">
        <v>31</v>
      </c>
      <c r="E29">
        <v>1</v>
      </c>
      <c r="F29">
        <v>0</v>
      </c>
      <c r="G29">
        <v>1</v>
      </c>
      <c r="H29">
        <v>1</v>
      </c>
    </row>
    <row r="30" spans="1:8">
      <c r="A30" s="2">
        <v>1700</v>
      </c>
      <c r="B30">
        <v>58</v>
      </c>
      <c r="C30" t="s">
        <v>23</v>
      </c>
      <c r="E30">
        <v>1</v>
      </c>
      <c r="F30">
        <v>1</v>
      </c>
      <c r="G30" t="s">
        <v>20</v>
      </c>
      <c r="H30">
        <v>1</v>
      </c>
    </row>
    <row r="31" spans="1:8">
      <c r="A31" s="2">
        <v>901</v>
      </c>
      <c r="B31">
        <v>52</v>
      </c>
      <c r="C31" t="s">
        <v>24</v>
      </c>
      <c r="E31">
        <v>1</v>
      </c>
      <c r="F31">
        <v>0</v>
      </c>
      <c r="G31">
        <v>1</v>
      </c>
      <c r="H31">
        <v>0</v>
      </c>
    </row>
    <row r="32" spans="1:8">
      <c r="A32" s="2">
        <v>3000</v>
      </c>
      <c r="B32">
        <v>26</v>
      </c>
      <c r="C32" t="s">
        <v>24</v>
      </c>
      <c r="E32">
        <v>1</v>
      </c>
      <c r="F32">
        <v>0</v>
      </c>
      <c r="G32">
        <v>1</v>
      </c>
      <c r="H32">
        <v>1</v>
      </c>
    </row>
    <row r="33" spans="1:8">
      <c r="A33" s="2">
        <v>1400</v>
      </c>
      <c r="B33">
        <v>22</v>
      </c>
      <c r="C33" t="s">
        <v>23</v>
      </c>
      <c r="D33" t="s">
        <v>32</v>
      </c>
      <c r="E33">
        <v>1</v>
      </c>
      <c r="F33">
        <v>0</v>
      </c>
      <c r="G33">
        <v>1</v>
      </c>
      <c r="H33">
        <v>1</v>
      </c>
    </row>
    <row r="34" spans="1:8">
      <c r="A34" s="2">
        <v>103</v>
      </c>
      <c r="B34">
        <v>91</v>
      </c>
      <c r="C34" t="s">
        <v>18</v>
      </c>
      <c r="D34" t="s">
        <v>19</v>
      </c>
      <c r="E34">
        <v>2</v>
      </c>
      <c r="F34">
        <v>0</v>
      </c>
      <c r="G34">
        <v>0</v>
      </c>
      <c r="H34">
        <v>0</v>
      </c>
    </row>
    <row r="35" spans="1:8">
      <c r="A35" s="2">
        <v>108</v>
      </c>
      <c r="B35">
        <v>71</v>
      </c>
      <c r="C35" t="s">
        <v>18</v>
      </c>
      <c r="E35">
        <v>2</v>
      </c>
      <c r="F35">
        <v>1</v>
      </c>
      <c r="G35" t="s">
        <v>20</v>
      </c>
      <c r="H35">
        <v>0</v>
      </c>
    </row>
    <row r="36" spans="1:8">
      <c r="A36" s="2">
        <v>109</v>
      </c>
      <c r="B36">
        <v>25</v>
      </c>
      <c r="C36" t="s">
        <v>18</v>
      </c>
      <c r="E36">
        <v>2</v>
      </c>
      <c r="F36">
        <v>0</v>
      </c>
      <c r="G36">
        <v>0</v>
      </c>
      <c r="H36">
        <v>0</v>
      </c>
    </row>
    <row r="37" spans="1:8">
      <c r="A37" s="2">
        <v>110</v>
      </c>
      <c r="B37">
        <v>62</v>
      </c>
      <c r="C37" t="s">
        <v>18</v>
      </c>
      <c r="E37">
        <v>2</v>
      </c>
      <c r="F37">
        <v>0</v>
      </c>
      <c r="G37">
        <v>1</v>
      </c>
      <c r="H37">
        <v>1</v>
      </c>
    </row>
    <row r="38" spans="1:8">
      <c r="A38" s="2">
        <v>113</v>
      </c>
      <c r="B38">
        <v>92</v>
      </c>
      <c r="C38" t="s">
        <v>18</v>
      </c>
      <c r="D38" t="s">
        <v>33</v>
      </c>
      <c r="E38">
        <v>2</v>
      </c>
      <c r="F38">
        <v>0</v>
      </c>
      <c r="G38">
        <v>1</v>
      </c>
      <c r="H38">
        <v>0</v>
      </c>
    </row>
    <row r="39" spans="1:8">
      <c r="A39" s="2">
        <v>116</v>
      </c>
      <c r="B39">
        <v>27</v>
      </c>
      <c r="C39" t="s">
        <v>18</v>
      </c>
      <c r="E39">
        <v>2</v>
      </c>
      <c r="F39">
        <v>1</v>
      </c>
      <c r="G39" t="s">
        <v>20</v>
      </c>
      <c r="H39">
        <v>0</v>
      </c>
    </row>
    <row r="40" spans="1:8">
      <c r="A40" s="2">
        <v>121</v>
      </c>
      <c r="B40">
        <v>74</v>
      </c>
      <c r="C40" t="s">
        <v>18</v>
      </c>
      <c r="E40">
        <v>2</v>
      </c>
      <c r="F40">
        <v>1</v>
      </c>
      <c r="G40" t="s">
        <v>20</v>
      </c>
      <c r="H40">
        <v>1</v>
      </c>
    </row>
    <row r="41" spans="1:8">
      <c r="A41" s="2">
        <v>122</v>
      </c>
      <c r="B41">
        <v>18</v>
      </c>
      <c r="C41" t="s">
        <v>18</v>
      </c>
      <c r="E41">
        <v>2</v>
      </c>
      <c r="F41">
        <v>0</v>
      </c>
      <c r="G41">
        <v>1</v>
      </c>
      <c r="H41">
        <v>0</v>
      </c>
    </row>
    <row r="42" spans="1:8">
      <c r="A42" s="2">
        <v>130</v>
      </c>
      <c r="B42">
        <v>80</v>
      </c>
      <c r="C42" t="s">
        <v>18</v>
      </c>
      <c r="E42">
        <v>2</v>
      </c>
      <c r="F42">
        <v>1</v>
      </c>
      <c r="G42" t="s">
        <v>20</v>
      </c>
      <c r="H42">
        <v>1</v>
      </c>
    </row>
    <row r="43" spans="1:8">
      <c r="A43" s="2">
        <v>131</v>
      </c>
      <c r="B43">
        <v>24</v>
      </c>
      <c r="C43" t="s">
        <v>18</v>
      </c>
      <c r="E43">
        <v>2</v>
      </c>
      <c r="F43">
        <v>0</v>
      </c>
      <c r="G43">
        <v>0</v>
      </c>
      <c r="H43">
        <v>0</v>
      </c>
    </row>
    <row r="44" spans="1:8">
      <c r="A44" s="2">
        <v>132</v>
      </c>
      <c r="B44">
        <v>85</v>
      </c>
      <c r="C44" t="s">
        <v>18</v>
      </c>
      <c r="E44">
        <v>2</v>
      </c>
      <c r="F44">
        <v>1</v>
      </c>
      <c r="G44" t="s">
        <v>20</v>
      </c>
      <c r="H44">
        <v>0</v>
      </c>
    </row>
    <row r="45" spans="1:8">
      <c r="A45" s="2">
        <v>200</v>
      </c>
      <c r="B45">
        <v>66</v>
      </c>
      <c r="C45" t="s">
        <v>24</v>
      </c>
      <c r="E45">
        <v>2</v>
      </c>
      <c r="F45">
        <v>1</v>
      </c>
      <c r="G45" t="s">
        <v>20</v>
      </c>
      <c r="H45">
        <v>0</v>
      </c>
    </row>
    <row r="46" spans="1:8">
      <c r="A46" s="2">
        <v>201</v>
      </c>
      <c r="B46">
        <v>86</v>
      </c>
      <c r="C46" t="s">
        <v>23</v>
      </c>
      <c r="D46" t="s">
        <v>34</v>
      </c>
      <c r="E46">
        <v>2</v>
      </c>
      <c r="F46">
        <v>0</v>
      </c>
      <c r="G46">
        <v>1</v>
      </c>
      <c r="H46">
        <v>1</v>
      </c>
    </row>
    <row r="47" spans="1:8">
      <c r="A47" s="2">
        <v>133</v>
      </c>
      <c r="B47">
        <v>17</v>
      </c>
      <c r="C47" t="s">
        <v>25</v>
      </c>
      <c r="E47">
        <v>2</v>
      </c>
      <c r="F47">
        <v>0</v>
      </c>
      <c r="G47">
        <v>0</v>
      </c>
      <c r="H47">
        <v>1</v>
      </c>
    </row>
    <row r="48" spans="1:8">
      <c r="A48" s="2">
        <v>2501</v>
      </c>
      <c r="B48">
        <v>82</v>
      </c>
      <c r="C48" t="s">
        <v>25</v>
      </c>
      <c r="E48">
        <v>2</v>
      </c>
      <c r="F48">
        <v>1</v>
      </c>
      <c r="G48" t="s">
        <v>20</v>
      </c>
      <c r="H48">
        <v>0</v>
      </c>
    </row>
    <row r="49" spans="1:8">
      <c r="A49" s="2">
        <v>2001</v>
      </c>
      <c r="B49">
        <v>89</v>
      </c>
      <c r="C49" t="s">
        <v>35</v>
      </c>
      <c r="E49">
        <v>2</v>
      </c>
      <c r="F49">
        <v>0</v>
      </c>
      <c r="G49">
        <v>0</v>
      </c>
      <c r="H49">
        <v>1</v>
      </c>
    </row>
    <row r="50" spans="1:8">
      <c r="A50" s="2">
        <v>3001</v>
      </c>
      <c r="B50">
        <v>96</v>
      </c>
      <c r="C50" t="s">
        <v>23</v>
      </c>
      <c r="E50">
        <v>2</v>
      </c>
      <c r="F50">
        <v>0</v>
      </c>
      <c r="G50">
        <v>0</v>
      </c>
      <c r="H50">
        <v>1</v>
      </c>
    </row>
    <row r="51" spans="1:8">
      <c r="A51" s="2">
        <v>107</v>
      </c>
      <c r="B51">
        <v>79</v>
      </c>
      <c r="C51" t="s">
        <v>18</v>
      </c>
      <c r="E51">
        <v>3</v>
      </c>
      <c r="F51">
        <v>1</v>
      </c>
      <c r="G51" t="s">
        <v>20</v>
      </c>
      <c r="H51">
        <v>0</v>
      </c>
    </row>
    <row r="52" spans="1:8">
      <c r="A52" s="2">
        <v>111</v>
      </c>
      <c r="B52">
        <v>43</v>
      </c>
      <c r="C52" t="s">
        <v>18</v>
      </c>
      <c r="E52">
        <v>3</v>
      </c>
      <c r="F52">
        <v>1</v>
      </c>
      <c r="G52" t="s">
        <v>20</v>
      </c>
      <c r="H52">
        <v>0</v>
      </c>
    </row>
    <row r="53" spans="1:8">
      <c r="A53" s="2">
        <v>112</v>
      </c>
      <c r="B53">
        <v>42</v>
      </c>
      <c r="C53" t="s">
        <v>18</v>
      </c>
      <c r="D53" t="s">
        <v>29</v>
      </c>
      <c r="E53">
        <v>3</v>
      </c>
      <c r="F53">
        <v>1</v>
      </c>
      <c r="G53" t="s">
        <v>20</v>
      </c>
      <c r="H53">
        <v>1</v>
      </c>
    </row>
    <row r="54" spans="1:8">
      <c r="A54" s="2">
        <v>117</v>
      </c>
      <c r="B54">
        <v>47</v>
      </c>
      <c r="C54" t="s">
        <v>18</v>
      </c>
      <c r="D54" t="s">
        <v>36</v>
      </c>
      <c r="E54">
        <v>3</v>
      </c>
      <c r="F54">
        <v>0</v>
      </c>
      <c r="G54">
        <v>1</v>
      </c>
      <c r="H54">
        <v>0</v>
      </c>
    </row>
    <row r="55" spans="1:8">
      <c r="A55" s="2">
        <v>123</v>
      </c>
      <c r="B55">
        <v>16</v>
      </c>
      <c r="C55" t="s">
        <v>18</v>
      </c>
      <c r="D55" t="s">
        <v>37</v>
      </c>
      <c r="E55">
        <v>3</v>
      </c>
      <c r="F55">
        <v>0</v>
      </c>
      <c r="G55">
        <v>1</v>
      </c>
      <c r="H55">
        <v>1</v>
      </c>
    </row>
    <row r="56" spans="1:8">
      <c r="A56" s="2">
        <v>1200</v>
      </c>
      <c r="B56">
        <v>55</v>
      </c>
      <c r="C56" t="s">
        <v>23</v>
      </c>
      <c r="E56">
        <v>3</v>
      </c>
      <c r="F56">
        <v>0</v>
      </c>
      <c r="G56">
        <v>1</v>
      </c>
      <c r="H56">
        <v>1</v>
      </c>
    </row>
    <row r="57" spans="1:8">
      <c r="A57" s="2">
        <v>1900</v>
      </c>
      <c r="B57">
        <v>54</v>
      </c>
      <c r="C57" t="s">
        <v>25</v>
      </c>
      <c r="E57">
        <v>3</v>
      </c>
      <c r="F57">
        <v>1</v>
      </c>
      <c r="G57" t="s">
        <v>20</v>
      </c>
      <c r="H57">
        <v>1</v>
      </c>
    </row>
    <row r="58" spans="1:8">
      <c r="A58" s="2">
        <v>400</v>
      </c>
      <c r="B58">
        <v>36</v>
      </c>
      <c r="C58" t="s">
        <v>23</v>
      </c>
      <c r="E58">
        <v>3</v>
      </c>
      <c r="F58">
        <v>0</v>
      </c>
      <c r="G58">
        <v>0</v>
      </c>
      <c r="H58">
        <v>0</v>
      </c>
    </row>
    <row r="59" spans="1:8" s="1" customFormat="1" ht="13">
      <c r="A59" s="5"/>
    </row>
    <row r="60" spans="1:8">
      <c r="A60" s="2"/>
    </row>
    <row r="61" spans="1:8">
      <c r="A61" s="2"/>
    </row>
    <row r="62" spans="1:8">
      <c r="A62" s="2"/>
    </row>
    <row r="63" spans="1:8">
      <c r="A63" s="2"/>
    </row>
    <row r="64" spans="1:8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</sheetData>
  <pageMargins left="0.78749999999999998" right="0.78749999999999998" top="0.78749999999999998" bottom="0.78749999999999998" header="0.39374999999999999" footer="0.39374999999999999"/>
  <pageSetup fitToWidth="0" pageOrder="overThenDown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2"/>
  <sheetViews>
    <sheetView workbookViewId="0">
      <selection activeCell="C81" sqref="C81"/>
    </sheetView>
  </sheetViews>
  <sheetFormatPr defaultColWidth="9" defaultRowHeight="12.5"/>
  <cols>
    <col min="3" max="3" width="16.54296875" customWidth="1"/>
  </cols>
  <sheetData>
    <row r="1" spans="1:6">
      <c r="A1" t="s">
        <v>0</v>
      </c>
      <c r="B1" t="s">
        <v>11</v>
      </c>
      <c r="C1" t="s">
        <v>12</v>
      </c>
      <c r="D1" t="s">
        <v>15</v>
      </c>
      <c r="E1" t="s">
        <v>16</v>
      </c>
      <c r="F1" t="s">
        <v>17</v>
      </c>
    </row>
    <row r="2" spans="1:6">
      <c r="A2" s="2">
        <v>102</v>
      </c>
      <c r="B2">
        <v>25</v>
      </c>
      <c r="C2" t="s">
        <v>18</v>
      </c>
      <c r="D2">
        <v>1</v>
      </c>
      <c r="E2" t="s">
        <v>20</v>
      </c>
      <c r="F2">
        <v>0</v>
      </c>
    </row>
    <row r="3" spans="1:6">
      <c r="A3" s="2">
        <v>105</v>
      </c>
      <c r="B3">
        <v>97</v>
      </c>
      <c r="C3" t="s">
        <v>18</v>
      </c>
      <c r="D3">
        <v>0</v>
      </c>
      <c r="E3">
        <v>0</v>
      </c>
      <c r="F3">
        <v>0</v>
      </c>
    </row>
    <row r="4" spans="1:6">
      <c r="A4" s="2">
        <v>118</v>
      </c>
      <c r="B4">
        <v>50</v>
      </c>
      <c r="C4" t="s">
        <v>18</v>
      </c>
      <c r="D4">
        <v>0</v>
      </c>
      <c r="E4">
        <v>0</v>
      </c>
      <c r="F4">
        <v>1</v>
      </c>
    </row>
    <row r="5" spans="1:6">
      <c r="A5" s="2">
        <v>119</v>
      </c>
      <c r="B5">
        <v>22</v>
      </c>
      <c r="C5" t="s">
        <v>18</v>
      </c>
      <c r="D5">
        <v>1</v>
      </c>
      <c r="E5" t="s">
        <v>20</v>
      </c>
      <c r="F5">
        <v>0</v>
      </c>
    </row>
    <row r="6" spans="1:6">
      <c r="A6" s="2">
        <v>120</v>
      </c>
      <c r="B6">
        <v>52</v>
      </c>
      <c r="C6" t="s">
        <v>18</v>
      </c>
      <c r="D6">
        <v>0</v>
      </c>
      <c r="E6">
        <v>1</v>
      </c>
      <c r="F6">
        <v>1</v>
      </c>
    </row>
    <row r="7" spans="1:6">
      <c r="A7" s="2">
        <v>124</v>
      </c>
      <c r="B7">
        <v>34</v>
      </c>
      <c r="C7" t="s">
        <v>18</v>
      </c>
      <c r="D7">
        <v>0</v>
      </c>
      <c r="E7">
        <v>1</v>
      </c>
      <c r="F7">
        <v>0</v>
      </c>
    </row>
    <row r="8" spans="1:6">
      <c r="A8" s="2">
        <v>1100</v>
      </c>
      <c r="B8">
        <v>52</v>
      </c>
      <c r="C8" t="s">
        <v>19</v>
      </c>
      <c r="D8">
        <v>0</v>
      </c>
      <c r="E8">
        <v>0</v>
      </c>
      <c r="F8">
        <v>0</v>
      </c>
    </row>
    <row r="9" spans="1:6">
      <c r="A9" s="2">
        <v>900</v>
      </c>
      <c r="B9">
        <v>65</v>
      </c>
      <c r="C9" t="s">
        <v>38</v>
      </c>
      <c r="D9">
        <v>0</v>
      </c>
      <c r="E9">
        <v>0</v>
      </c>
      <c r="F9">
        <v>1</v>
      </c>
    </row>
    <row r="10" spans="1:6">
      <c r="A10" s="2">
        <v>2900</v>
      </c>
      <c r="B10">
        <v>77</v>
      </c>
      <c r="C10" t="s">
        <v>39</v>
      </c>
      <c r="D10">
        <v>1</v>
      </c>
      <c r="E10" t="s">
        <v>20</v>
      </c>
      <c r="F10">
        <v>0</v>
      </c>
    </row>
    <row r="11" spans="1:6">
      <c r="A11" s="2">
        <v>2500</v>
      </c>
      <c r="B11">
        <v>51</v>
      </c>
      <c r="C11" t="s">
        <v>39</v>
      </c>
      <c r="D11">
        <v>1</v>
      </c>
      <c r="E11" t="s">
        <v>20</v>
      </c>
      <c r="F11">
        <v>0</v>
      </c>
    </row>
    <row r="12" spans="1:6">
      <c r="A12" s="2">
        <v>2000</v>
      </c>
      <c r="B12">
        <v>98</v>
      </c>
      <c r="C12" t="s">
        <v>19</v>
      </c>
      <c r="D12">
        <v>0</v>
      </c>
      <c r="E12">
        <v>0</v>
      </c>
      <c r="F12">
        <v>1</v>
      </c>
    </row>
    <row r="13" spans="1:6">
      <c r="A13" s="2">
        <v>202</v>
      </c>
      <c r="B13">
        <v>86</v>
      </c>
      <c r="C13" t="s">
        <v>19</v>
      </c>
      <c r="D13">
        <v>0</v>
      </c>
      <c r="E13">
        <v>1</v>
      </c>
      <c r="F13">
        <v>1</v>
      </c>
    </row>
    <row r="14" spans="1:6">
      <c r="A14" s="2">
        <v>2901</v>
      </c>
      <c r="B14">
        <v>97</v>
      </c>
      <c r="C14" t="s">
        <v>19</v>
      </c>
      <c r="D14">
        <v>1</v>
      </c>
      <c r="E14" t="s">
        <v>20</v>
      </c>
      <c r="F14">
        <v>0</v>
      </c>
    </row>
    <row r="15" spans="1:6">
      <c r="A15" s="2">
        <v>1600</v>
      </c>
      <c r="B15">
        <v>60</v>
      </c>
      <c r="C15" t="s">
        <v>40</v>
      </c>
      <c r="D15">
        <v>1</v>
      </c>
      <c r="E15" t="s">
        <v>20</v>
      </c>
      <c r="F15">
        <v>0</v>
      </c>
    </row>
    <row r="16" spans="1:6">
      <c r="A16" s="2">
        <v>2002</v>
      </c>
      <c r="B16">
        <v>58</v>
      </c>
      <c r="C16" t="s">
        <v>19</v>
      </c>
      <c r="D16">
        <v>1</v>
      </c>
      <c r="E16" t="s">
        <v>20</v>
      </c>
      <c r="F16">
        <v>1</v>
      </c>
    </row>
    <row r="17" spans="1:6">
      <c r="A17" s="2">
        <v>100</v>
      </c>
      <c r="B17">
        <v>31</v>
      </c>
      <c r="C17" t="s">
        <v>18</v>
      </c>
      <c r="D17">
        <v>1</v>
      </c>
      <c r="E17" t="s">
        <v>20</v>
      </c>
      <c r="F17">
        <v>0</v>
      </c>
    </row>
    <row r="18" spans="1:6">
      <c r="A18" s="2">
        <v>101</v>
      </c>
      <c r="B18">
        <v>39</v>
      </c>
      <c r="C18" t="s">
        <v>18</v>
      </c>
      <c r="D18">
        <v>0</v>
      </c>
      <c r="E18">
        <v>1</v>
      </c>
      <c r="F18">
        <v>0</v>
      </c>
    </row>
    <row r="19" spans="1:6">
      <c r="A19" s="2">
        <v>104</v>
      </c>
      <c r="B19">
        <v>30</v>
      </c>
      <c r="C19" t="s">
        <v>18</v>
      </c>
      <c r="D19">
        <v>1</v>
      </c>
      <c r="E19" t="s">
        <v>20</v>
      </c>
      <c r="F19">
        <v>1</v>
      </c>
    </row>
    <row r="20" spans="1:6">
      <c r="A20" s="2">
        <v>106</v>
      </c>
      <c r="B20">
        <v>50</v>
      </c>
      <c r="C20" t="s">
        <v>18</v>
      </c>
      <c r="D20">
        <v>1</v>
      </c>
      <c r="E20" t="s">
        <v>20</v>
      </c>
      <c r="F20">
        <v>0</v>
      </c>
    </row>
    <row r="21" spans="1:6">
      <c r="A21" s="2">
        <v>114</v>
      </c>
      <c r="B21">
        <v>99</v>
      </c>
      <c r="C21" t="s">
        <v>18</v>
      </c>
      <c r="D21">
        <v>0</v>
      </c>
      <c r="E21">
        <v>0</v>
      </c>
      <c r="F21">
        <v>1</v>
      </c>
    </row>
    <row r="22" spans="1:6">
      <c r="A22" s="2">
        <v>115</v>
      </c>
      <c r="B22">
        <v>18</v>
      </c>
      <c r="C22" t="s">
        <v>18</v>
      </c>
      <c r="D22">
        <v>1</v>
      </c>
      <c r="E22" t="s">
        <v>20</v>
      </c>
      <c r="F22">
        <v>0</v>
      </c>
    </row>
    <row r="23" spans="1:6">
      <c r="A23" s="2">
        <v>125</v>
      </c>
      <c r="B23">
        <v>27</v>
      </c>
      <c r="C23" t="s">
        <v>18</v>
      </c>
      <c r="D23">
        <v>0</v>
      </c>
      <c r="E23">
        <v>0</v>
      </c>
      <c r="F23">
        <v>0</v>
      </c>
    </row>
    <row r="24" spans="1:6">
      <c r="A24" s="2">
        <v>126</v>
      </c>
      <c r="B24">
        <v>52</v>
      </c>
      <c r="C24" t="s">
        <v>18</v>
      </c>
      <c r="D24">
        <v>0</v>
      </c>
      <c r="E24">
        <v>1</v>
      </c>
      <c r="F24">
        <v>0</v>
      </c>
    </row>
    <row r="25" spans="1:6">
      <c r="A25" s="2">
        <v>127</v>
      </c>
      <c r="B25">
        <v>47</v>
      </c>
      <c r="C25" t="s">
        <v>18</v>
      </c>
      <c r="D25">
        <v>1</v>
      </c>
      <c r="E25" t="s">
        <v>20</v>
      </c>
      <c r="F25">
        <v>1</v>
      </c>
    </row>
    <row r="26" spans="1:6">
      <c r="A26" s="2">
        <v>128</v>
      </c>
      <c r="B26">
        <v>68</v>
      </c>
      <c r="C26" t="s">
        <v>18</v>
      </c>
      <c r="D26">
        <v>0</v>
      </c>
      <c r="E26">
        <v>1</v>
      </c>
      <c r="F26">
        <v>0</v>
      </c>
    </row>
    <row r="27" spans="1:6">
      <c r="A27" s="2">
        <v>129</v>
      </c>
      <c r="B27">
        <v>54</v>
      </c>
      <c r="C27" t="s">
        <v>18</v>
      </c>
      <c r="D27">
        <v>1</v>
      </c>
      <c r="E27" t="s">
        <v>20</v>
      </c>
      <c r="F27">
        <v>1</v>
      </c>
    </row>
    <row r="28" spans="1:6">
      <c r="A28" s="2">
        <v>1800</v>
      </c>
      <c r="B28">
        <v>28</v>
      </c>
      <c r="C28" t="s">
        <v>39</v>
      </c>
      <c r="D28">
        <v>0</v>
      </c>
      <c r="E28">
        <v>0</v>
      </c>
      <c r="F28">
        <v>1</v>
      </c>
    </row>
    <row r="29" spans="1:6">
      <c r="A29" s="2">
        <v>2300</v>
      </c>
      <c r="B29">
        <v>27</v>
      </c>
      <c r="C29" t="s">
        <v>39</v>
      </c>
      <c r="D29">
        <v>0</v>
      </c>
      <c r="E29">
        <v>1</v>
      </c>
      <c r="F29">
        <v>1</v>
      </c>
    </row>
    <row r="30" spans="1:6">
      <c r="A30" s="2">
        <v>1700</v>
      </c>
      <c r="B30">
        <v>58</v>
      </c>
      <c r="C30" t="s">
        <v>19</v>
      </c>
      <c r="D30">
        <v>1</v>
      </c>
      <c r="E30" t="s">
        <v>20</v>
      </c>
      <c r="F30">
        <v>1</v>
      </c>
    </row>
    <row r="31" spans="1:6">
      <c r="A31" s="2">
        <v>901</v>
      </c>
      <c r="B31">
        <v>52</v>
      </c>
      <c r="C31" t="s">
        <v>38</v>
      </c>
      <c r="D31">
        <v>0</v>
      </c>
      <c r="E31">
        <v>1</v>
      </c>
      <c r="F31">
        <v>0</v>
      </c>
    </row>
    <row r="32" spans="1:6">
      <c r="A32" s="2">
        <v>3000</v>
      </c>
      <c r="B32">
        <v>26</v>
      </c>
      <c r="C32" t="s">
        <v>38</v>
      </c>
      <c r="D32">
        <v>0</v>
      </c>
      <c r="E32">
        <v>1</v>
      </c>
      <c r="F32">
        <v>1</v>
      </c>
    </row>
    <row r="33" spans="1:6">
      <c r="A33" s="2">
        <v>1400</v>
      </c>
      <c r="B33">
        <v>22</v>
      </c>
      <c r="C33" t="s">
        <v>19</v>
      </c>
      <c r="D33">
        <v>0</v>
      </c>
      <c r="E33">
        <v>1</v>
      </c>
      <c r="F33">
        <v>1</v>
      </c>
    </row>
    <row r="34" spans="1:6">
      <c r="A34" s="2">
        <v>103</v>
      </c>
      <c r="B34">
        <v>91</v>
      </c>
      <c r="C34" t="s">
        <v>18</v>
      </c>
      <c r="D34">
        <v>0</v>
      </c>
      <c r="E34">
        <v>0</v>
      </c>
      <c r="F34">
        <v>0</v>
      </c>
    </row>
    <row r="35" spans="1:6">
      <c r="A35" s="2">
        <v>108</v>
      </c>
      <c r="B35">
        <v>71</v>
      </c>
      <c r="C35" t="s">
        <v>18</v>
      </c>
      <c r="D35">
        <v>1</v>
      </c>
      <c r="E35" t="s">
        <v>20</v>
      </c>
      <c r="F35">
        <v>0</v>
      </c>
    </row>
    <row r="36" spans="1:6">
      <c r="A36" s="2">
        <v>109</v>
      </c>
      <c r="B36">
        <v>25</v>
      </c>
      <c r="C36" t="s">
        <v>18</v>
      </c>
      <c r="D36">
        <v>0</v>
      </c>
      <c r="E36">
        <v>0</v>
      </c>
      <c r="F36">
        <v>0</v>
      </c>
    </row>
    <row r="37" spans="1:6">
      <c r="A37" s="2">
        <v>110</v>
      </c>
      <c r="B37">
        <v>62</v>
      </c>
      <c r="C37" t="s">
        <v>18</v>
      </c>
      <c r="D37">
        <v>0</v>
      </c>
      <c r="E37">
        <v>1</v>
      </c>
      <c r="F37">
        <v>1</v>
      </c>
    </row>
    <row r="38" spans="1:6">
      <c r="A38" s="2">
        <v>113</v>
      </c>
      <c r="B38">
        <v>92</v>
      </c>
      <c r="C38" t="s">
        <v>18</v>
      </c>
      <c r="D38">
        <v>0</v>
      </c>
      <c r="E38">
        <v>1</v>
      </c>
      <c r="F38">
        <v>0</v>
      </c>
    </row>
    <row r="39" spans="1:6">
      <c r="A39" s="2">
        <v>116</v>
      </c>
      <c r="B39">
        <v>27</v>
      </c>
      <c r="C39" t="s">
        <v>18</v>
      </c>
      <c r="D39">
        <v>1</v>
      </c>
      <c r="E39" t="s">
        <v>20</v>
      </c>
      <c r="F39">
        <v>0</v>
      </c>
    </row>
    <row r="40" spans="1:6">
      <c r="A40" s="2">
        <v>121</v>
      </c>
      <c r="B40">
        <v>74</v>
      </c>
      <c r="C40" t="s">
        <v>18</v>
      </c>
      <c r="D40">
        <v>1</v>
      </c>
      <c r="E40" t="s">
        <v>20</v>
      </c>
      <c r="F40">
        <v>1</v>
      </c>
    </row>
    <row r="41" spans="1:6">
      <c r="A41" s="2">
        <v>122</v>
      </c>
      <c r="B41">
        <v>18</v>
      </c>
      <c r="C41" t="s">
        <v>18</v>
      </c>
      <c r="D41">
        <v>0</v>
      </c>
      <c r="E41">
        <v>1</v>
      </c>
      <c r="F41">
        <v>0</v>
      </c>
    </row>
    <row r="42" spans="1:6">
      <c r="A42" s="2">
        <v>130</v>
      </c>
      <c r="B42">
        <v>80</v>
      </c>
      <c r="C42" t="s">
        <v>18</v>
      </c>
      <c r="D42">
        <v>1</v>
      </c>
      <c r="E42" t="s">
        <v>20</v>
      </c>
      <c r="F42">
        <v>1</v>
      </c>
    </row>
    <row r="43" spans="1:6">
      <c r="A43" s="2">
        <v>131</v>
      </c>
      <c r="B43">
        <v>24</v>
      </c>
      <c r="C43" t="s">
        <v>18</v>
      </c>
      <c r="D43">
        <v>0</v>
      </c>
      <c r="E43">
        <v>0</v>
      </c>
      <c r="F43">
        <v>0</v>
      </c>
    </row>
    <row r="44" spans="1:6">
      <c r="A44" s="2">
        <v>132</v>
      </c>
      <c r="B44">
        <v>85</v>
      </c>
      <c r="C44" t="s">
        <v>18</v>
      </c>
      <c r="D44">
        <v>1</v>
      </c>
      <c r="E44" t="s">
        <v>20</v>
      </c>
      <c r="F44">
        <v>0</v>
      </c>
    </row>
    <row r="45" spans="1:6">
      <c r="A45" s="2">
        <v>200</v>
      </c>
      <c r="B45">
        <v>66</v>
      </c>
      <c r="C45" t="s">
        <v>38</v>
      </c>
      <c r="D45">
        <v>1</v>
      </c>
      <c r="E45" t="s">
        <v>20</v>
      </c>
      <c r="F45">
        <v>0</v>
      </c>
    </row>
    <row r="46" spans="1:6">
      <c r="A46" s="2">
        <v>201</v>
      </c>
      <c r="B46">
        <v>86</v>
      </c>
      <c r="C46" t="s">
        <v>19</v>
      </c>
      <c r="D46">
        <v>0</v>
      </c>
      <c r="E46">
        <v>1</v>
      </c>
      <c r="F46">
        <v>1</v>
      </c>
    </row>
    <row r="47" spans="1:6">
      <c r="A47" s="2">
        <v>133</v>
      </c>
      <c r="B47">
        <v>17</v>
      </c>
      <c r="C47" t="s">
        <v>39</v>
      </c>
      <c r="D47">
        <v>0</v>
      </c>
      <c r="E47">
        <v>0</v>
      </c>
      <c r="F47">
        <v>1</v>
      </c>
    </row>
    <row r="48" spans="1:6">
      <c r="A48" s="2">
        <v>2501</v>
      </c>
      <c r="B48">
        <v>82</v>
      </c>
      <c r="C48" t="s">
        <v>39</v>
      </c>
      <c r="D48">
        <v>1</v>
      </c>
      <c r="E48" t="s">
        <v>20</v>
      </c>
      <c r="F48">
        <v>0</v>
      </c>
    </row>
    <row r="49" spans="1:6">
      <c r="A49" s="2">
        <v>2001</v>
      </c>
      <c r="B49">
        <v>89</v>
      </c>
      <c r="C49" t="s">
        <v>35</v>
      </c>
      <c r="D49">
        <v>0</v>
      </c>
      <c r="E49">
        <v>0</v>
      </c>
      <c r="F49">
        <v>1</v>
      </c>
    </row>
    <row r="50" spans="1:6">
      <c r="A50" s="2">
        <v>3001</v>
      </c>
      <c r="B50">
        <v>96</v>
      </c>
      <c r="C50" t="s">
        <v>19</v>
      </c>
      <c r="D50">
        <v>0</v>
      </c>
      <c r="E50">
        <v>0</v>
      </c>
      <c r="F50">
        <v>1</v>
      </c>
    </row>
    <row r="51" spans="1:6">
      <c r="A51" s="2">
        <v>107</v>
      </c>
      <c r="B51">
        <v>79</v>
      </c>
      <c r="C51" t="s">
        <v>18</v>
      </c>
      <c r="D51">
        <v>1</v>
      </c>
      <c r="E51" t="s">
        <v>20</v>
      </c>
      <c r="F51">
        <v>0</v>
      </c>
    </row>
    <row r="52" spans="1:6">
      <c r="A52" s="2">
        <v>111</v>
      </c>
      <c r="B52">
        <v>43</v>
      </c>
      <c r="C52" t="s">
        <v>18</v>
      </c>
      <c r="D52">
        <v>1</v>
      </c>
      <c r="E52" t="s">
        <v>20</v>
      </c>
      <c r="F52">
        <v>0</v>
      </c>
    </row>
    <row r="53" spans="1:6">
      <c r="A53" s="2">
        <v>112</v>
      </c>
      <c r="B53">
        <v>42</v>
      </c>
      <c r="C53" t="s">
        <v>18</v>
      </c>
      <c r="D53">
        <v>1</v>
      </c>
      <c r="E53" t="s">
        <v>20</v>
      </c>
      <c r="F53">
        <v>1</v>
      </c>
    </row>
    <row r="54" spans="1:6">
      <c r="A54" s="2">
        <v>117</v>
      </c>
      <c r="B54">
        <v>47</v>
      </c>
      <c r="C54" t="s">
        <v>18</v>
      </c>
      <c r="D54">
        <v>0</v>
      </c>
      <c r="E54">
        <v>1</v>
      </c>
      <c r="F54">
        <v>0</v>
      </c>
    </row>
    <row r="55" spans="1:6">
      <c r="A55" s="2">
        <v>123</v>
      </c>
      <c r="B55">
        <v>16</v>
      </c>
      <c r="C55" t="s">
        <v>18</v>
      </c>
      <c r="D55">
        <v>0</v>
      </c>
      <c r="E55">
        <v>1</v>
      </c>
      <c r="F55">
        <v>1</v>
      </c>
    </row>
    <row r="56" spans="1:6">
      <c r="A56" s="2">
        <v>1200</v>
      </c>
      <c r="B56">
        <v>55</v>
      </c>
      <c r="C56" t="s">
        <v>19</v>
      </c>
      <c r="D56">
        <v>0</v>
      </c>
      <c r="E56">
        <v>1</v>
      </c>
      <c r="F56">
        <v>1</v>
      </c>
    </row>
    <row r="57" spans="1:6">
      <c r="A57" s="2">
        <v>1900</v>
      </c>
      <c r="B57">
        <v>54</v>
      </c>
      <c r="C57" t="s">
        <v>39</v>
      </c>
      <c r="D57">
        <v>1</v>
      </c>
      <c r="E57" t="s">
        <v>20</v>
      </c>
      <c r="F57">
        <v>1</v>
      </c>
    </row>
    <row r="58" spans="1:6">
      <c r="A58" s="2">
        <v>400</v>
      </c>
      <c r="B58">
        <v>36</v>
      </c>
      <c r="C58" t="s">
        <v>19</v>
      </c>
      <c r="D58">
        <v>0</v>
      </c>
      <c r="E58">
        <v>0</v>
      </c>
      <c r="F58">
        <v>0</v>
      </c>
    </row>
    <row r="59" spans="1:6">
      <c r="A59" s="2">
        <v>1113</v>
      </c>
      <c r="B59">
        <f>INT(2019-'Demographics(1)'!C2)</f>
        <v>43</v>
      </c>
      <c r="C59" t="s">
        <v>41</v>
      </c>
      <c r="D59">
        <v>0</v>
      </c>
      <c r="E59">
        <v>1</v>
      </c>
      <c r="F59">
        <v>0</v>
      </c>
    </row>
    <row r="60" spans="1:6">
      <c r="A60" s="2">
        <v>2902</v>
      </c>
      <c r="B60">
        <f>INT(2019-'Demographics(1)'!C3)</f>
        <v>55</v>
      </c>
      <c r="C60" t="s">
        <v>42</v>
      </c>
      <c r="D60">
        <v>0</v>
      </c>
      <c r="E60">
        <v>1</v>
      </c>
      <c r="F60">
        <v>0</v>
      </c>
    </row>
    <row r="61" spans="1:6">
      <c r="A61" s="2">
        <v>1908</v>
      </c>
      <c r="B61">
        <f>INT(2019-'Demographics(1)'!C4)</f>
        <v>65</v>
      </c>
      <c r="C61" t="s">
        <v>41</v>
      </c>
      <c r="D61">
        <v>1</v>
      </c>
      <c r="E61" t="s">
        <v>20</v>
      </c>
      <c r="F61">
        <v>0</v>
      </c>
    </row>
    <row r="62" spans="1:6">
      <c r="A62" s="2">
        <v>3002</v>
      </c>
      <c r="B62">
        <f>INT(2019-'Demographics(1)'!C5)</f>
        <v>43</v>
      </c>
      <c r="C62" t="s">
        <v>43</v>
      </c>
      <c r="D62">
        <v>0</v>
      </c>
      <c r="E62">
        <v>1</v>
      </c>
      <c r="F62">
        <v>1</v>
      </c>
    </row>
    <row r="63" spans="1:6">
      <c r="A63" s="2">
        <v>3006</v>
      </c>
      <c r="B63">
        <f>INT(2019-'Demographics(1)'!C6)</f>
        <v>37</v>
      </c>
      <c r="C63" t="s">
        <v>43</v>
      </c>
      <c r="D63">
        <v>1</v>
      </c>
      <c r="E63" t="s">
        <v>20</v>
      </c>
      <c r="F63">
        <v>1</v>
      </c>
    </row>
    <row r="64" spans="1:6">
      <c r="A64" s="2">
        <v>1209</v>
      </c>
      <c r="B64">
        <f>INT(2019-'Demographics(1)'!C7)</f>
        <v>24</v>
      </c>
      <c r="C64" t="s">
        <v>19</v>
      </c>
      <c r="D64">
        <v>1</v>
      </c>
      <c r="E64" t="s">
        <v>20</v>
      </c>
      <c r="F64">
        <v>1</v>
      </c>
    </row>
    <row r="65" spans="1:6">
      <c r="A65" s="2">
        <v>1705</v>
      </c>
      <c r="B65">
        <f>INT(2019-'Demographics(1)'!C8)</f>
        <v>85</v>
      </c>
      <c r="C65" t="s">
        <v>41</v>
      </c>
      <c r="D65">
        <v>0</v>
      </c>
      <c r="E65">
        <v>1</v>
      </c>
      <c r="F65">
        <v>0</v>
      </c>
    </row>
    <row r="66" spans="1:6">
      <c r="A66" s="2">
        <v>3004</v>
      </c>
      <c r="B66">
        <f>INT(2019-'Demographics(1)'!C9)</f>
        <v>65</v>
      </c>
      <c r="C66" t="s">
        <v>43</v>
      </c>
      <c r="D66">
        <v>0</v>
      </c>
      <c r="E66">
        <v>1</v>
      </c>
      <c r="F66">
        <v>1</v>
      </c>
    </row>
    <row r="67" spans="1:6">
      <c r="A67" s="2">
        <v>1707</v>
      </c>
      <c r="B67">
        <f>INT(2019-'Demographics(1)'!C10)</f>
        <v>87</v>
      </c>
      <c r="C67" t="s">
        <v>38</v>
      </c>
      <c r="D67">
        <v>1</v>
      </c>
      <c r="E67" t="s">
        <v>20</v>
      </c>
      <c r="F67">
        <v>1</v>
      </c>
    </row>
    <row r="68" spans="1:6">
      <c r="A68" s="2">
        <v>2108</v>
      </c>
      <c r="B68">
        <f>INT(2019-'Demographics(1)'!C11)</f>
        <v>34</v>
      </c>
      <c r="C68" t="s">
        <v>44</v>
      </c>
      <c r="D68">
        <v>1</v>
      </c>
      <c r="E68" t="s">
        <v>20</v>
      </c>
      <c r="F68">
        <v>1</v>
      </c>
    </row>
    <row r="69" spans="1:6">
      <c r="A69" s="2">
        <v>2201</v>
      </c>
      <c r="B69">
        <f>INT(2019-'Demographics(1)'!C12)</f>
        <v>18</v>
      </c>
      <c r="C69" t="s">
        <v>19</v>
      </c>
      <c r="D69">
        <v>0</v>
      </c>
      <c r="E69">
        <v>0</v>
      </c>
      <c r="F69">
        <v>0</v>
      </c>
    </row>
    <row r="70" spans="1:6">
      <c r="A70" s="2">
        <v>205</v>
      </c>
      <c r="B70">
        <f>INT(2019-'Demographics(1)'!C13)</f>
        <v>85</v>
      </c>
      <c r="C70" t="s">
        <v>44</v>
      </c>
      <c r="D70">
        <v>1</v>
      </c>
      <c r="E70" t="s">
        <v>20</v>
      </c>
      <c r="F70">
        <v>0</v>
      </c>
    </row>
    <row r="71" spans="1:6">
      <c r="A71" s="2">
        <v>1609</v>
      </c>
      <c r="B71">
        <f>INT(2019-'Demographics(1)'!C14)</f>
        <v>24</v>
      </c>
      <c r="C71" t="s">
        <v>38</v>
      </c>
      <c r="D71">
        <v>1</v>
      </c>
      <c r="E71" t="s">
        <v>20</v>
      </c>
      <c r="F71">
        <v>1</v>
      </c>
    </row>
    <row r="72" spans="1:6">
      <c r="A72" s="2">
        <v>2808</v>
      </c>
      <c r="B72">
        <f>INT(2019-'Demographics(1)'!C15)</f>
        <v>44</v>
      </c>
      <c r="C72" t="s">
        <v>41</v>
      </c>
      <c r="D72">
        <v>0</v>
      </c>
      <c r="E72">
        <v>1</v>
      </c>
      <c r="F72">
        <v>0</v>
      </c>
    </row>
    <row r="73" spans="1:6">
      <c r="A73" s="2">
        <v>702</v>
      </c>
      <c r="B73">
        <f>INT(2019-'Demographics(1)'!C16)</f>
        <v>45</v>
      </c>
      <c r="C73" t="s">
        <v>41</v>
      </c>
      <c r="D73">
        <v>0</v>
      </c>
      <c r="E73">
        <v>0</v>
      </c>
      <c r="F73">
        <v>1</v>
      </c>
    </row>
    <row r="74" spans="1:6">
      <c r="A74" s="2">
        <v>906</v>
      </c>
      <c r="B74">
        <f>INT(2019-'Demographics(1)'!C17)</f>
        <v>78</v>
      </c>
      <c r="C74" t="s">
        <v>42</v>
      </c>
      <c r="D74">
        <v>1</v>
      </c>
      <c r="E74" t="s">
        <v>20</v>
      </c>
      <c r="F74">
        <v>1</v>
      </c>
    </row>
    <row r="75" spans="1:6">
      <c r="A75" s="2">
        <v>1001</v>
      </c>
      <c r="B75">
        <f>INT(2019-'Demographics(1)'!C18)</f>
        <v>82</v>
      </c>
      <c r="C75" t="s">
        <v>42</v>
      </c>
      <c r="D75">
        <v>0</v>
      </c>
      <c r="E75">
        <v>1</v>
      </c>
      <c r="F75">
        <v>1</v>
      </c>
    </row>
    <row r="76" spans="1:6">
      <c r="A76" s="2">
        <v>1502</v>
      </c>
      <c r="B76">
        <f>INT(2019-'Demographics(1)'!C19)</f>
        <v>57</v>
      </c>
      <c r="C76" t="s">
        <v>41</v>
      </c>
      <c r="D76">
        <v>0</v>
      </c>
      <c r="E76">
        <v>1</v>
      </c>
      <c r="F76">
        <v>1</v>
      </c>
    </row>
    <row r="77" spans="1:6">
      <c r="A77" s="2">
        <v>3005</v>
      </c>
      <c r="B77">
        <f>INT(2019-'Demographics(1)'!C20)</f>
        <v>63</v>
      </c>
      <c r="C77" t="s">
        <v>45</v>
      </c>
      <c r="D77">
        <v>0</v>
      </c>
      <c r="E77">
        <v>1</v>
      </c>
      <c r="F77">
        <v>0</v>
      </c>
    </row>
    <row r="78" spans="1:6">
      <c r="A78" s="2">
        <v>1814</v>
      </c>
      <c r="B78">
        <f>INT(2019-'Demographics(1)'!C21)</f>
        <v>49</v>
      </c>
      <c r="C78" t="s">
        <v>45</v>
      </c>
      <c r="D78">
        <v>1</v>
      </c>
      <c r="E78" t="s">
        <v>20</v>
      </c>
      <c r="F78">
        <v>0</v>
      </c>
    </row>
    <row r="79" spans="1:6">
      <c r="A79" s="2">
        <v>1115</v>
      </c>
      <c r="B79">
        <f>INT(2019-'Demographics(1)'!C22)</f>
        <v>63</v>
      </c>
      <c r="C79" t="s">
        <v>43</v>
      </c>
      <c r="D79">
        <v>0</v>
      </c>
      <c r="E79">
        <v>0</v>
      </c>
      <c r="F79">
        <v>1</v>
      </c>
    </row>
    <row r="80" spans="1:6">
      <c r="A80" s="2">
        <v>1402</v>
      </c>
      <c r="B80">
        <f>INT(2019-'Demographics(1)'!C23)</f>
        <v>57</v>
      </c>
      <c r="C80" t="s">
        <v>19</v>
      </c>
      <c r="D80">
        <v>0</v>
      </c>
      <c r="E80">
        <v>1</v>
      </c>
      <c r="F80">
        <v>0</v>
      </c>
    </row>
    <row r="81" spans="1:6">
      <c r="A81" s="2">
        <v>1410</v>
      </c>
      <c r="B81">
        <f>INT(2019-'Demographics(1)'!C24)</f>
        <v>85</v>
      </c>
      <c r="C81" t="s">
        <v>46</v>
      </c>
      <c r="D81">
        <v>1</v>
      </c>
      <c r="E81" t="s">
        <v>20</v>
      </c>
      <c r="F81">
        <v>0</v>
      </c>
    </row>
    <row r="82" spans="1:6">
      <c r="A82" s="2">
        <v>1007</v>
      </c>
      <c r="B82">
        <f>INT(2019-'Demographics(1)'!C25)</f>
        <v>28</v>
      </c>
      <c r="C82" t="s">
        <v>46</v>
      </c>
      <c r="D82">
        <v>1</v>
      </c>
      <c r="E82" t="s">
        <v>20</v>
      </c>
      <c r="F82">
        <v>1</v>
      </c>
    </row>
    <row r="83" spans="1:6">
      <c r="A83" s="2">
        <v>404</v>
      </c>
      <c r="B83">
        <f>INT(2019-'Demographics(1)'!C26)</f>
        <v>46</v>
      </c>
      <c r="C83" t="s">
        <v>44</v>
      </c>
      <c r="D83">
        <v>1</v>
      </c>
      <c r="E83" t="s">
        <v>20</v>
      </c>
      <c r="F83">
        <v>1</v>
      </c>
    </row>
    <row r="84" spans="1:6">
      <c r="A84" s="2">
        <v>2007</v>
      </c>
      <c r="B84">
        <f>INT(2019-'Demographics(1)'!C27)</f>
        <v>80</v>
      </c>
      <c r="C84" t="s">
        <v>38</v>
      </c>
      <c r="D84">
        <v>0</v>
      </c>
      <c r="E84">
        <v>0</v>
      </c>
      <c r="F84">
        <v>1</v>
      </c>
    </row>
    <row r="85" spans="1:6">
      <c r="A85" s="2">
        <v>2107</v>
      </c>
      <c r="B85">
        <f>INT(2019-'Demographics(1)'!C28)</f>
        <v>83</v>
      </c>
      <c r="C85" t="s">
        <v>43</v>
      </c>
      <c r="D85">
        <v>1</v>
      </c>
      <c r="E85" t="s">
        <v>20</v>
      </c>
      <c r="F85">
        <v>1</v>
      </c>
    </row>
    <row r="86" spans="1:6">
      <c r="A86" s="2">
        <v>1808</v>
      </c>
      <c r="B86">
        <f>INT(2019-'Demographics(1)'!C29)</f>
        <v>37</v>
      </c>
      <c r="C86" t="s">
        <v>47</v>
      </c>
      <c r="D86">
        <v>1</v>
      </c>
      <c r="E86" t="s">
        <v>20</v>
      </c>
      <c r="F86">
        <v>0</v>
      </c>
    </row>
    <row r="87" spans="1:6">
      <c r="A87" s="2">
        <v>506</v>
      </c>
      <c r="B87">
        <f>INT(2019-'Demographics(1)'!C30)</f>
        <v>21</v>
      </c>
      <c r="C87" t="s">
        <v>42</v>
      </c>
      <c r="D87">
        <v>0</v>
      </c>
      <c r="E87">
        <v>1</v>
      </c>
      <c r="F87">
        <v>0</v>
      </c>
    </row>
    <row r="88" spans="1:6">
      <c r="A88" s="2">
        <v>1903</v>
      </c>
      <c r="B88">
        <f>INT(2019-'Demographics(1)'!C31)</f>
        <v>89</v>
      </c>
      <c r="C88" t="s">
        <v>47</v>
      </c>
      <c r="D88">
        <v>1</v>
      </c>
      <c r="E88" t="s">
        <v>20</v>
      </c>
      <c r="F88">
        <v>0</v>
      </c>
    </row>
    <row r="89" spans="1:6">
      <c r="A89" s="2">
        <v>2604</v>
      </c>
      <c r="B89">
        <f>INT(2019-'Demographics(1)'!C32)</f>
        <v>21</v>
      </c>
      <c r="C89" t="s">
        <v>41</v>
      </c>
      <c r="D89">
        <v>0</v>
      </c>
      <c r="E89">
        <v>0</v>
      </c>
      <c r="F89">
        <v>1</v>
      </c>
    </row>
    <row r="90" spans="1:6">
      <c r="A90" s="2">
        <v>2911</v>
      </c>
      <c r="B90">
        <f>INT(2019-'Demographics(1)'!C33)</f>
        <v>73</v>
      </c>
      <c r="C90" t="s">
        <v>42</v>
      </c>
      <c r="D90">
        <v>1</v>
      </c>
      <c r="E90" t="s">
        <v>20</v>
      </c>
      <c r="F90">
        <v>1</v>
      </c>
    </row>
    <row r="91" spans="1:6">
      <c r="A91" s="2">
        <v>1901</v>
      </c>
      <c r="B91">
        <f>INT(2019-'Demographics(1)'!C34)</f>
        <v>18</v>
      </c>
      <c r="C91" t="s">
        <v>19</v>
      </c>
      <c r="D91">
        <v>1</v>
      </c>
      <c r="E91" t="s">
        <v>20</v>
      </c>
      <c r="F91">
        <v>0</v>
      </c>
    </row>
    <row r="92" spans="1:6">
      <c r="A92" s="2">
        <v>203</v>
      </c>
      <c r="B92">
        <f>INT(2019-'Demographics(1)'!C35)</f>
        <v>56</v>
      </c>
      <c r="C92" t="s">
        <v>42</v>
      </c>
      <c r="D92">
        <v>1</v>
      </c>
      <c r="E92" t="s">
        <v>20</v>
      </c>
      <c r="F92">
        <v>0</v>
      </c>
    </row>
    <row r="93" spans="1:6">
      <c r="A93" s="2">
        <v>2813</v>
      </c>
      <c r="B93">
        <f>INT(2019-'Demographics(1)'!C36)</f>
        <v>79</v>
      </c>
      <c r="C93" t="s">
        <v>45</v>
      </c>
      <c r="D93">
        <v>1</v>
      </c>
      <c r="E93" t="s">
        <v>20</v>
      </c>
      <c r="F93">
        <v>0</v>
      </c>
    </row>
    <row r="94" spans="1:6">
      <c r="A94" s="2">
        <v>2103</v>
      </c>
      <c r="B94">
        <f>INT(2019-'Demographics(1)'!C37)</f>
        <v>19</v>
      </c>
      <c r="C94" t="s">
        <v>42</v>
      </c>
      <c r="D94">
        <v>1</v>
      </c>
      <c r="E94" t="s">
        <v>20</v>
      </c>
      <c r="F94">
        <v>0</v>
      </c>
    </row>
    <row r="95" spans="1:6">
      <c r="A95" s="2">
        <v>2209</v>
      </c>
      <c r="B95">
        <f>INT(2019-'Demographics(1)'!C38)</f>
        <v>34</v>
      </c>
      <c r="C95" t="s">
        <v>38</v>
      </c>
      <c r="D95">
        <v>0</v>
      </c>
      <c r="E95">
        <v>1</v>
      </c>
      <c r="F95">
        <v>0</v>
      </c>
    </row>
    <row r="96" spans="1:6">
      <c r="A96" s="2">
        <v>1702</v>
      </c>
      <c r="B96">
        <f>INT(2019-'Demographics(1)'!C39)</f>
        <v>61</v>
      </c>
      <c r="C96" t="s">
        <v>38</v>
      </c>
      <c r="D96">
        <v>0</v>
      </c>
      <c r="E96">
        <v>1</v>
      </c>
      <c r="F96">
        <v>0</v>
      </c>
    </row>
    <row r="97" spans="1:6">
      <c r="A97" s="2">
        <v>305</v>
      </c>
      <c r="B97">
        <f>INT(2019-'Demographics(1)'!C40)</f>
        <v>41</v>
      </c>
      <c r="C97" t="s">
        <v>41</v>
      </c>
      <c r="D97">
        <v>0</v>
      </c>
      <c r="E97">
        <v>1</v>
      </c>
      <c r="F97">
        <v>1</v>
      </c>
    </row>
    <row r="98" spans="1:6">
      <c r="A98" s="2">
        <v>907</v>
      </c>
      <c r="B98">
        <f>INT(2019-'Demographics(1)'!C41)</f>
        <v>34</v>
      </c>
      <c r="C98" t="s">
        <v>38</v>
      </c>
      <c r="D98">
        <v>0</v>
      </c>
      <c r="E98">
        <v>1</v>
      </c>
      <c r="F98">
        <v>0</v>
      </c>
    </row>
    <row r="99" spans="1:6">
      <c r="A99" s="2">
        <v>2905</v>
      </c>
      <c r="B99">
        <f>INT(2019-'Demographics(1)'!C42)</f>
        <v>74</v>
      </c>
      <c r="C99" t="s">
        <v>45</v>
      </c>
      <c r="D99">
        <v>0</v>
      </c>
      <c r="E99">
        <v>0</v>
      </c>
      <c r="F99">
        <v>1</v>
      </c>
    </row>
    <row r="100" spans="1:6">
      <c r="A100" s="2">
        <v>1611</v>
      </c>
      <c r="B100">
        <f>INT(2019-'Demographics(1)'!C43)</f>
        <v>25</v>
      </c>
      <c r="C100" t="s">
        <v>38</v>
      </c>
      <c r="D100">
        <v>0</v>
      </c>
      <c r="E100">
        <v>1</v>
      </c>
      <c r="F100">
        <v>0</v>
      </c>
    </row>
    <row r="101" spans="1:6">
      <c r="A101" s="2">
        <v>2006</v>
      </c>
      <c r="B101">
        <f>INT(2019-'Demographics(1)'!C44)</f>
        <v>72</v>
      </c>
      <c r="C101" t="s">
        <v>47</v>
      </c>
      <c r="D101">
        <v>1</v>
      </c>
      <c r="E101" t="s">
        <v>20</v>
      </c>
      <c r="F101">
        <v>0</v>
      </c>
    </row>
    <row r="102" spans="1:6">
      <c r="A102" s="2">
        <v>1104</v>
      </c>
      <c r="B102">
        <f>INT(2019-'Demographics(1)'!C45)</f>
        <v>90</v>
      </c>
      <c r="C102" t="s">
        <v>44</v>
      </c>
      <c r="D102">
        <v>0</v>
      </c>
      <c r="E102">
        <v>0</v>
      </c>
      <c r="F102">
        <v>1</v>
      </c>
    </row>
    <row r="103" spans="1:6">
      <c r="A103" s="2">
        <v>1003</v>
      </c>
      <c r="B103">
        <f>INT(2019-'Demographics(1)'!C46)</f>
        <v>69</v>
      </c>
      <c r="C103" t="s">
        <v>47</v>
      </c>
      <c r="D103">
        <v>0</v>
      </c>
      <c r="E103">
        <v>1</v>
      </c>
      <c r="F103">
        <v>0</v>
      </c>
    </row>
    <row r="104" spans="1:6">
      <c r="A104" s="2">
        <v>2305</v>
      </c>
      <c r="B104">
        <f>INT(2019-'Demographics(1)'!C47)</f>
        <v>81</v>
      </c>
      <c r="C104" t="s">
        <v>43</v>
      </c>
      <c r="D104">
        <v>1</v>
      </c>
      <c r="E104" t="s">
        <v>20</v>
      </c>
      <c r="F104">
        <v>0</v>
      </c>
    </row>
    <row r="105" spans="1:6">
      <c r="A105" s="2">
        <v>2502</v>
      </c>
      <c r="B105">
        <f>INT(2019-'Demographics(1)'!C48)</f>
        <v>37</v>
      </c>
      <c r="C105" t="s">
        <v>47</v>
      </c>
      <c r="D105">
        <v>0</v>
      </c>
      <c r="E105">
        <v>1</v>
      </c>
      <c r="F105">
        <v>0</v>
      </c>
    </row>
    <row r="106" spans="1:6">
      <c r="A106" s="2">
        <v>2106</v>
      </c>
      <c r="B106">
        <f>INT(2019-'Demographics(1)'!C49)</f>
        <v>65</v>
      </c>
      <c r="C106" t="s">
        <v>46</v>
      </c>
      <c r="D106">
        <v>0</v>
      </c>
      <c r="E106">
        <v>1</v>
      </c>
      <c r="F106">
        <v>1</v>
      </c>
    </row>
    <row r="107" spans="1:6">
      <c r="A107" s="2">
        <v>2109</v>
      </c>
      <c r="B107">
        <f>INT(2019-'Demographics(1)'!C50)</f>
        <v>57</v>
      </c>
      <c r="C107" t="s">
        <v>42</v>
      </c>
      <c r="D107">
        <v>0</v>
      </c>
      <c r="E107">
        <v>0</v>
      </c>
      <c r="F107">
        <v>0</v>
      </c>
    </row>
    <row r="108" spans="1:6">
      <c r="A108" s="2">
        <v>2605</v>
      </c>
      <c r="B108">
        <f>INT(2019-'Demographics(1)'!C51)</f>
        <v>33</v>
      </c>
      <c r="C108" t="s">
        <v>44</v>
      </c>
      <c r="D108">
        <v>1</v>
      </c>
      <c r="E108" t="s">
        <v>20</v>
      </c>
      <c r="F108">
        <v>0</v>
      </c>
    </row>
    <row r="109" spans="1:6">
      <c r="A109" s="2">
        <v>2505</v>
      </c>
      <c r="B109">
        <f>INT(2019-'Demographics(1)'!C52)</f>
        <v>86</v>
      </c>
      <c r="C109" t="s">
        <v>41</v>
      </c>
      <c r="D109">
        <v>1</v>
      </c>
      <c r="E109" t="s">
        <v>20</v>
      </c>
      <c r="F109">
        <v>1</v>
      </c>
    </row>
    <row r="110" spans="1:6">
      <c r="A110" s="2">
        <v>1504</v>
      </c>
      <c r="B110">
        <f>INT(2019-'Demographics(1)'!C53)</f>
        <v>28</v>
      </c>
      <c r="C110" t="s">
        <v>38</v>
      </c>
      <c r="D110">
        <v>1</v>
      </c>
      <c r="E110" t="s">
        <v>20</v>
      </c>
      <c r="F110">
        <v>0</v>
      </c>
    </row>
    <row r="111" spans="1:6">
      <c r="A111" s="2">
        <v>2909</v>
      </c>
      <c r="B111">
        <f>INT(2019-'Demographics(1)'!C54)</f>
        <v>83</v>
      </c>
      <c r="C111" t="s">
        <v>41</v>
      </c>
      <c r="D111">
        <v>1</v>
      </c>
      <c r="E111" t="s">
        <v>20</v>
      </c>
      <c r="F111">
        <v>1</v>
      </c>
    </row>
    <row r="112" spans="1:6">
      <c r="A112" s="2">
        <v>1404</v>
      </c>
      <c r="B112">
        <f>INT(2019-'Demographics(1)'!C55)</f>
        <v>58</v>
      </c>
      <c r="C112" t="s">
        <v>43</v>
      </c>
      <c r="D112">
        <v>1</v>
      </c>
      <c r="E112" t="s">
        <v>20</v>
      </c>
      <c r="F112">
        <v>1</v>
      </c>
    </row>
    <row r="113" spans="1:6">
      <c r="A113" s="2">
        <v>2806</v>
      </c>
      <c r="B113">
        <f>INT(2019-'Demographics(1)'!C56)</f>
        <v>40</v>
      </c>
      <c r="C113" t="s">
        <v>43</v>
      </c>
      <c r="D113">
        <v>0</v>
      </c>
      <c r="E113">
        <v>0</v>
      </c>
      <c r="F113">
        <v>1</v>
      </c>
    </row>
    <row r="114" spans="1:6">
      <c r="A114" s="2">
        <v>2809</v>
      </c>
      <c r="B114">
        <f>INT(2019-'Demographics(1)'!C57)</f>
        <v>65</v>
      </c>
      <c r="C114" t="s">
        <v>46</v>
      </c>
      <c r="D114">
        <v>1</v>
      </c>
      <c r="E114" t="s">
        <v>20</v>
      </c>
      <c r="F114">
        <v>1</v>
      </c>
    </row>
    <row r="115" spans="1:6">
      <c r="A115" s="2">
        <v>1208</v>
      </c>
      <c r="B115">
        <f>INT(2019-'Demographics(1)'!C58)</f>
        <v>36</v>
      </c>
      <c r="C115" t="s">
        <v>46</v>
      </c>
      <c r="D115">
        <v>1</v>
      </c>
      <c r="E115" t="s">
        <v>20</v>
      </c>
      <c r="F115">
        <v>1</v>
      </c>
    </row>
    <row r="116" spans="1:6">
      <c r="A116" s="2">
        <v>1411</v>
      </c>
      <c r="B116">
        <f>INT(2019-'Demographics(1)'!C59)</f>
        <v>87</v>
      </c>
      <c r="C116" t="s">
        <v>19</v>
      </c>
      <c r="D116">
        <v>1</v>
      </c>
      <c r="E116" t="s">
        <v>20</v>
      </c>
      <c r="F116">
        <v>0</v>
      </c>
    </row>
    <row r="117" spans="1:6">
      <c r="A117" s="2">
        <v>2004</v>
      </c>
      <c r="B117">
        <f>INT(2019-'Demographics(1)'!C60)</f>
        <v>69</v>
      </c>
      <c r="C117" t="s">
        <v>42</v>
      </c>
      <c r="D117">
        <v>1</v>
      </c>
      <c r="E117" t="s">
        <v>20</v>
      </c>
      <c r="F117">
        <v>1</v>
      </c>
    </row>
    <row r="118" spans="1:6">
      <c r="A118" s="2">
        <v>2805</v>
      </c>
      <c r="B118">
        <f>INT(2019-'Demographics(1)'!C61)</f>
        <v>34</v>
      </c>
      <c r="C118" t="s">
        <v>44</v>
      </c>
      <c r="D118">
        <v>0</v>
      </c>
      <c r="E118">
        <v>1</v>
      </c>
      <c r="F118">
        <v>1</v>
      </c>
    </row>
    <row r="119" spans="1:6">
      <c r="A119" s="2">
        <v>311</v>
      </c>
      <c r="B119">
        <f>INT(2019-'Demographics(1)'!C62)</f>
        <v>82</v>
      </c>
      <c r="C119" t="s">
        <v>41</v>
      </c>
      <c r="D119">
        <v>1</v>
      </c>
      <c r="E119" t="s">
        <v>20</v>
      </c>
      <c r="F119">
        <v>0</v>
      </c>
    </row>
    <row r="120" spans="1:6">
      <c r="A120" s="2">
        <v>1500</v>
      </c>
      <c r="B120">
        <f>INT(2019-'Demographics(1)'!C63)</f>
        <v>30</v>
      </c>
      <c r="C120" t="s">
        <v>47</v>
      </c>
      <c r="D120">
        <v>1</v>
      </c>
      <c r="E120" t="s">
        <v>20</v>
      </c>
      <c r="F120">
        <v>1</v>
      </c>
    </row>
    <row r="121" spans="1:6">
      <c r="A121" s="2">
        <v>213</v>
      </c>
      <c r="B121">
        <f>INT(2019-'Demographics(1)'!C64)</f>
        <v>85</v>
      </c>
      <c r="C121" t="s">
        <v>19</v>
      </c>
      <c r="D121">
        <v>0</v>
      </c>
      <c r="E121">
        <v>1</v>
      </c>
      <c r="F121">
        <v>1</v>
      </c>
    </row>
    <row r="122" spans="1:6">
      <c r="A122" s="2">
        <v>2404</v>
      </c>
      <c r="B122">
        <f>INT(2019-'Demographics(1)'!C65)</f>
        <v>41</v>
      </c>
      <c r="C122" t="s">
        <v>46</v>
      </c>
      <c r="D122">
        <v>1</v>
      </c>
      <c r="E122" t="s">
        <v>20</v>
      </c>
      <c r="F122">
        <v>0</v>
      </c>
    </row>
    <row r="123" spans="1:6">
      <c r="A123" s="2">
        <v>2105</v>
      </c>
      <c r="B123">
        <f>INT(2019-'Demographics(1)'!C66)</f>
        <v>40</v>
      </c>
      <c r="C123" t="s">
        <v>42</v>
      </c>
      <c r="D123">
        <v>0</v>
      </c>
      <c r="E123">
        <v>1</v>
      </c>
      <c r="F123">
        <v>1</v>
      </c>
    </row>
    <row r="124" spans="1:6">
      <c r="A124" s="2">
        <v>2309</v>
      </c>
      <c r="B124">
        <f>INT(2019-'Demographics(1)'!C67)</f>
        <v>51</v>
      </c>
      <c r="C124" t="s">
        <v>44</v>
      </c>
      <c r="D124">
        <v>1</v>
      </c>
      <c r="E124" t="s">
        <v>20</v>
      </c>
      <c r="F124">
        <v>0</v>
      </c>
    </row>
    <row r="125" spans="1:6">
      <c r="A125" s="2">
        <v>701</v>
      </c>
      <c r="B125">
        <f>INT(2019-'Demographics(1)'!C68)</f>
        <v>65</v>
      </c>
      <c r="C125" t="s">
        <v>42</v>
      </c>
      <c r="D125">
        <v>0</v>
      </c>
      <c r="E125">
        <v>0</v>
      </c>
      <c r="F125">
        <v>0</v>
      </c>
    </row>
    <row r="126" spans="1:6">
      <c r="A126" s="2">
        <v>500</v>
      </c>
      <c r="B126">
        <f>INT(2019-'Demographics(1)'!C69)</f>
        <v>23</v>
      </c>
      <c r="C126" t="s">
        <v>38</v>
      </c>
      <c r="D126">
        <v>0</v>
      </c>
      <c r="E126">
        <v>1</v>
      </c>
      <c r="F126">
        <v>0</v>
      </c>
    </row>
    <row r="127" spans="1:6">
      <c r="A127" s="2">
        <v>509</v>
      </c>
      <c r="B127">
        <f>INT(2019-'Demographics(1)'!C70)</f>
        <v>63</v>
      </c>
      <c r="C127" t="s">
        <v>45</v>
      </c>
      <c r="D127">
        <v>0</v>
      </c>
      <c r="E127">
        <v>1</v>
      </c>
      <c r="F127">
        <v>1</v>
      </c>
    </row>
    <row r="128" spans="1:6">
      <c r="A128" s="2">
        <v>1109</v>
      </c>
      <c r="B128">
        <f>INT(2019-'Demographics(1)'!C71)</f>
        <v>85</v>
      </c>
      <c r="C128" t="s">
        <v>42</v>
      </c>
      <c r="D128">
        <v>0</v>
      </c>
      <c r="E128">
        <v>0</v>
      </c>
      <c r="F128">
        <v>0</v>
      </c>
    </row>
    <row r="129" spans="1:6">
      <c r="A129" s="2">
        <v>215</v>
      </c>
      <c r="B129">
        <f>INT(2019-'Demographics(1)'!C72)</f>
        <v>41</v>
      </c>
      <c r="C129" t="s">
        <v>19</v>
      </c>
      <c r="D129">
        <v>0</v>
      </c>
      <c r="E129">
        <v>0</v>
      </c>
      <c r="F129">
        <v>1</v>
      </c>
    </row>
    <row r="130" spans="1:6">
      <c r="A130" s="2">
        <v>2601</v>
      </c>
      <c r="B130">
        <f>INT(2019-'Demographics(1)'!C73)</f>
        <v>90</v>
      </c>
      <c r="C130" t="s">
        <v>19</v>
      </c>
      <c r="D130">
        <v>1</v>
      </c>
      <c r="E130" t="s">
        <v>20</v>
      </c>
      <c r="F130">
        <v>0</v>
      </c>
    </row>
    <row r="131" spans="1:6">
      <c r="A131" s="2">
        <v>3007</v>
      </c>
      <c r="B131">
        <f>INT(2019-'Demographics(1)'!C74)</f>
        <v>45</v>
      </c>
      <c r="C131" t="s">
        <v>45</v>
      </c>
      <c r="D131">
        <v>0</v>
      </c>
      <c r="E131">
        <v>0</v>
      </c>
      <c r="F131">
        <v>0</v>
      </c>
    </row>
    <row r="132" spans="1:6">
      <c r="A132" s="2">
        <v>805</v>
      </c>
      <c r="B132">
        <f>INT(2019-'Demographics(1)'!C75)</f>
        <v>56</v>
      </c>
      <c r="C132" t="s">
        <v>38</v>
      </c>
      <c r="D132">
        <v>0</v>
      </c>
      <c r="E132">
        <v>1</v>
      </c>
      <c r="F132">
        <v>0</v>
      </c>
    </row>
    <row r="133" spans="1:6">
      <c r="A133" s="2">
        <v>607</v>
      </c>
      <c r="B133">
        <f>INT(2019-'Demographics(1)'!C76)</f>
        <v>38</v>
      </c>
      <c r="C133" t="s">
        <v>42</v>
      </c>
      <c r="D133">
        <v>1</v>
      </c>
      <c r="E133" t="s">
        <v>20</v>
      </c>
      <c r="F133">
        <v>0</v>
      </c>
    </row>
    <row r="134" spans="1:6">
      <c r="A134" s="2">
        <v>712</v>
      </c>
      <c r="B134">
        <f>INT(2019-'Demographics(1)'!C77)</f>
        <v>25</v>
      </c>
      <c r="C134" t="s">
        <v>41</v>
      </c>
      <c r="D134">
        <v>0</v>
      </c>
      <c r="E134">
        <v>0</v>
      </c>
      <c r="F134">
        <v>1</v>
      </c>
    </row>
    <row r="135" spans="1:6">
      <c r="A135" s="2">
        <v>2112</v>
      </c>
      <c r="B135">
        <f>INT(2019-'Demographics(1)'!C78)</f>
        <v>28</v>
      </c>
      <c r="C135" t="s">
        <v>38</v>
      </c>
      <c r="D135">
        <v>1</v>
      </c>
      <c r="E135" t="s">
        <v>20</v>
      </c>
      <c r="F135">
        <v>1</v>
      </c>
    </row>
    <row r="136" spans="1:6">
      <c r="A136" s="2">
        <v>2100</v>
      </c>
      <c r="B136">
        <f>INT(2019-'Demographics(1)'!C79)</f>
        <v>27</v>
      </c>
      <c r="C136" t="s">
        <v>44</v>
      </c>
      <c r="D136">
        <v>1</v>
      </c>
      <c r="E136" t="s">
        <v>20</v>
      </c>
      <c r="F136">
        <v>0</v>
      </c>
    </row>
    <row r="137" spans="1:6">
      <c r="A137" s="2">
        <v>2707</v>
      </c>
      <c r="B137">
        <f>INT(2019-'Demographics(1)'!C80)</f>
        <v>31</v>
      </c>
      <c r="C137" t="s">
        <v>47</v>
      </c>
      <c r="D137">
        <v>1</v>
      </c>
      <c r="E137" t="s">
        <v>20</v>
      </c>
      <c r="F137">
        <v>0</v>
      </c>
    </row>
    <row r="138" spans="1:6">
      <c r="A138" s="2">
        <v>2810</v>
      </c>
      <c r="B138">
        <f>INT(2019-'Demographics(1)'!C81)</f>
        <v>62</v>
      </c>
      <c r="C138" t="s">
        <v>42</v>
      </c>
      <c r="D138">
        <v>0</v>
      </c>
      <c r="E138">
        <v>1</v>
      </c>
      <c r="F138">
        <v>1</v>
      </c>
    </row>
    <row r="139" spans="1:6">
      <c r="A139" s="2">
        <v>1000</v>
      </c>
      <c r="B139">
        <f>INT(2019-'Demographics(1)'!C82)</f>
        <v>80</v>
      </c>
      <c r="C139" t="s">
        <v>41</v>
      </c>
      <c r="D139">
        <v>0</v>
      </c>
      <c r="E139">
        <v>1</v>
      </c>
      <c r="F139">
        <v>0</v>
      </c>
    </row>
    <row r="140" spans="1:6">
      <c r="A140" s="2">
        <v>413</v>
      </c>
      <c r="B140">
        <f>INT(2019-'Demographics(1)'!C83)</f>
        <v>90</v>
      </c>
      <c r="C140" t="s">
        <v>41</v>
      </c>
      <c r="D140">
        <v>1</v>
      </c>
      <c r="E140" t="s">
        <v>20</v>
      </c>
      <c r="F140">
        <v>1</v>
      </c>
    </row>
    <row r="141" spans="1:6">
      <c r="A141" s="2">
        <v>136</v>
      </c>
      <c r="B141">
        <f>INT(2019-'Demographics(1)'!C84)</f>
        <v>63</v>
      </c>
      <c r="C141" t="s">
        <v>38</v>
      </c>
      <c r="D141">
        <v>1</v>
      </c>
      <c r="E141" t="s">
        <v>20</v>
      </c>
      <c r="F141">
        <v>1</v>
      </c>
    </row>
    <row r="142" spans="1:6">
      <c r="A142" s="2">
        <v>703</v>
      </c>
      <c r="B142">
        <f>INT(2019-'Demographics(1)'!C85)</f>
        <v>87</v>
      </c>
      <c r="C142" t="s">
        <v>46</v>
      </c>
      <c r="D142">
        <v>0</v>
      </c>
      <c r="E142">
        <v>0</v>
      </c>
      <c r="F142">
        <v>0</v>
      </c>
    </row>
    <row r="143" spans="1:6">
      <c r="A143" s="2">
        <v>2204</v>
      </c>
      <c r="B143">
        <f>INT(2019-'Demographics(1)'!C86)</f>
        <v>65</v>
      </c>
      <c r="C143" t="s">
        <v>42</v>
      </c>
      <c r="D143">
        <v>0</v>
      </c>
      <c r="E143">
        <v>0</v>
      </c>
      <c r="F143">
        <v>1</v>
      </c>
    </row>
    <row r="144" spans="1:6">
      <c r="A144" s="2">
        <v>2009</v>
      </c>
      <c r="B144">
        <f>INT(2019-'Demographics(1)'!C87)</f>
        <v>84</v>
      </c>
      <c r="C144" t="s">
        <v>43</v>
      </c>
      <c r="D144">
        <v>0</v>
      </c>
      <c r="E144">
        <v>1</v>
      </c>
      <c r="F144">
        <v>0</v>
      </c>
    </row>
    <row r="145" spans="1:6">
      <c r="A145" s="2">
        <v>1108</v>
      </c>
      <c r="B145">
        <f>INT(2019-'Demographics(1)'!C88)</f>
        <v>62</v>
      </c>
      <c r="C145" t="s">
        <v>45</v>
      </c>
      <c r="D145">
        <v>0</v>
      </c>
      <c r="E145">
        <v>0</v>
      </c>
      <c r="F145">
        <v>0</v>
      </c>
    </row>
    <row r="146" spans="1:6">
      <c r="A146" s="2">
        <v>307</v>
      </c>
      <c r="B146">
        <f>INT(2019-'Demographics(1)'!C89)</f>
        <v>64</v>
      </c>
      <c r="C146" t="s">
        <v>47</v>
      </c>
      <c r="D146">
        <v>0</v>
      </c>
      <c r="E146">
        <v>0</v>
      </c>
      <c r="F146">
        <v>0</v>
      </c>
    </row>
    <row r="147" spans="1:6">
      <c r="A147" s="2">
        <v>2403</v>
      </c>
      <c r="B147">
        <f>INT(2019-'Demographics(1)'!C90)</f>
        <v>84</v>
      </c>
      <c r="C147" t="s">
        <v>44</v>
      </c>
      <c r="D147">
        <v>1</v>
      </c>
      <c r="E147" t="s">
        <v>20</v>
      </c>
      <c r="F147">
        <v>0</v>
      </c>
    </row>
    <row r="148" spans="1:6">
      <c r="A148" s="2">
        <v>1508</v>
      </c>
      <c r="B148">
        <f>INT(2019-'Demographics(1)'!C91)</f>
        <v>44</v>
      </c>
      <c r="C148" t="s">
        <v>41</v>
      </c>
      <c r="D148">
        <v>1</v>
      </c>
      <c r="E148" t="s">
        <v>20</v>
      </c>
      <c r="F148">
        <v>0</v>
      </c>
    </row>
    <row r="149" spans="1:6">
      <c r="A149" s="2">
        <v>1703</v>
      </c>
      <c r="B149">
        <f>INT(2019-'Demographics(1)'!C92)</f>
        <v>59</v>
      </c>
      <c r="C149" t="s">
        <v>44</v>
      </c>
      <c r="D149">
        <v>1</v>
      </c>
      <c r="E149" t="s">
        <v>20</v>
      </c>
      <c r="F149">
        <v>1</v>
      </c>
    </row>
    <row r="150" spans="1:6">
      <c r="A150" s="2">
        <v>2400</v>
      </c>
      <c r="B150">
        <f>INT(2019-'Demographics(1)'!C93)</f>
        <v>38</v>
      </c>
      <c r="C150" t="s">
        <v>42</v>
      </c>
      <c r="D150">
        <v>1</v>
      </c>
      <c r="E150" t="s">
        <v>20</v>
      </c>
      <c r="F150">
        <v>1</v>
      </c>
    </row>
    <row r="151" spans="1:6">
      <c r="A151" s="2">
        <v>3011</v>
      </c>
      <c r="B151">
        <f>INT(2019-'Demographics(1)'!C94)</f>
        <v>50</v>
      </c>
      <c r="C151" t="s">
        <v>38</v>
      </c>
      <c r="D151">
        <v>0</v>
      </c>
      <c r="E151">
        <v>0</v>
      </c>
      <c r="F151">
        <v>0</v>
      </c>
    </row>
    <row r="152" spans="1:6">
      <c r="A152" s="2">
        <v>302</v>
      </c>
      <c r="B152">
        <f>INT(2019-'Demographics(1)'!C95)</f>
        <v>52</v>
      </c>
      <c r="C152" t="s">
        <v>19</v>
      </c>
      <c r="D152">
        <v>0</v>
      </c>
      <c r="E152">
        <v>0</v>
      </c>
      <c r="F152">
        <v>0</v>
      </c>
    </row>
    <row r="153" spans="1:6">
      <c r="A153" s="2">
        <v>2702</v>
      </c>
      <c r="B153">
        <f>INT(2019-'Demographics(1)'!C96)</f>
        <v>58</v>
      </c>
      <c r="C153" t="s">
        <v>41</v>
      </c>
      <c r="D153">
        <v>1</v>
      </c>
      <c r="E153" t="s">
        <v>20</v>
      </c>
      <c r="F153">
        <v>1</v>
      </c>
    </row>
    <row r="154" spans="1:6">
      <c r="A154" s="2">
        <v>1811</v>
      </c>
      <c r="B154">
        <f>INT(2019-'Demographics(1)'!C97)</f>
        <v>79</v>
      </c>
      <c r="C154" t="s">
        <v>42</v>
      </c>
      <c r="D154">
        <v>0</v>
      </c>
      <c r="E154">
        <v>1</v>
      </c>
      <c r="F154">
        <v>0</v>
      </c>
    </row>
    <row r="155" spans="1:6">
      <c r="A155" s="2">
        <v>1902</v>
      </c>
      <c r="B155">
        <f>INT(2019-'Demographics(1)'!C98)</f>
        <v>78</v>
      </c>
      <c r="C155" t="s">
        <v>42</v>
      </c>
      <c r="D155">
        <v>1</v>
      </c>
      <c r="E155" t="s">
        <v>20</v>
      </c>
      <c r="F155">
        <v>1</v>
      </c>
    </row>
    <row r="156" spans="1:6">
      <c r="A156" s="2">
        <v>3100</v>
      </c>
      <c r="B156">
        <f>INT(2019-'Demographics(1)'!C99)</f>
        <v>31</v>
      </c>
      <c r="C156" t="s">
        <v>44</v>
      </c>
      <c r="D156">
        <v>1</v>
      </c>
      <c r="E156" t="s">
        <v>20</v>
      </c>
      <c r="F156">
        <v>1</v>
      </c>
    </row>
    <row r="157" spans="1:6">
      <c r="A157" s="2">
        <v>416</v>
      </c>
      <c r="B157">
        <f>INT(2019-'Demographics(1)'!C100)</f>
        <v>80</v>
      </c>
      <c r="C157" t="s">
        <v>42</v>
      </c>
      <c r="D157">
        <v>0</v>
      </c>
      <c r="E157">
        <v>1</v>
      </c>
      <c r="F157">
        <v>1</v>
      </c>
    </row>
    <row r="158" spans="1:6">
      <c r="A158" s="2">
        <v>1401</v>
      </c>
      <c r="B158">
        <f>INT(2019-'Demographics(1)'!C101)</f>
        <v>48</v>
      </c>
      <c r="C158" t="s">
        <v>42</v>
      </c>
      <c r="D158">
        <v>1</v>
      </c>
      <c r="E158" t="s">
        <v>20</v>
      </c>
      <c r="F158">
        <v>1</v>
      </c>
    </row>
    <row r="159" spans="1:6">
      <c r="A159" s="2">
        <v>2407</v>
      </c>
      <c r="B159">
        <f>INT(2019-'Demographics(1)'!C102)</f>
        <v>18</v>
      </c>
      <c r="C159" t="s">
        <v>46</v>
      </c>
      <c r="D159">
        <v>0</v>
      </c>
      <c r="E159">
        <v>1</v>
      </c>
      <c r="F159">
        <v>1</v>
      </c>
    </row>
    <row r="160" spans="1:6">
      <c r="A160" s="2">
        <v>1605</v>
      </c>
      <c r="B160">
        <f>INT(2019-'Demographics(1)'!C103)</f>
        <v>32</v>
      </c>
      <c r="C160" t="s">
        <v>42</v>
      </c>
      <c r="D160">
        <v>0</v>
      </c>
      <c r="E160">
        <v>0</v>
      </c>
      <c r="F160">
        <v>0</v>
      </c>
    </row>
    <row r="161" spans="1:6">
      <c r="A161" s="2">
        <v>2903</v>
      </c>
      <c r="B161">
        <f>INT(2019-'Demographics(1)'!C104)</f>
        <v>23</v>
      </c>
      <c r="C161" t="s">
        <v>42</v>
      </c>
      <c r="D161">
        <v>0</v>
      </c>
      <c r="E161">
        <v>0</v>
      </c>
      <c r="F161">
        <v>1</v>
      </c>
    </row>
    <row r="162" spans="1:6">
      <c r="A162" s="2">
        <v>2010</v>
      </c>
      <c r="B162">
        <f>INT(2019-'Demographics(1)'!C105)</f>
        <v>69</v>
      </c>
      <c r="C162" t="s">
        <v>42</v>
      </c>
      <c r="D162">
        <v>1</v>
      </c>
      <c r="E162" t="s">
        <v>20</v>
      </c>
      <c r="F162">
        <v>0</v>
      </c>
    </row>
    <row r="163" spans="1:6">
      <c r="A163" s="2">
        <v>1403</v>
      </c>
      <c r="B163">
        <f>INT(2019-'Demographics(1)'!C106)</f>
        <v>59</v>
      </c>
      <c r="C163" t="s">
        <v>45</v>
      </c>
      <c r="D163">
        <v>1</v>
      </c>
      <c r="E163" t="s">
        <v>20</v>
      </c>
      <c r="F163">
        <v>0</v>
      </c>
    </row>
    <row r="164" spans="1:6">
      <c r="A164" s="2">
        <v>1817</v>
      </c>
      <c r="B164">
        <f>INT(2019-'Demographics(1)'!C107)</f>
        <v>31</v>
      </c>
      <c r="C164" t="s">
        <v>42</v>
      </c>
      <c r="D164">
        <v>0</v>
      </c>
      <c r="E164">
        <v>0</v>
      </c>
      <c r="F164">
        <v>0</v>
      </c>
    </row>
    <row r="165" spans="1:6">
      <c r="A165" s="2">
        <v>1806</v>
      </c>
      <c r="B165">
        <f>INT(2019-'Demographics(1)'!C108)</f>
        <v>60</v>
      </c>
      <c r="C165" t="s">
        <v>42</v>
      </c>
      <c r="D165">
        <v>0</v>
      </c>
      <c r="E165">
        <v>1</v>
      </c>
      <c r="F165">
        <v>1</v>
      </c>
    </row>
    <row r="166" spans="1:6">
      <c r="A166" s="2">
        <v>2812</v>
      </c>
      <c r="B166">
        <f>INT(2019-'Demographics(1)'!C109)</f>
        <v>31</v>
      </c>
      <c r="C166" t="s">
        <v>42</v>
      </c>
      <c r="D166">
        <v>1</v>
      </c>
      <c r="E166" t="s">
        <v>20</v>
      </c>
      <c r="F166">
        <v>0</v>
      </c>
    </row>
    <row r="167" spans="1:6">
      <c r="A167" s="2">
        <v>2304</v>
      </c>
      <c r="B167">
        <f>INT(2019-'Demographics(1)'!C110)</f>
        <v>73</v>
      </c>
      <c r="C167" t="s">
        <v>42</v>
      </c>
      <c r="D167">
        <v>0</v>
      </c>
      <c r="E167">
        <v>1</v>
      </c>
      <c r="F167">
        <v>0</v>
      </c>
    </row>
    <row r="168" spans="1:6">
      <c r="A168" s="2">
        <v>1107</v>
      </c>
      <c r="B168">
        <f>INT(2019-'Demographics(1)'!C111)</f>
        <v>36</v>
      </c>
      <c r="C168" t="s">
        <v>41</v>
      </c>
      <c r="D168">
        <v>0</v>
      </c>
      <c r="E168">
        <v>1</v>
      </c>
      <c r="F168">
        <v>1</v>
      </c>
    </row>
    <row r="169" spans="1:6">
      <c r="A169" s="2">
        <v>2114</v>
      </c>
      <c r="B169">
        <f>INT(2019-'Demographics(1)'!C112)</f>
        <v>90</v>
      </c>
      <c r="C169" t="s">
        <v>38</v>
      </c>
      <c r="D169">
        <v>1</v>
      </c>
      <c r="E169" t="s">
        <v>20</v>
      </c>
      <c r="F169">
        <v>1</v>
      </c>
    </row>
    <row r="170" spans="1:6">
      <c r="A170" s="2">
        <v>1610</v>
      </c>
      <c r="B170">
        <f>INT(2019-'Demographics(1)'!C113)</f>
        <v>27</v>
      </c>
      <c r="C170" t="s">
        <v>19</v>
      </c>
      <c r="D170">
        <v>0</v>
      </c>
      <c r="E170">
        <v>0</v>
      </c>
      <c r="F170">
        <v>0</v>
      </c>
    </row>
    <row r="171" spans="1:6">
      <c r="A171" s="2">
        <v>2202</v>
      </c>
      <c r="B171">
        <f>INT(2019-'Demographics(1)'!C114)</f>
        <v>64</v>
      </c>
      <c r="C171" t="s">
        <v>46</v>
      </c>
      <c r="D171">
        <v>1</v>
      </c>
      <c r="E171" t="s">
        <v>20</v>
      </c>
      <c r="F171">
        <v>1</v>
      </c>
    </row>
    <row r="172" spans="1:6">
      <c r="A172" s="2">
        <v>1010</v>
      </c>
      <c r="B172">
        <f>INT(2019-'Demographics(1)'!C115)</f>
        <v>84</v>
      </c>
      <c r="C172" t="s">
        <v>42</v>
      </c>
      <c r="D172">
        <v>0</v>
      </c>
      <c r="E172">
        <v>1</v>
      </c>
      <c r="F172">
        <v>1</v>
      </c>
    </row>
    <row r="173" spans="1:6">
      <c r="A173" s="2">
        <v>2111</v>
      </c>
      <c r="B173">
        <f>INT(2019-'Demographics(1)'!C116)</f>
        <v>76</v>
      </c>
      <c r="C173" t="s">
        <v>19</v>
      </c>
      <c r="D173">
        <v>0</v>
      </c>
      <c r="E173">
        <v>1</v>
      </c>
      <c r="F173">
        <v>0</v>
      </c>
    </row>
    <row r="174" spans="1:6">
      <c r="A174" s="2">
        <v>804</v>
      </c>
      <c r="B174">
        <f>INT(2019-'Demographics(1)'!C117)</f>
        <v>31</v>
      </c>
      <c r="C174" t="s">
        <v>43</v>
      </c>
      <c r="D174">
        <v>1</v>
      </c>
      <c r="E174" t="s">
        <v>20</v>
      </c>
      <c r="F174">
        <v>0</v>
      </c>
    </row>
    <row r="175" spans="1:6">
      <c r="A175" s="2">
        <v>1201</v>
      </c>
      <c r="B175">
        <f>INT(2019-'Demographics(1)'!C118)</f>
        <v>83</v>
      </c>
      <c r="C175" t="s">
        <v>43</v>
      </c>
      <c r="D175">
        <v>0</v>
      </c>
      <c r="E175">
        <v>0</v>
      </c>
      <c r="F175">
        <v>0</v>
      </c>
    </row>
    <row r="176" spans="1:6">
      <c r="A176" s="2">
        <v>700</v>
      </c>
      <c r="B176">
        <f>INT(2019-'Demographics(1)'!C119)</f>
        <v>43</v>
      </c>
      <c r="C176" t="s">
        <v>42</v>
      </c>
      <c r="D176">
        <v>0</v>
      </c>
      <c r="E176">
        <v>0</v>
      </c>
      <c r="F176">
        <v>0</v>
      </c>
    </row>
    <row r="177" spans="1:6">
      <c r="A177" s="2">
        <v>1408</v>
      </c>
      <c r="B177">
        <f>INT(2019-'Demographics(1)'!C120)</f>
        <v>81</v>
      </c>
      <c r="C177" t="s">
        <v>41</v>
      </c>
      <c r="D177">
        <v>1</v>
      </c>
      <c r="E177" t="s">
        <v>20</v>
      </c>
      <c r="F177">
        <v>0</v>
      </c>
    </row>
    <row r="178" spans="1:6">
      <c r="A178" s="2">
        <v>1612</v>
      </c>
      <c r="B178">
        <f>INT(2019-'Demographics(1)'!C121)</f>
        <v>77</v>
      </c>
      <c r="C178" t="s">
        <v>45</v>
      </c>
      <c r="D178">
        <v>1</v>
      </c>
      <c r="E178" t="s">
        <v>20</v>
      </c>
      <c r="F178">
        <v>0</v>
      </c>
    </row>
    <row r="179" spans="1:6">
      <c r="A179" s="2">
        <v>137</v>
      </c>
      <c r="B179">
        <f>INT(2019-'Demographics(1)'!C122)</f>
        <v>49</v>
      </c>
      <c r="C179" t="s">
        <v>46</v>
      </c>
      <c r="D179">
        <v>0</v>
      </c>
      <c r="E179">
        <v>1</v>
      </c>
      <c r="F179">
        <v>1</v>
      </c>
    </row>
    <row r="180" spans="1:6">
      <c r="A180" s="2">
        <v>2504</v>
      </c>
      <c r="B180">
        <f>INT(2019-'Demographics(1)'!C123)</f>
        <v>75</v>
      </c>
      <c r="C180" t="s">
        <v>42</v>
      </c>
      <c r="D180">
        <v>1</v>
      </c>
      <c r="E180" t="s">
        <v>20</v>
      </c>
      <c r="F180">
        <v>0</v>
      </c>
    </row>
    <row r="181" spans="1:6">
      <c r="A181" s="2">
        <v>2705</v>
      </c>
      <c r="B181">
        <f>INT(2019-'Demographics(1)'!C124)</f>
        <v>74</v>
      </c>
      <c r="C181" t="s">
        <v>42</v>
      </c>
      <c r="D181">
        <v>0</v>
      </c>
      <c r="E181">
        <v>1</v>
      </c>
      <c r="F181">
        <v>1</v>
      </c>
    </row>
    <row r="182" spans="1:6">
      <c r="A182" s="2">
        <v>2303</v>
      </c>
      <c r="B182">
        <f>INT(2019-'Demographics(1)'!C125)</f>
        <v>48</v>
      </c>
      <c r="C182" t="s">
        <v>47</v>
      </c>
      <c r="D182">
        <v>0</v>
      </c>
      <c r="E182">
        <v>0</v>
      </c>
      <c r="F182">
        <v>1</v>
      </c>
    </row>
    <row r="183" spans="1:6">
      <c r="A183" s="2">
        <v>312</v>
      </c>
      <c r="B183">
        <f>INT(2019-'Demographics(1)'!C126)</f>
        <v>79</v>
      </c>
      <c r="C183" t="s">
        <v>41</v>
      </c>
      <c r="D183">
        <v>1</v>
      </c>
      <c r="E183" t="s">
        <v>20</v>
      </c>
      <c r="F183">
        <v>0</v>
      </c>
    </row>
    <row r="184" spans="1:6">
      <c r="A184" s="2">
        <v>1506</v>
      </c>
      <c r="B184">
        <f>INT(2019-'Demographics(1)'!C127)</f>
        <v>31</v>
      </c>
      <c r="C184" t="s">
        <v>41</v>
      </c>
      <c r="D184">
        <v>0</v>
      </c>
      <c r="E184">
        <v>1</v>
      </c>
      <c r="F184">
        <v>1</v>
      </c>
    </row>
    <row r="185" spans="1:6">
      <c r="A185" s="2">
        <v>1103</v>
      </c>
      <c r="B185">
        <f>INT(2019-'Demographics(1)'!C128)</f>
        <v>18</v>
      </c>
      <c r="C185" t="s">
        <v>38</v>
      </c>
      <c r="D185">
        <v>1</v>
      </c>
      <c r="E185" t="s">
        <v>20</v>
      </c>
      <c r="F185">
        <v>1</v>
      </c>
    </row>
    <row r="186" spans="1:6">
      <c r="A186" s="2">
        <v>709</v>
      </c>
      <c r="B186">
        <f>INT(2019-'Demographics(1)'!C129)</f>
        <v>43</v>
      </c>
      <c r="C186" t="s">
        <v>46</v>
      </c>
      <c r="D186">
        <v>1</v>
      </c>
      <c r="E186" t="s">
        <v>20</v>
      </c>
      <c r="F186">
        <v>1</v>
      </c>
    </row>
    <row r="187" spans="1:6">
      <c r="A187" s="2">
        <v>3008</v>
      </c>
      <c r="B187">
        <f>INT(2019-'Demographics(1)'!C130)</f>
        <v>81</v>
      </c>
      <c r="C187" t="s">
        <v>45</v>
      </c>
      <c r="D187">
        <v>1</v>
      </c>
      <c r="E187" t="s">
        <v>20</v>
      </c>
      <c r="F187">
        <v>0</v>
      </c>
    </row>
    <row r="188" spans="1:6">
      <c r="A188" s="2">
        <v>2402</v>
      </c>
      <c r="B188">
        <f>INT(2019-'Demographics(1)'!C131)</f>
        <v>51</v>
      </c>
      <c r="C188" t="s">
        <v>42</v>
      </c>
      <c r="D188">
        <v>1</v>
      </c>
      <c r="E188" t="s">
        <v>20</v>
      </c>
      <c r="F188">
        <v>1</v>
      </c>
    </row>
    <row r="189" spans="1:6">
      <c r="A189" s="2">
        <v>705</v>
      </c>
      <c r="B189">
        <f>INT(2019-'Demographics(1)'!C132)</f>
        <v>23</v>
      </c>
      <c r="C189" t="s">
        <v>43</v>
      </c>
      <c r="D189">
        <v>1</v>
      </c>
      <c r="E189" t="s">
        <v>20</v>
      </c>
      <c r="F189">
        <v>0</v>
      </c>
    </row>
    <row r="190" spans="1:6">
      <c r="A190" s="2">
        <v>1706</v>
      </c>
      <c r="B190">
        <f>INT(2019-'Demographics(1)'!C133)</f>
        <v>66</v>
      </c>
      <c r="C190" t="s">
        <v>45</v>
      </c>
      <c r="D190">
        <v>0</v>
      </c>
      <c r="E190">
        <v>0</v>
      </c>
      <c r="F190">
        <v>1</v>
      </c>
    </row>
    <row r="191" spans="1:6">
      <c r="A191" s="2">
        <v>1211</v>
      </c>
      <c r="B191">
        <f>INT(2019-'Demographics(1)'!C134)</f>
        <v>18</v>
      </c>
      <c r="C191" t="s">
        <v>46</v>
      </c>
      <c r="D191">
        <v>0</v>
      </c>
      <c r="E191">
        <v>1</v>
      </c>
      <c r="F191">
        <v>1</v>
      </c>
    </row>
    <row r="192" spans="1:6">
      <c r="A192" s="2">
        <v>2708</v>
      </c>
      <c r="B192">
        <f>INT(2019-'Demographics(1)'!C135)</f>
        <v>54</v>
      </c>
      <c r="C192" t="s">
        <v>47</v>
      </c>
      <c r="D192">
        <v>0</v>
      </c>
      <c r="E192">
        <v>0</v>
      </c>
      <c r="F192">
        <v>0</v>
      </c>
    </row>
    <row r="193" spans="1:6">
      <c r="A193" s="2">
        <v>402</v>
      </c>
      <c r="B193">
        <f>INT(2019-'Demographics(1)'!C136)</f>
        <v>20</v>
      </c>
      <c r="C193" t="s">
        <v>43</v>
      </c>
      <c r="D193">
        <v>0</v>
      </c>
      <c r="E193">
        <v>1</v>
      </c>
      <c r="F193">
        <v>0</v>
      </c>
    </row>
    <row r="194" spans="1:6">
      <c r="A194" s="2">
        <v>3105</v>
      </c>
      <c r="B194">
        <f>INT(2019-'Demographics(1)'!C137)</f>
        <v>26</v>
      </c>
      <c r="C194" t="s">
        <v>41</v>
      </c>
      <c r="D194">
        <v>0</v>
      </c>
      <c r="E194">
        <v>1</v>
      </c>
      <c r="F194">
        <v>0</v>
      </c>
    </row>
    <row r="195" spans="1:6">
      <c r="A195" s="2">
        <v>501</v>
      </c>
      <c r="B195">
        <f>INT(2019-'Demographics(1)'!C138)</f>
        <v>78</v>
      </c>
      <c r="C195" t="s">
        <v>42</v>
      </c>
      <c r="D195">
        <v>0</v>
      </c>
      <c r="E195">
        <v>1</v>
      </c>
      <c r="F195">
        <v>1</v>
      </c>
    </row>
    <row r="196" spans="1:6">
      <c r="A196" s="2">
        <v>2311</v>
      </c>
      <c r="B196">
        <f>INT(2019-'Demographics(1)'!C139)</f>
        <v>38</v>
      </c>
      <c r="C196" t="s">
        <v>42</v>
      </c>
      <c r="D196">
        <v>1</v>
      </c>
      <c r="E196" t="s">
        <v>20</v>
      </c>
      <c r="F196">
        <v>0</v>
      </c>
    </row>
    <row r="197" spans="1:6">
      <c r="A197" s="2">
        <v>2104</v>
      </c>
      <c r="B197">
        <f>INT(2019-'Demographics(1)'!C140)</f>
        <v>83</v>
      </c>
      <c r="C197" t="s">
        <v>19</v>
      </c>
      <c r="D197">
        <v>1</v>
      </c>
      <c r="E197" t="s">
        <v>20</v>
      </c>
      <c r="F197">
        <v>0</v>
      </c>
    </row>
    <row r="198" spans="1:6">
      <c r="A198" s="2">
        <v>2701</v>
      </c>
      <c r="B198">
        <f>INT(2019-'Demographics(1)'!C141)</f>
        <v>78</v>
      </c>
      <c r="C198" t="s">
        <v>47</v>
      </c>
      <c r="D198">
        <v>0</v>
      </c>
      <c r="E198">
        <v>1</v>
      </c>
      <c r="F198">
        <v>0</v>
      </c>
    </row>
    <row r="199" spans="1:6">
      <c r="A199" s="2">
        <v>2003</v>
      </c>
      <c r="B199">
        <f>INT(2019-'Demographics(1)'!C142)</f>
        <v>87</v>
      </c>
      <c r="C199" t="s">
        <v>47</v>
      </c>
      <c r="D199">
        <v>1</v>
      </c>
      <c r="E199" t="s">
        <v>20</v>
      </c>
      <c r="F199">
        <v>0</v>
      </c>
    </row>
    <row r="200" spans="1:6">
      <c r="A200" s="2">
        <v>3102</v>
      </c>
      <c r="B200">
        <f>INT(2019-'Demographics(1)'!C143)</f>
        <v>22</v>
      </c>
      <c r="C200" t="s">
        <v>44</v>
      </c>
      <c r="D200">
        <v>0</v>
      </c>
      <c r="E200">
        <v>1</v>
      </c>
      <c r="F200">
        <v>1</v>
      </c>
    </row>
    <row r="201" spans="1:6">
      <c r="A201" s="2">
        <v>407</v>
      </c>
      <c r="B201">
        <f>INT(2019-'Demographics(1)'!C144)</f>
        <v>35</v>
      </c>
      <c r="C201" t="s">
        <v>44</v>
      </c>
      <c r="D201">
        <v>1</v>
      </c>
      <c r="E201" t="s">
        <v>20</v>
      </c>
      <c r="F201">
        <v>1</v>
      </c>
    </row>
    <row r="202" spans="1:6">
      <c r="A202" s="2">
        <v>2804</v>
      </c>
      <c r="B202">
        <f>INT(2019-'Demographics(1)'!C145)</f>
        <v>23</v>
      </c>
      <c r="C202" t="s">
        <v>42</v>
      </c>
      <c r="D202">
        <v>1</v>
      </c>
      <c r="E202" t="s">
        <v>20</v>
      </c>
      <c r="F202">
        <v>0</v>
      </c>
    </row>
    <row r="203" spans="1:6">
      <c r="A203" s="2">
        <v>2200</v>
      </c>
      <c r="B203">
        <f>INT(2019-'Demographics(1)'!C146)</f>
        <v>49</v>
      </c>
      <c r="C203" t="s">
        <v>43</v>
      </c>
      <c r="D203">
        <v>1</v>
      </c>
      <c r="E203" t="s">
        <v>20</v>
      </c>
      <c r="F203">
        <v>1</v>
      </c>
    </row>
    <row r="204" spans="1:6">
      <c r="A204" s="2">
        <v>1603</v>
      </c>
      <c r="B204">
        <f>INT(2019-'Demographics(1)'!C147)</f>
        <v>86</v>
      </c>
      <c r="C204" t="s">
        <v>46</v>
      </c>
      <c r="D204">
        <v>0</v>
      </c>
      <c r="E204">
        <v>0</v>
      </c>
      <c r="F204">
        <v>1</v>
      </c>
    </row>
    <row r="205" spans="1:6">
      <c r="A205" s="2">
        <v>401</v>
      </c>
      <c r="B205">
        <f>INT(2019-'Demographics(1)'!C148)</f>
        <v>70</v>
      </c>
      <c r="C205" t="s">
        <v>41</v>
      </c>
      <c r="D205">
        <v>1</v>
      </c>
      <c r="E205" t="s">
        <v>20</v>
      </c>
      <c r="F205">
        <v>0</v>
      </c>
    </row>
    <row r="206" spans="1:6">
      <c r="A206" s="2">
        <v>208</v>
      </c>
      <c r="B206">
        <f>INT(2019-'Demographics(1)'!C149)</f>
        <v>58</v>
      </c>
      <c r="C206" t="s">
        <v>41</v>
      </c>
      <c r="D206">
        <v>0</v>
      </c>
      <c r="E206">
        <v>0</v>
      </c>
      <c r="F206">
        <v>0</v>
      </c>
    </row>
    <row r="207" spans="1:6">
      <c r="A207" s="2">
        <v>310</v>
      </c>
      <c r="B207">
        <f>INT(2019-'Demographics(1)'!C150)</f>
        <v>42</v>
      </c>
      <c r="C207" t="s">
        <v>42</v>
      </c>
      <c r="D207">
        <v>1</v>
      </c>
      <c r="E207" t="s">
        <v>20</v>
      </c>
      <c r="F207">
        <v>0</v>
      </c>
    </row>
    <row r="208" spans="1:6">
      <c r="A208" s="2">
        <v>1810</v>
      </c>
      <c r="B208">
        <f>INT(2019-'Demographics(1)'!C151)</f>
        <v>29</v>
      </c>
      <c r="C208" t="s">
        <v>38</v>
      </c>
      <c r="D208">
        <v>1</v>
      </c>
      <c r="E208" t="s">
        <v>20</v>
      </c>
      <c r="F208">
        <v>1</v>
      </c>
    </row>
    <row r="209" spans="1:6">
      <c r="A209" s="2">
        <v>2208</v>
      </c>
      <c r="B209">
        <f>INT(2019-'Demographics(1)'!C152)</f>
        <v>63</v>
      </c>
      <c r="C209" t="s">
        <v>42</v>
      </c>
      <c r="D209">
        <v>0</v>
      </c>
      <c r="E209">
        <v>0</v>
      </c>
      <c r="F209">
        <v>1</v>
      </c>
    </row>
    <row r="210" spans="1:6">
      <c r="A210" s="2">
        <v>2912</v>
      </c>
      <c r="B210">
        <f>INT(2019-'Demographics(1)'!C153)</f>
        <v>89</v>
      </c>
      <c r="C210" t="s">
        <v>45</v>
      </c>
      <c r="D210">
        <v>0</v>
      </c>
      <c r="E210">
        <v>0</v>
      </c>
      <c r="F210">
        <v>0</v>
      </c>
    </row>
    <row r="211" spans="1:6">
      <c r="A211" s="2">
        <v>2102</v>
      </c>
      <c r="B211">
        <f>INT(2019-'Demographics(1)'!C154)</f>
        <v>89</v>
      </c>
      <c r="C211" t="s">
        <v>19</v>
      </c>
      <c r="D211">
        <v>1</v>
      </c>
      <c r="E211" t="s">
        <v>20</v>
      </c>
      <c r="F211">
        <v>1</v>
      </c>
    </row>
    <row r="212" spans="1:6">
      <c r="A212" s="2">
        <v>3010</v>
      </c>
      <c r="B212">
        <f>INT(2019-'Demographics(1)'!C155)</f>
        <v>62</v>
      </c>
      <c r="C212" t="s">
        <v>45</v>
      </c>
      <c r="D212">
        <v>0</v>
      </c>
      <c r="E212">
        <v>1</v>
      </c>
      <c r="F212">
        <v>0</v>
      </c>
    </row>
    <row r="213" spans="1:6">
      <c r="A213" s="2">
        <v>1004</v>
      </c>
      <c r="B213">
        <f>INT(2019-'Demographics(1)'!C156)</f>
        <v>54</v>
      </c>
      <c r="C213" t="s">
        <v>42</v>
      </c>
      <c r="D213">
        <v>0</v>
      </c>
      <c r="E213">
        <v>0</v>
      </c>
      <c r="F213">
        <v>1</v>
      </c>
    </row>
    <row r="214" spans="1:6">
      <c r="A214" s="2">
        <v>403</v>
      </c>
      <c r="B214">
        <f>INT(2019-'Demographics(1)'!C157)</f>
        <v>47</v>
      </c>
      <c r="C214" t="s">
        <v>41</v>
      </c>
      <c r="D214">
        <v>1</v>
      </c>
      <c r="E214" t="s">
        <v>20</v>
      </c>
      <c r="F214">
        <v>1</v>
      </c>
    </row>
    <row r="215" spans="1:6">
      <c r="A215" s="2">
        <v>2710</v>
      </c>
      <c r="B215">
        <f>INT(2019-'Demographics(1)'!C158)</f>
        <v>62</v>
      </c>
      <c r="C215" t="s">
        <v>19</v>
      </c>
      <c r="D215">
        <v>0</v>
      </c>
      <c r="E215">
        <v>1</v>
      </c>
      <c r="F215">
        <v>0</v>
      </c>
    </row>
    <row r="216" spans="1:6">
      <c r="A216" s="2">
        <v>1111</v>
      </c>
      <c r="B216">
        <f>INT(2019-'Demographics(1)'!C159)</f>
        <v>69</v>
      </c>
      <c r="C216" t="s">
        <v>47</v>
      </c>
      <c r="D216">
        <v>1</v>
      </c>
      <c r="E216" t="s">
        <v>20</v>
      </c>
      <c r="F216">
        <v>0</v>
      </c>
    </row>
    <row r="217" spans="1:6">
      <c r="A217" s="2">
        <v>2612</v>
      </c>
      <c r="B217">
        <f>INT(2019-'Demographics(1)'!C160)</f>
        <v>55</v>
      </c>
      <c r="C217" t="s">
        <v>43</v>
      </c>
      <c r="D217">
        <v>1</v>
      </c>
      <c r="E217" t="s">
        <v>20</v>
      </c>
      <c r="F217">
        <v>1</v>
      </c>
    </row>
    <row r="218" spans="1:6">
      <c r="A218" s="2">
        <v>3012</v>
      </c>
      <c r="B218">
        <f>INT(2019-'Demographics(1)'!C161)</f>
        <v>23</v>
      </c>
      <c r="C218" t="s">
        <v>19</v>
      </c>
      <c r="D218">
        <v>0</v>
      </c>
      <c r="E218">
        <v>0</v>
      </c>
      <c r="F218">
        <v>1</v>
      </c>
    </row>
    <row r="219" spans="1:6">
      <c r="A219" s="2">
        <v>802</v>
      </c>
      <c r="B219">
        <f>INT(2019-'Demographics(1)'!C162)</f>
        <v>29</v>
      </c>
      <c r="C219" t="s">
        <v>44</v>
      </c>
      <c r="D219">
        <v>1</v>
      </c>
      <c r="E219" t="s">
        <v>20</v>
      </c>
      <c r="F219">
        <v>1</v>
      </c>
    </row>
    <row r="220" spans="1:6">
      <c r="A220" s="2">
        <v>1005</v>
      </c>
      <c r="B220">
        <f>INT(2019-'Demographics(1)'!C163)</f>
        <v>45</v>
      </c>
      <c r="C220" t="s">
        <v>42</v>
      </c>
      <c r="D220">
        <v>1</v>
      </c>
      <c r="E220" t="s">
        <v>20</v>
      </c>
      <c r="F220">
        <v>0</v>
      </c>
    </row>
    <row r="221" spans="1:6">
      <c r="A221" s="2">
        <v>1002</v>
      </c>
      <c r="B221">
        <f>INT(2019-'Demographics(1)'!C164)</f>
        <v>43</v>
      </c>
      <c r="C221" t="s">
        <v>41</v>
      </c>
      <c r="D221">
        <v>1</v>
      </c>
      <c r="E221" t="s">
        <v>20</v>
      </c>
      <c r="F221">
        <v>0</v>
      </c>
    </row>
    <row r="222" spans="1:6">
      <c r="A222" s="2">
        <v>210</v>
      </c>
      <c r="B222">
        <f>INT(2019-'Demographics(1)'!C165)</f>
        <v>37</v>
      </c>
      <c r="C222" t="s">
        <v>42</v>
      </c>
      <c r="D222">
        <v>1</v>
      </c>
      <c r="E222" t="s">
        <v>20</v>
      </c>
      <c r="F222">
        <v>0</v>
      </c>
    </row>
    <row r="223" spans="1:6">
      <c r="A223" s="2">
        <v>706</v>
      </c>
      <c r="B223">
        <f>INT(2019-'Demographics(1)'!C166)</f>
        <v>78</v>
      </c>
      <c r="C223" t="s">
        <v>47</v>
      </c>
      <c r="D223">
        <v>1</v>
      </c>
      <c r="E223" t="s">
        <v>20</v>
      </c>
      <c r="F223">
        <v>1</v>
      </c>
    </row>
    <row r="224" spans="1:6">
      <c r="A224" s="2">
        <v>3003</v>
      </c>
      <c r="B224">
        <f>INT(2019-'Demographics(1)'!C167)</f>
        <v>51</v>
      </c>
      <c r="C224" t="s">
        <v>42</v>
      </c>
      <c r="D224">
        <v>0</v>
      </c>
      <c r="E224">
        <v>1</v>
      </c>
      <c r="F224">
        <v>1</v>
      </c>
    </row>
    <row r="225" spans="1:6">
      <c r="A225" s="2">
        <v>306</v>
      </c>
      <c r="B225">
        <f>INT(2019-'Demographics(1)'!C168)</f>
        <v>61</v>
      </c>
      <c r="C225" t="s">
        <v>42</v>
      </c>
      <c r="D225">
        <v>0</v>
      </c>
      <c r="E225">
        <v>1</v>
      </c>
      <c r="F225">
        <v>0</v>
      </c>
    </row>
    <row r="226" spans="1:6">
      <c r="A226" s="2">
        <v>1207</v>
      </c>
      <c r="B226">
        <f>INT(2019-'Demographics(1)'!C169)</f>
        <v>54</v>
      </c>
      <c r="C226" t="s">
        <v>43</v>
      </c>
      <c r="D226">
        <v>1</v>
      </c>
      <c r="E226" t="s">
        <v>20</v>
      </c>
      <c r="F226">
        <v>1</v>
      </c>
    </row>
    <row r="227" spans="1:6">
      <c r="A227" s="2">
        <v>1505</v>
      </c>
      <c r="B227">
        <f>INT(2019-'Demographics(1)'!C170)</f>
        <v>53</v>
      </c>
      <c r="C227" t="s">
        <v>42</v>
      </c>
      <c r="D227">
        <v>0</v>
      </c>
      <c r="E227">
        <v>0</v>
      </c>
      <c r="F227">
        <v>1</v>
      </c>
    </row>
    <row r="228" spans="1:6">
      <c r="A228" s="2">
        <v>1801</v>
      </c>
      <c r="B228">
        <f>INT(2019-'Demographics(1)'!C171)</f>
        <v>51</v>
      </c>
      <c r="C228" t="s">
        <v>47</v>
      </c>
      <c r="D228">
        <v>0</v>
      </c>
      <c r="E228">
        <v>1</v>
      </c>
      <c r="F228">
        <v>1</v>
      </c>
    </row>
    <row r="229" spans="1:6">
      <c r="A229" s="2">
        <v>1905</v>
      </c>
      <c r="B229">
        <f>INT(2019-'Demographics(1)'!C172)</f>
        <v>60</v>
      </c>
      <c r="C229" t="s">
        <v>46</v>
      </c>
      <c r="D229">
        <v>0</v>
      </c>
      <c r="E229">
        <v>0</v>
      </c>
      <c r="F229">
        <v>1</v>
      </c>
    </row>
    <row r="230" spans="1:6">
      <c r="A230" s="2">
        <v>2807</v>
      </c>
      <c r="B230">
        <f>INT(2019-'Demographics(1)'!C173)</f>
        <v>41</v>
      </c>
      <c r="C230" t="s">
        <v>45</v>
      </c>
      <c r="D230">
        <v>0</v>
      </c>
      <c r="E230">
        <v>0</v>
      </c>
      <c r="F230">
        <v>1</v>
      </c>
    </row>
    <row r="231" spans="1:6">
      <c r="A231" s="2">
        <v>2606</v>
      </c>
      <c r="B231">
        <f>INT(2019-'Demographics(1)'!C174)</f>
        <v>57</v>
      </c>
      <c r="C231" t="s">
        <v>45</v>
      </c>
      <c r="D231">
        <v>1</v>
      </c>
      <c r="E231" t="s">
        <v>20</v>
      </c>
      <c r="F231">
        <v>1</v>
      </c>
    </row>
    <row r="232" spans="1:6">
      <c r="A232" s="2">
        <v>411</v>
      </c>
      <c r="B232">
        <f>INT(2019-'Demographics(1)'!C175)</f>
        <v>25</v>
      </c>
      <c r="C232" t="s">
        <v>43</v>
      </c>
      <c r="D232">
        <v>1</v>
      </c>
      <c r="E232" t="s">
        <v>20</v>
      </c>
      <c r="F232">
        <v>0</v>
      </c>
    </row>
    <row r="233" spans="1:6">
      <c r="A233" s="2">
        <v>415</v>
      </c>
      <c r="B233">
        <f>INT(2019-'Demographics(1)'!C176)</f>
        <v>40</v>
      </c>
      <c r="C233" t="s">
        <v>19</v>
      </c>
      <c r="D233">
        <v>1</v>
      </c>
      <c r="E233" t="s">
        <v>20</v>
      </c>
      <c r="F233">
        <v>1</v>
      </c>
    </row>
    <row r="234" spans="1:6">
      <c r="A234" s="2">
        <v>904</v>
      </c>
      <c r="B234">
        <f>INT(2019-'Demographics(1)'!C177)</f>
        <v>44</v>
      </c>
      <c r="C234" t="s">
        <v>45</v>
      </c>
      <c r="D234">
        <v>0</v>
      </c>
      <c r="E234">
        <v>1</v>
      </c>
      <c r="F234">
        <v>0</v>
      </c>
    </row>
    <row r="235" spans="1:6">
      <c r="A235" s="2">
        <v>2611</v>
      </c>
      <c r="B235">
        <f>INT(2019-'Demographics(1)'!C178)</f>
        <v>40</v>
      </c>
      <c r="C235" t="s">
        <v>43</v>
      </c>
      <c r="D235">
        <v>0</v>
      </c>
      <c r="E235">
        <v>1</v>
      </c>
      <c r="F235">
        <v>0</v>
      </c>
    </row>
    <row r="236" spans="1:6">
      <c r="A236" s="2">
        <v>204</v>
      </c>
      <c r="B236">
        <f>INT(2019-'Demographics(1)'!C179)</f>
        <v>48</v>
      </c>
      <c r="C236" t="s">
        <v>42</v>
      </c>
      <c r="D236">
        <v>0</v>
      </c>
      <c r="E236">
        <v>1</v>
      </c>
      <c r="F236">
        <v>0</v>
      </c>
    </row>
    <row r="237" spans="1:6">
      <c r="A237" s="2">
        <v>902</v>
      </c>
      <c r="B237">
        <f>INT(2019-'Demographics(1)'!C180)</f>
        <v>77</v>
      </c>
      <c r="C237" t="s">
        <v>43</v>
      </c>
      <c r="D237">
        <v>1</v>
      </c>
      <c r="E237" t="s">
        <v>20</v>
      </c>
      <c r="F237">
        <v>0</v>
      </c>
    </row>
    <row r="238" spans="1:6">
      <c r="A238" s="2">
        <v>1815</v>
      </c>
      <c r="B238">
        <f>INT(2019-'Demographics(1)'!C181)</f>
        <v>72</v>
      </c>
      <c r="C238" t="s">
        <v>45</v>
      </c>
      <c r="D238">
        <v>1</v>
      </c>
      <c r="E238" t="s">
        <v>20</v>
      </c>
      <c r="F238">
        <v>1</v>
      </c>
    </row>
    <row r="239" spans="1:6">
      <c r="A239" s="2">
        <v>611</v>
      </c>
      <c r="B239">
        <f>INT(2019-'Demographics(1)'!C182)</f>
        <v>70</v>
      </c>
      <c r="C239" t="s">
        <v>42</v>
      </c>
      <c r="D239">
        <v>0</v>
      </c>
      <c r="E239">
        <v>0</v>
      </c>
      <c r="F239">
        <v>1</v>
      </c>
    </row>
    <row r="240" spans="1:6">
      <c r="A240" s="2">
        <v>211</v>
      </c>
      <c r="B240">
        <f>INT(2019-'Demographics(1)'!C183)</f>
        <v>44</v>
      </c>
      <c r="C240" t="s">
        <v>41</v>
      </c>
      <c r="D240">
        <v>1</v>
      </c>
      <c r="E240" t="s">
        <v>20</v>
      </c>
      <c r="F240">
        <v>1</v>
      </c>
    </row>
    <row r="241" spans="1:6">
      <c r="A241" s="2">
        <v>2401</v>
      </c>
      <c r="B241">
        <f>INT(2019-'Demographics(1)'!C184)</f>
        <v>31</v>
      </c>
      <c r="C241" t="s">
        <v>42</v>
      </c>
      <c r="D241">
        <v>0</v>
      </c>
      <c r="E241">
        <v>1</v>
      </c>
      <c r="F241">
        <v>1</v>
      </c>
    </row>
    <row r="242" spans="1:6">
      <c r="A242" s="2">
        <v>601</v>
      </c>
      <c r="B242">
        <f>INT(2019-'Demographics(1)'!C185)</f>
        <v>34</v>
      </c>
      <c r="C242" t="s">
        <v>41</v>
      </c>
      <c r="D242">
        <v>1</v>
      </c>
      <c r="E242" t="s">
        <v>20</v>
      </c>
      <c r="F242">
        <v>1</v>
      </c>
    </row>
    <row r="243" spans="1:6">
      <c r="A243" s="2">
        <v>911</v>
      </c>
      <c r="B243">
        <f>INT(2019-'Demographics(1)'!C186)</f>
        <v>49</v>
      </c>
      <c r="C243" t="s">
        <v>42</v>
      </c>
      <c r="D243">
        <v>1</v>
      </c>
      <c r="E243" t="s">
        <v>20</v>
      </c>
      <c r="F243">
        <v>0</v>
      </c>
    </row>
    <row r="244" spans="1:6">
      <c r="A244" s="2">
        <v>1503</v>
      </c>
      <c r="B244">
        <f>INT(2019-'Demographics(1)'!C187)</f>
        <v>34</v>
      </c>
      <c r="C244" t="s">
        <v>19</v>
      </c>
      <c r="D244">
        <v>0</v>
      </c>
      <c r="E244">
        <v>1</v>
      </c>
      <c r="F244">
        <v>1</v>
      </c>
    </row>
    <row r="245" spans="1:6">
      <c r="A245" s="2">
        <v>1006</v>
      </c>
      <c r="B245">
        <f>INT(2019-'Demographics(1)'!C188)</f>
        <v>71</v>
      </c>
      <c r="C245" t="s">
        <v>41</v>
      </c>
      <c r="D245">
        <v>1</v>
      </c>
      <c r="E245" t="s">
        <v>20</v>
      </c>
      <c r="F245">
        <v>0</v>
      </c>
    </row>
    <row r="246" spans="1:6">
      <c r="A246" s="2">
        <v>207</v>
      </c>
      <c r="B246">
        <f>INT(2019-'Demographics(1)'!C189)</f>
        <v>47</v>
      </c>
      <c r="C246" t="s">
        <v>42</v>
      </c>
      <c r="D246">
        <v>0</v>
      </c>
      <c r="E246">
        <v>0</v>
      </c>
      <c r="F246">
        <v>0</v>
      </c>
    </row>
    <row r="247" spans="1:6">
      <c r="A247" s="2">
        <v>604</v>
      </c>
      <c r="B247">
        <f>INT(2019-'Demographics(1)'!C190)</f>
        <v>78</v>
      </c>
      <c r="C247" t="s">
        <v>47</v>
      </c>
      <c r="D247">
        <v>1</v>
      </c>
      <c r="E247" t="s">
        <v>20</v>
      </c>
      <c r="F247">
        <v>0</v>
      </c>
    </row>
    <row r="248" spans="1:6">
      <c r="A248" s="2">
        <v>1907</v>
      </c>
      <c r="B248">
        <f>INT(2019-'Demographics(1)'!C191)</f>
        <v>58</v>
      </c>
      <c r="C248" t="s">
        <v>42</v>
      </c>
      <c r="D248">
        <v>1</v>
      </c>
      <c r="E248" t="s">
        <v>20</v>
      </c>
      <c r="F248">
        <v>1</v>
      </c>
    </row>
    <row r="249" spans="1:6">
      <c r="A249" s="2">
        <v>508</v>
      </c>
      <c r="B249">
        <f>INT(2019-'Demographics(1)'!C192)</f>
        <v>76</v>
      </c>
      <c r="C249" t="s">
        <v>19</v>
      </c>
      <c r="D249">
        <v>0</v>
      </c>
      <c r="E249">
        <v>1</v>
      </c>
      <c r="F249">
        <v>0</v>
      </c>
    </row>
    <row r="250" spans="1:6">
      <c r="A250" s="2">
        <v>2310</v>
      </c>
      <c r="B250">
        <f>INT(2019-'Demographics(1)'!C193)</f>
        <v>40</v>
      </c>
      <c r="C250" t="s">
        <v>41</v>
      </c>
      <c r="D250">
        <v>0</v>
      </c>
      <c r="E250">
        <v>1</v>
      </c>
      <c r="F250">
        <v>1</v>
      </c>
    </row>
    <row r="251" spans="1:6">
      <c r="A251" s="2">
        <v>2210</v>
      </c>
      <c r="B251">
        <f>INT(2019-'Demographics(1)'!C194)</f>
        <v>34</v>
      </c>
      <c r="C251" t="s">
        <v>19</v>
      </c>
      <c r="D251">
        <v>0</v>
      </c>
      <c r="E251">
        <v>1</v>
      </c>
      <c r="F251">
        <v>0</v>
      </c>
    </row>
    <row r="252" spans="1:6">
      <c r="A252" s="2">
        <v>2907</v>
      </c>
      <c r="B252">
        <f>INT(2019-'Demographics(1)'!C195)</f>
        <v>40</v>
      </c>
      <c r="C252" t="s">
        <v>46</v>
      </c>
      <c r="D252">
        <v>1</v>
      </c>
      <c r="E252" t="s">
        <v>20</v>
      </c>
      <c r="F252">
        <v>1</v>
      </c>
    </row>
    <row r="253" spans="1:6">
      <c r="A253" s="2">
        <v>610</v>
      </c>
      <c r="B253">
        <f>INT(2019-'Demographics(1)'!C196)</f>
        <v>78</v>
      </c>
      <c r="C253" t="s">
        <v>38</v>
      </c>
      <c r="D253">
        <v>0</v>
      </c>
      <c r="E253">
        <v>0</v>
      </c>
      <c r="F253">
        <v>1</v>
      </c>
    </row>
    <row r="254" spans="1:6">
      <c r="A254" s="2">
        <v>303</v>
      </c>
      <c r="B254">
        <f>INT(2019-'Demographics(1)'!C197)</f>
        <v>38</v>
      </c>
      <c r="C254" t="s">
        <v>42</v>
      </c>
      <c r="D254">
        <v>1</v>
      </c>
      <c r="E254" t="s">
        <v>20</v>
      </c>
      <c r="F254">
        <v>0</v>
      </c>
    </row>
    <row r="255" spans="1:6">
      <c r="A255" s="2">
        <v>2308</v>
      </c>
      <c r="B255">
        <f>INT(2019-'Demographics(1)'!C198)</f>
        <v>43</v>
      </c>
      <c r="C255" t="s">
        <v>38</v>
      </c>
      <c r="D255">
        <v>0</v>
      </c>
      <c r="E255">
        <v>0</v>
      </c>
      <c r="F255">
        <v>1</v>
      </c>
    </row>
    <row r="256" spans="1:6">
      <c r="A256" s="2">
        <v>910</v>
      </c>
      <c r="B256">
        <f>INT(2019-'Demographics(1)'!C199)</f>
        <v>83</v>
      </c>
      <c r="C256" t="s">
        <v>38</v>
      </c>
      <c r="D256">
        <v>1</v>
      </c>
      <c r="E256" t="s">
        <v>20</v>
      </c>
      <c r="F256">
        <v>1</v>
      </c>
    </row>
    <row r="257" spans="1:6">
      <c r="A257" s="2">
        <v>2703</v>
      </c>
      <c r="B257">
        <f>INT(2019-'Demographics(1)'!C200)</f>
        <v>42</v>
      </c>
      <c r="C257" t="s">
        <v>42</v>
      </c>
      <c r="D257">
        <v>0</v>
      </c>
      <c r="E257">
        <v>0</v>
      </c>
      <c r="F257">
        <v>1</v>
      </c>
    </row>
    <row r="258" spans="1:6">
      <c r="A258" s="2">
        <v>309</v>
      </c>
      <c r="B258">
        <f>INT(2019-'Demographics(1)'!C201)</f>
        <v>50</v>
      </c>
      <c r="C258" t="s">
        <v>44</v>
      </c>
      <c r="D258">
        <v>0</v>
      </c>
      <c r="E258">
        <v>0</v>
      </c>
      <c r="F258">
        <v>1</v>
      </c>
    </row>
    <row r="259" spans="1:6">
      <c r="A259" s="2">
        <v>209</v>
      </c>
      <c r="B259">
        <f>INT(2019-'Demographics(1)'!C202)</f>
        <v>71</v>
      </c>
      <c r="C259" t="s">
        <v>45</v>
      </c>
      <c r="D259">
        <v>1</v>
      </c>
      <c r="E259" t="s">
        <v>20</v>
      </c>
      <c r="F259">
        <v>0</v>
      </c>
    </row>
    <row r="260" spans="1:6">
      <c r="A260" s="2">
        <v>1601</v>
      </c>
      <c r="B260">
        <f>INT(2019-'Demographics(1)'!C203)</f>
        <v>25</v>
      </c>
      <c r="C260" t="s">
        <v>41</v>
      </c>
      <c r="D260">
        <v>1</v>
      </c>
      <c r="E260" t="s">
        <v>20</v>
      </c>
      <c r="F260">
        <v>0</v>
      </c>
    </row>
    <row r="261" spans="1:6">
      <c r="A261" s="2">
        <v>2008</v>
      </c>
      <c r="B261">
        <f>INT(2019-'Demographics(1)'!C204)</f>
        <v>59</v>
      </c>
      <c r="C261" t="s">
        <v>19</v>
      </c>
      <c r="D261">
        <v>1</v>
      </c>
      <c r="E261" t="s">
        <v>20</v>
      </c>
      <c r="F261">
        <v>0</v>
      </c>
    </row>
    <row r="262" spans="1:6">
      <c r="A262" s="2">
        <v>3103</v>
      </c>
      <c r="B262">
        <f>INT(2019-'Demographics(1)'!C205)</f>
        <v>77</v>
      </c>
      <c r="C262" t="s">
        <v>43</v>
      </c>
      <c r="D262">
        <v>0</v>
      </c>
      <c r="E262">
        <v>1</v>
      </c>
      <c r="F262">
        <v>1</v>
      </c>
    </row>
    <row r="263" spans="1:6">
      <c r="A263" s="2">
        <v>1607</v>
      </c>
      <c r="B263">
        <f>INT(2019-'Demographics(1)'!C206)</f>
        <v>75</v>
      </c>
      <c r="C263" t="s">
        <v>47</v>
      </c>
      <c r="D263">
        <v>1</v>
      </c>
      <c r="E263" t="s">
        <v>20</v>
      </c>
      <c r="F263">
        <v>0</v>
      </c>
    </row>
    <row r="264" spans="1:6">
      <c r="A264" s="2">
        <v>1803</v>
      </c>
      <c r="B264">
        <f>INT(2019-'Demographics(1)'!C207)</f>
        <v>74</v>
      </c>
      <c r="C264" t="s">
        <v>41</v>
      </c>
      <c r="D264">
        <v>1</v>
      </c>
      <c r="E264" t="s">
        <v>20</v>
      </c>
      <c r="F264">
        <v>1</v>
      </c>
    </row>
    <row r="265" spans="1:6">
      <c r="A265" s="2">
        <v>2700</v>
      </c>
      <c r="B265">
        <f>INT(2019-'Demographics(1)'!C208)</f>
        <v>42</v>
      </c>
      <c r="C265" t="s">
        <v>41</v>
      </c>
      <c r="D265">
        <v>1</v>
      </c>
      <c r="E265" t="s">
        <v>20</v>
      </c>
      <c r="F265">
        <v>0</v>
      </c>
    </row>
    <row r="266" spans="1:6">
      <c r="A266" s="2">
        <v>1818</v>
      </c>
      <c r="B266">
        <f>INT(2019-'Demographics(1)'!C209)</f>
        <v>87</v>
      </c>
      <c r="C266" t="s">
        <v>47</v>
      </c>
      <c r="D266">
        <v>0</v>
      </c>
      <c r="E266">
        <v>1</v>
      </c>
      <c r="F266">
        <v>1</v>
      </c>
    </row>
    <row r="267" spans="1:6">
      <c r="A267" s="2">
        <v>1813</v>
      </c>
      <c r="B267">
        <f>INT(2019-'Demographics(1)'!C210)</f>
        <v>38</v>
      </c>
      <c r="C267" t="s">
        <v>44</v>
      </c>
      <c r="D267">
        <v>0</v>
      </c>
      <c r="E267">
        <v>0</v>
      </c>
      <c r="F267">
        <v>0</v>
      </c>
    </row>
    <row r="268" spans="1:6">
      <c r="A268" s="2">
        <v>2212</v>
      </c>
      <c r="B268">
        <f>INT(2019-'Demographics(1)'!C211)</f>
        <v>47</v>
      </c>
      <c r="C268" t="s">
        <v>41</v>
      </c>
      <c r="D268">
        <v>1</v>
      </c>
      <c r="E268" t="s">
        <v>20</v>
      </c>
      <c r="F268">
        <v>1</v>
      </c>
    </row>
    <row r="269" spans="1:6">
      <c r="A269" s="2">
        <v>214</v>
      </c>
      <c r="B269">
        <f>INT(2019-'Demographics(1)'!C212)</f>
        <v>30</v>
      </c>
      <c r="C269" t="s">
        <v>46</v>
      </c>
      <c r="D269">
        <v>1</v>
      </c>
      <c r="E269" t="s">
        <v>20</v>
      </c>
      <c r="F269">
        <v>1</v>
      </c>
    </row>
    <row r="270" spans="1:6">
      <c r="A270" s="2">
        <v>3009</v>
      </c>
      <c r="B270">
        <f>INT(2019-'Demographics(1)'!C213)</f>
        <v>80</v>
      </c>
      <c r="C270" t="s">
        <v>47</v>
      </c>
      <c r="D270">
        <v>1</v>
      </c>
      <c r="E270" t="s">
        <v>20</v>
      </c>
      <c r="F270">
        <v>1</v>
      </c>
    </row>
    <row r="271" spans="1:6">
      <c r="A271" s="2">
        <v>1303</v>
      </c>
      <c r="B271">
        <f>INT(2019-'Demographics(1)'!C214)</f>
        <v>63</v>
      </c>
      <c r="C271" t="s">
        <v>42</v>
      </c>
      <c r="D271">
        <v>0</v>
      </c>
      <c r="E271">
        <v>1</v>
      </c>
      <c r="F271">
        <v>1</v>
      </c>
    </row>
    <row r="272" spans="1:6">
      <c r="A272" s="2">
        <v>505</v>
      </c>
      <c r="B272">
        <f>INT(2019-'Demographics(1)'!C215)</f>
        <v>19</v>
      </c>
      <c r="C272" t="s">
        <v>41</v>
      </c>
      <c r="D272">
        <v>1</v>
      </c>
      <c r="E272" t="s">
        <v>20</v>
      </c>
      <c r="F272">
        <v>0</v>
      </c>
    </row>
    <row r="273" spans="1:6">
      <c r="A273" s="2">
        <v>1405</v>
      </c>
      <c r="B273">
        <f>INT(2019-'Demographics(1)'!C216)</f>
        <v>78</v>
      </c>
      <c r="C273" t="s">
        <v>46</v>
      </c>
      <c r="D273">
        <v>1</v>
      </c>
      <c r="E273" t="s">
        <v>20</v>
      </c>
      <c r="F273">
        <v>0</v>
      </c>
    </row>
    <row r="274" spans="1:6">
      <c r="A274" s="2">
        <v>1106</v>
      </c>
      <c r="B274">
        <f>INT(2019-'Demographics(1)'!C217)</f>
        <v>32</v>
      </c>
      <c r="C274" t="s">
        <v>19</v>
      </c>
      <c r="D274">
        <v>0</v>
      </c>
      <c r="E274">
        <v>1</v>
      </c>
      <c r="F274">
        <v>0</v>
      </c>
    </row>
    <row r="275" spans="1:6">
      <c r="A275" s="2">
        <v>139</v>
      </c>
      <c r="B275">
        <f>INT(2019-'Demographics(1)'!C218)</f>
        <v>38</v>
      </c>
      <c r="C275" t="s">
        <v>45</v>
      </c>
      <c r="D275">
        <v>0</v>
      </c>
      <c r="E275">
        <v>1</v>
      </c>
      <c r="F275">
        <v>1</v>
      </c>
    </row>
    <row r="276" spans="1:6">
      <c r="A276" s="2">
        <v>2203</v>
      </c>
      <c r="B276">
        <f>INT(2019-'Demographics(1)'!C219)</f>
        <v>36</v>
      </c>
      <c r="C276" t="s">
        <v>44</v>
      </c>
      <c r="D276">
        <v>0</v>
      </c>
      <c r="E276">
        <v>0</v>
      </c>
      <c r="F276">
        <v>0</v>
      </c>
    </row>
    <row r="277" spans="1:6">
      <c r="A277" s="2">
        <v>2600</v>
      </c>
      <c r="B277">
        <f>INT(2019-'Demographics(1)'!C220)</f>
        <v>90</v>
      </c>
      <c r="C277" t="s">
        <v>38</v>
      </c>
      <c r="D277">
        <v>1</v>
      </c>
      <c r="E277" t="s">
        <v>20</v>
      </c>
      <c r="F277">
        <v>0</v>
      </c>
    </row>
    <row r="278" spans="1:6">
      <c r="A278" s="2">
        <v>1704</v>
      </c>
      <c r="B278">
        <f>INT(2019-'Demographics(1)'!C221)</f>
        <v>58</v>
      </c>
      <c r="C278" t="s">
        <v>45</v>
      </c>
      <c r="D278">
        <v>1</v>
      </c>
      <c r="E278" t="s">
        <v>20</v>
      </c>
      <c r="F278">
        <v>1</v>
      </c>
    </row>
    <row r="279" spans="1:6">
      <c r="A279" s="2">
        <v>1608</v>
      </c>
      <c r="B279">
        <f>INT(2019-'Demographics(1)'!C222)</f>
        <v>90</v>
      </c>
      <c r="C279" t="s">
        <v>38</v>
      </c>
      <c r="D279">
        <v>0</v>
      </c>
      <c r="E279">
        <v>0</v>
      </c>
      <c r="F279">
        <v>1</v>
      </c>
    </row>
    <row r="280" spans="1:6">
      <c r="A280" s="2">
        <v>2910</v>
      </c>
      <c r="B280">
        <f>INT(2019-'Demographics(1)'!C223)</f>
        <v>54</v>
      </c>
      <c r="C280" t="s">
        <v>45</v>
      </c>
      <c r="D280">
        <v>1</v>
      </c>
      <c r="E280" t="s">
        <v>20</v>
      </c>
      <c r="F280">
        <v>0</v>
      </c>
    </row>
    <row r="281" spans="1:6">
      <c r="A281" s="2">
        <v>2206</v>
      </c>
      <c r="B281">
        <f>INT(2019-'Demographics(1)'!C224)</f>
        <v>83</v>
      </c>
      <c r="C281" t="s">
        <v>42</v>
      </c>
      <c r="D281">
        <v>1</v>
      </c>
      <c r="E281" t="s">
        <v>20</v>
      </c>
      <c r="F281">
        <v>1</v>
      </c>
    </row>
    <row r="282" spans="1:6">
      <c r="A282" s="2">
        <v>1407</v>
      </c>
      <c r="B282">
        <f>INT(2019-'Demographics(1)'!C225)</f>
        <v>20</v>
      </c>
      <c r="C282" t="s">
        <v>42</v>
      </c>
      <c r="D282">
        <v>0</v>
      </c>
      <c r="E282">
        <v>1</v>
      </c>
      <c r="F282">
        <v>0</v>
      </c>
    </row>
    <row r="283" spans="1:6">
      <c r="A283" s="2">
        <v>1809</v>
      </c>
      <c r="B283">
        <f>INT(2019-'Demographics(1)'!C226)</f>
        <v>47</v>
      </c>
      <c r="C283" t="s">
        <v>42</v>
      </c>
      <c r="D283">
        <v>1</v>
      </c>
      <c r="E283" t="s">
        <v>20</v>
      </c>
      <c r="F283">
        <v>1</v>
      </c>
    </row>
    <row r="284" spans="1:6">
      <c r="A284" s="2">
        <v>3107</v>
      </c>
      <c r="B284">
        <f>INT(2019-'Demographics(1)'!C227)</f>
        <v>87</v>
      </c>
      <c r="C284" t="s">
        <v>47</v>
      </c>
      <c r="D284">
        <v>0</v>
      </c>
      <c r="E284">
        <v>1</v>
      </c>
      <c r="F284">
        <v>1</v>
      </c>
    </row>
    <row r="285" spans="1:6">
      <c r="A285" s="2">
        <v>2709</v>
      </c>
      <c r="B285">
        <f>INT(2019-'Demographics(1)'!C228)</f>
        <v>86</v>
      </c>
      <c r="C285" t="s">
        <v>46</v>
      </c>
      <c r="D285">
        <v>0</v>
      </c>
      <c r="E285">
        <v>1</v>
      </c>
      <c r="F285">
        <v>1</v>
      </c>
    </row>
    <row r="286" spans="1:6">
      <c r="A286" s="2">
        <v>138</v>
      </c>
      <c r="B286">
        <f>INT(2019-'Demographics(1)'!C229)</f>
        <v>34</v>
      </c>
      <c r="C286" t="s">
        <v>19</v>
      </c>
      <c r="D286">
        <v>0</v>
      </c>
      <c r="E286">
        <v>1</v>
      </c>
      <c r="F286">
        <v>0</v>
      </c>
    </row>
    <row r="287" spans="1:6">
      <c r="A287" s="2">
        <v>1206</v>
      </c>
      <c r="B287">
        <f>INT(2019-'Demographics(1)'!C230)</f>
        <v>27</v>
      </c>
      <c r="C287" t="s">
        <v>43</v>
      </c>
      <c r="D287">
        <v>1</v>
      </c>
      <c r="E287" t="s">
        <v>20</v>
      </c>
      <c r="F287">
        <v>1</v>
      </c>
    </row>
    <row r="288" spans="1:6">
      <c r="A288" s="2">
        <v>1112</v>
      </c>
      <c r="B288">
        <f>INT(2019-'Demographics(1)'!C231)</f>
        <v>36</v>
      </c>
      <c r="C288" t="s">
        <v>43</v>
      </c>
      <c r="D288">
        <v>0</v>
      </c>
      <c r="E288">
        <v>0</v>
      </c>
      <c r="F288">
        <v>0</v>
      </c>
    </row>
    <row r="289" spans="1:6">
      <c r="A289" s="2">
        <v>1819</v>
      </c>
      <c r="B289">
        <f>INT(2019-'Demographics(1)'!C232)</f>
        <v>43</v>
      </c>
      <c r="C289" t="s">
        <v>41</v>
      </c>
      <c r="D289">
        <v>1</v>
      </c>
      <c r="E289" t="s">
        <v>20</v>
      </c>
      <c r="F289">
        <v>1</v>
      </c>
    </row>
    <row r="290" spans="1:6">
      <c r="A290" s="2">
        <v>2110</v>
      </c>
      <c r="B290">
        <f>INT(2019-'Demographics(1)'!C233)</f>
        <v>66</v>
      </c>
      <c r="C290" t="s">
        <v>42</v>
      </c>
      <c r="D290">
        <v>0</v>
      </c>
      <c r="E290">
        <v>0</v>
      </c>
      <c r="F290">
        <v>1</v>
      </c>
    </row>
    <row r="291" spans="1:6">
      <c r="A291" s="2">
        <v>409</v>
      </c>
      <c r="B291">
        <f>INT(2019-'Demographics(1)'!C234)</f>
        <v>53</v>
      </c>
      <c r="C291" t="s">
        <v>41</v>
      </c>
      <c r="D291">
        <v>1</v>
      </c>
      <c r="E291" t="s">
        <v>20</v>
      </c>
      <c r="F291">
        <v>0</v>
      </c>
    </row>
    <row r="292" spans="1:6">
      <c r="A292" s="2">
        <v>704</v>
      </c>
      <c r="B292">
        <f>INT(2019-'Demographics(1)'!C235)</f>
        <v>83</v>
      </c>
      <c r="C292" t="s">
        <v>44</v>
      </c>
      <c r="D292">
        <v>1</v>
      </c>
      <c r="E292" t="s">
        <v>20</v>
      </c>
      <c r="F292">
        <v>0</v>
      </c>
    </row>
    <row r="293" spans="1:6">
      <c r="A293" s="2">
        <v>1009</v>
      </c>
      <c r="B293">
        <f>INT(2019-'Demographics(1)'!C236)</f>
        <v>85</v>
      </c>
      <c r="C293" t="s">
        <v>42</v>
      </c>
      <c r="D293">
        <v>0</v>
      </c>
      <c r="E293">
        <v>1</v>
      </c>
      <c r="F293">
        <v>0</v>
      </c>
    </row>
    <row r="294" spans="1:6">
      <c r="A294" s="2">
        <v>2704</v>
      </c>
      <c r="B294">
        <f>INT(2019-'Demographics(1)'!C237)</f>
        <v>72</v>
      </c>
      <c r="C294" t="s">
        <v>43</v>
      </c>
      <c r="D294">
        <v>1</v>
      </c>
      <c r="E294" t="s">
        <v>20</v>
      </c>
      <c r="F294">
        <v>0</v>
      </c>
    </row>
    <row r="295" spans="1:6">
      <c r="A295" s="2">
        <v>2811</v>
      </c>
      <c r="B295">
        <f>INT(2019-'Demographics(1)'!C238)</f>
        <v>55</v>
      </c>
      <c r="C295" t="s">
        <v>43</v>
      </c>
      <c r="D295">
        <v>0</v>
      </c>
      <c r="E295">
        <v>0</v>
      </c>
      <c r="F295">
        <v>0</v>
      </c>
    </row>
    <row r="296" spans="1:6">
      <c r="A296" s="2">
        <v>2211</v>
      </c>
      <c r="B296">
        <f>INT(2019-'Demographics(1)'!C239)</f>
        <v>75</v>
      </c>
      <c r="C296" t="s">
        <v>43</v>
      </c>
      <c r="D296">
        <v>0</v>
      </c>
      <c r="E296">
        <v>1</v>
      </c>
      <c r="F296">
        <v>0</v>
      </c>
    </row>
    <row r="297" spans="1:6">
      <c r="A297" s="2">
        <v>2706</v>
      </c>
      <c r="B297">
        <f>INT(2019-'Demographics(1)'!C240)</f>
        <v>72</v>
      </c>
      <c r="C297" t="s">
        <v>47</v>
      </c>
      <c r="D297">
        <v>1</v>
      </c>
      <c r="E297" t="s">
        <v>20</v>
      </c>
      <c r="F297">
        <v>0</v>
      </c>
    </row>
    <row r="298" spans="1:6">
      <c r="A298" s="2">
        <v>140</v>
      </c>
      <c r="B298">
        <f>INT(2019-'Demographics(1)'!C241)</f>
        <v>51</v>
      </c>
      <c r="C298" t="s">
        <v>38</v>
      </c>
      <c r="D298">
        <v>0</v>
      </c>
      <c r="E298">
        <v>0</v>
      </c>
      <c r="F298">
        <v>1</v>
      </c>
    </row>
    <row r="299" spans="1:6">
      <c r="A299" s="2">
        <v>2205</v>
      </c>
      <c r="B299">
        <f>INT(2019-'Demographics(1)'!C242)</f>
        <v>70</v>
      </c>
      <c r="C299" t="s">
        <v>42</v>
      </c>
      <c r="D299">
        <v>1</v>
      </c>
      <c r="E299" t="s">
        <v>20</v>
      </c>
      <c r="F299">
        <v>1</v>
      </c>
    </row>
    <row r="300" spans="1:6">
      <c r="A300" s="2">
        <v>1202</v>
      </c>
      <c r="B300">
        <f>INT(2019-'Demographics(1)'!C243)</f>
        <v>76</v>
      </c>
      <c r="C300" t="s">
        <v>46</v>
      </c>
      <c r="D300">
        <v>1</v>
      </c>
      <c r="E300" t="s">
        <v>20</v>
      </c>
      <c r="F300">
        <v>0</v>
      </c>
    </row>
    <row r="301" spans="1:6">
      <c r="A301" s="2">
        <v>2906</v>
      </c>
      <c r="B301">
        <f>INT(2019-'Demographics(1)'!C244)</f>
        <v>29</v>
      </c>
      <c r="C301" t="s">
        <v>47</v>
      </c>
      <c r="D301">
        <v>1</v>
      </c>
      <c r="E301" t="s">
        <v>20</v>
      </c>
      <c r="F301">
        <v>1</v>
      </c>
    </row>
    <row r="302" spans="1:6">
      <c r="A302" s="2">
        <v>1102</v>
      </c>
      <c r="B302">
        <f>INT(2019-'Demographics(1)'!C245)</f>
        <v>65</v>
      </c>
      <c r="C302" t="s">
        <v>42</v>
      </c>
      <c r="D302">
        <v>0</v>
      </c>
      <c r="E302">
        <v>1</v>
      </c>
      <c r="F302">
        <v>1</v>
      </c>
    </row>
    <row r="303" spans="1:6">
      <c r="A303" s="2">
        <v>1302</v>
      </c>
      <c r="B303">
        <f>INT(2019-'Demographics(1)'!C246)</f>
        <v>70</v>
      </c>
      <c r="C303" t="s">
        <v>42</v>
      </c>
      <c r="D303">
        <v>0</v>
      </c>
      <c r="E303">
        <v>1</v>
      </c>
      <c r="F303">
        <v>1</v>
      </c>
    </row>
    <row r="304" spans="1:6">
      <c r="A304" s="2">
        <v>2312</v>
      </c>
      <c r="B304">
        <f>INT(2019-'Demographics(1)'!C247)</f>
        <v>79</v>
      </c>
      <c r="C304" t="s">
        <v>42</v>
      </c>
      <c r="D304">
        <v>1</v>
      </c>
      <c r="E304" t="s">
        <v>20</v>
      </c>
      <c r="F304">
        <v>0</v>
      </c>
    </row>
    <row r="305" spans="1:6">
      <c r="A305" s="2">
        <v>2503</v>
      </c>
      <c r="B305">
        <f>INT(2019-'Demographics(1)'!C248)</f>
        <v>65</v>
      </c>
      <c r="C305" t="s">
        <v>38</v>
      </c>
      <c r="D305">
        <v>0</v>
      </c>
      <c r="E305">
        <v>0</v>
      </c>
      <c r="F305">
        <v>1</v>
      </c>
    </row>
    <row r="306" spans="1:6">
      <c r="A306" s="2">
        <v>1204</v>
      </c>
      <c r="B306">
        <f>INT(2019-'Demographics(1)'!C249)</f>
        <v>55</v>
      </c>
      <c r="C306" t="s">
        <v>46</v>
      </c>
      <c r="D306">
        <v>0</v>
      </c>
      <c r="E306">
        <v>0</v>
      </c>
      <c r="F306">
        <v>0</v>
      </c>
    </row>
    <row r="307" spans="1:6">
      <c r="A307" s="2">
        <v>504</v>
      </c>
      <c r="B307">
        <f>INT(2019-'Demographics(1)'!C250)</f>
        <v>68</v>
      </c>
      <c r="C307" t="s">
        <v>47</v>
      </c>
      <c r="D307">
        <v>0</v>
      </c>
      <c r="E307">
        <v>1</v>
      </c>
      <c r="F307">
        <v>0</v>
      </c>
    </row>
    <row r="308" spans="1:6">
      <c r="A308" s="2">
        <v>1805</v>
      </c>
      <c r="B308">
        <f>INT(2019-'Demographics(1)'!C251)</f>
        <v>59</v>
      </c>
      <c r="C308" t="s">
        <v>43</v>
      </c>
      <c r="D308">
        <v>0</v>
      </c>
      <c r="E308">
        <v>1</v>
      </c>
      <c r="F308">
        <v>0</v>
      </c>
    </row>
    <row r="309" spans="1:6">
      <c r="A309" s="2">
        <v>1807</v>
      </c>
      <c r="B309">
        <f>INT(2019-'Demographics(1)'!C252)</f>
        <v>87</v>
      </c>
      <c r="C309" t="s">
        <v>42</v>
      </c>
      <c r="D309">
        <v>0</v>
      </c>
      <c r="E309">
        <v>0</v>
      </c>
      <c r="F309">
        <v>1</v>
      </c>
    </row>
    <row r="310" spans="1:6">
      <c r="A310" s="2">
        <v>905</v>
      </c>
      <c r="B310">
        <f>INT(2019-'Demographics(1)'!C253)</f>
        <v>26</v>
      </c>
      <c r="C310" t="s">
        <v>43</v>
      </c>
      <c r="D310">
        <v>1</v>
      </c>
      <c r="E310" t="s">
        <v>20</v>
      </c>
      <c r="F310">
        <v>0</v>
      </c>
    </row>
    <row r="311" spans="1:6">
      <c r="A311" s="2">
        <v>2609</v>
      </c>
      <c r="B311">
        <f>INT(2019-'Demographics(1)'!C254)</f>
        <v>75</v>
      </c>
      <c r="C311" t="s">
        <v>41</v>
      </c>
      <c r="D311">
        <v>1</v>
      </c>
      <c r="E311" t="s">
        <v>20</v>
      </c>
      <c r="F311">
        <v>0</v>
      </c>
    </row>
    <row r="312" spans="1:6">
      <c r="A312" s="2">
        <v>1008</v>
      </c>
      <c r="B312">
        <f>INT(2019-'Demographics(1)'!C255)</f>
        <v>46</v>
      </c>
      <c r="C312" t="s">
        <v>45</v>
      </c>
      <c r="D312">
        <v>1</v>
      </c>
      <c r="E312" t="s">
        <v>20</v>
      </c>
      <c r="F312">
        <v>1</v>
      </c>
    </row>
    <row r="313" spans="1:6">
      <c r="A313" s="2">
        <v>2803</v>
      </c>
      <c r="B313">
        <f>INT(2019-'Demographics(1)'!C256)</f>
        <v>71</v>
      </c>
      <c r="C313" t="s">
        <v>45</v>
      </c>
      <c r="D313">
        <v>1</v>
      </c>
      <c r="E313" t="s">
        <v>20</v>
      </c>
      <c r="F313">
        <v>1</v>
      </c>
    </row>
    <row r="314" spans="1:6">
      <c r="A314" s="2">
        <v>1114</v>
      </c>
      <c r="B314">
        <f>INT(2019-'Demographics(1)'!C257)</f>
        <v>59</v>
      </c>
      <c r="C314" t="s">
        <v>41</v>
      </c>
      <c r="D314">
        <v>0</v>
      </c>
      <c r="E314">
        <v>0</v>
      </c>
      <c r="F314">
        <v>1</v>
      </c>
    </row>
    <row r="315" spans="1:6">
      <c r="A315" s="2">
        <v>1406</v>
      </c>
      <c r="B315">
        <f>INT(2019-'Demographics(1)'!C258)</f>
        <v>21</v>
      </c>
      <c r="C315" t="s">
        <v>46</v>
      </c>
      <c r="D315">
        <v>0</v>
      </c>
      <c r="E315">
        <v>0</v>
      </c>
      <c r="F315">
        <v>1</v>
      </c>
    </row>
    <row r="316" spans="1:6">
      <c r="A316" s="2">
        <v>608</v>
      </c>
      <c r="B316">
        <f>INT(2019-'Demographics(1)'!C259)</f>
        <v>88</v>
      </c>
      <c r="C316" t="s">
        <v>42</v>
      </c>
      <c r="D316">
        <v>1</v>
      </c>
      <c r="E316" t="s">
        <v>20</v>
      </c>
      <c r="F316">
        <v>1</v>
      </c>
    </row>
    <row r="317" spans="1:6">
      <c r="A317" s="2">
        <v>1606</v>
      </c>
      <c r="B317">
        <f>INT(2019-'Demographics(1)'!C260)</f>
        <v>48</v>
      </c>
      <c r="C317" t="s">
        <v>43</v>
      </c>
      <c r="D317">
        <v>0</v>
      </c>
      <c r="E317">
        <v>0</v>
      </c>
      <c r="F317">
        <v>1</v>
      </c>
    </row>
    <row r="318" spans="1:6">
      <c r="A318" s="2">
        <v>405</v>
      </c>
      <c r="B318">
        <f>INT(2019-'Demographics(1)'!C261)</f>
        <v>74</v>
      </c>
      <c r="C318" t="s">
        <v>44</v>
      </c>
      <c r="D318">
        <v>1</v>
      </c>
      <c r="E318" t="s">
        <v>20</v>
      </c>
      <c r="F318">
        <v>1</v>
      </c>
    </row>
    <row r="319" spans="1:6">
      <c r="A319" s="2">
        <v>2610</v>
      </c>
      <c r="B319">
        <f>INT(2019-'Demographics(1)'!C262)</f>
        <v>28</v>
      </c>
      <c r="C319" t="s">
        <v>41</v>
      </c>
      <c r="D319">
        <v>0</v>
      </c>
      <c r="E319">
        <v>0</v>
      </c>
      <c r="F319">
        <v>1</v>
      </c>
    </row>
    <row r="320" spans="1:6">
      <c r="A320" s="2">
        <v>412</v>
      </c>
      <c r="B320">
        <f>INT(2019-'Demographics(1)'!C263)</f>
        <v>57</v>
      </c>
      <c r="C320" t="s">
        <v>46</v>
      </c>
      <c r="D320">
        <v>1</v>
      </c>
      <c r="E320" t="s">
        <v>20</v>
      </c>
      <c r="F320">
        <v>1</v>
      </c>
    </row>
    <row r="321" spans="1:6">
      <c r="A321" s="2">
        <v>1203</v>
      </c>
      <c r="B321">
        <f>INT(2019-'Demographics(1)'!C264)</f>
        <v>90</v>
      </c>
      <c r="C321" t="s">
        <v>46</v>
      </c>
      <c r="D321">
        <v>1</v>
      </c>
      <c r="E321" t="s">
        <v>20</v>
      </c>
      <c r="F321">
        <v>1</v>
      </c>
    </row>
    <row r="322" spans="1:6">
      <c r="A322" s="2">
        <v>503</v>
      </c>
      <c r="B322">
        <f>INT(2019-'Demographics(1)'!C265)</f>
        <v>81</v>
      </c>
      <c r="C322" t="s">
        <v>38</v>
      </c>
      <c r="D322">
        <v>0</v>
      </c>
      <c r="E322">
        <v>1</v>
      </c>
      <c r="F322">
        <v>1</v>
      </c>
    </row>
    <row r="323" spans="1:6">
      <c r="A323" s="2">
        <v>1205</v>
      </c>
      <c r="B323">
        <f>INT(2019-'Demographics(1)'!C266)</f>
        <v>38</v>
      </c>
      <c r="C323" t="s">
        <v>41</v>
      </c>
      <c r="D323">
        <v>1</v>
      </c>
      <c r="E323" t="s">
        <v>20</v>
      </c>
      <c r="F323">
        <v>0</v>
      </c>
    </row>
    <row r="324" spans="1:6">
      <c r="A324" s="2">
        <v>1307</v>
      </c>
      <c r="B324">
        <f>INT(2019-'Demographics(1)'!C267)</f>
        <v>23</v>
      </c>
      <c r="C324" t="s">
        <v>42</v>
      </c>
      <c r="D324">
        <v>1</v>
      </c>
      <c r="E324" t="s">
        <v>20</v>
      </c>
      <c r="F324">
        <v>0</v>
      </c>
    </row>
    <row r="325" spans="1:6">
      <c r="A325" s="2">
        <v>1409</v>
      </c>
      <c r="B325">
        <f>INT(2019-'Demographics(1)'!C268)</f>
        <v>27</v>
      </c>
      <c r="C325" t="s">
        <v>47</v>
      </c>
      <c r="D325">
        <v>0</v>
      </c>
      <c r="E325">
        <v>0</v>
      </c>
      <c r="F325">
        <v>1</v>
      </c>
    </row>
    <row r="326" spans="1:6">
      <c r="A326" s="2">
        <v>903</v>
      </c>
      <c r="B326">
        <f>INT(2019-'Demographics(1)'!C269)</f>
        <v>53</v>
      </c>
      <c r="C326" t="s">
        <v>42</v>
      </c>
      <c r="D326">
        <v>1</v>
      </c>
      <c r="E326" t="s">
        <v>20</v>
      </c>
      <c r="F326">
        <v>0</v>
      </c>
    </row>
    <row r="327" spans="1:6">
      <c r="A327" s="2">
        <v>600</v>
      </c>
      <c r="B327">
        <f>INT(2019-'Demographics(1)'!C270)</f>
        <v>37</v>
      </c>
      <c r="C327" t="s">
        <v>41</v>
      </c>
      <c r="D327">
        <v>0</v>
      </c>
      <c r="E327">
        <v>0</v>
      </c>
      <c r="F327">
        <v>0</v>
      </c>
    </row>
    <row r="328" spans="1:6">
      <c r="A328" s="2">
        <v>417</v>
      </c>
      <c r="B328">
        <f>INT(2019-'Demographics(1)'!C271)</f>
        <v>88</v>
      </c>
      <c r="C328" t="s">
        <v>45</v>
      </c>
      <c r="D328">
        <v>1</v>
      </c>
      <c r="E328" t="s">
        <v>20</v>
      </c>
      <c r="F328">
        <v>1</v>
      </c>
    </row>
    <row r="329" spans="1:6">
      <c r="A329" s="2">
        <v>806</v>
      </c>
      <c r="B329">
        <f>INT(2019-'Demographics(1)'!C272)</f>
        <v>64</v>
      </c>
      <c r="C329" t="s">
        <v>43</v>
      </c>
      <c r="D329">
        <v>0</v>
      </c>
      <c r="E329">
        <v>0</v>
      </c>
      <c r="F329">
        <v>0</v>
      </c>
    </row>
    <row r="330" spans="1:6">
      <c r="A330" s="2">
        <v>800</v>
      </c>
      <c r="B330">
        <f>INT(2019-'Demographics(1)'!C273)</f>
        <v>69</v>
      </c>
      <c r="C330" t="s">
        <v>43</v>
      </c>
      <c r="D330">
        <v>1</v>
      </c>
      <c r="E330" t="s">
        <v>20</v>
      </c>
      <c r="F330">
        <v>1</v>
      </c>
    </row>
    <row r="331" spans="1:6">
      <c r="A331" s="2">
        <v>502</v>
      </c>
      <c r="B331">
        <f>INT(2019-'Demographics(1)'!C274)</f>
        <v>34</v>
      </c>
      <c r="C331" t="s">
        <v>47</v>
      </c>
      <c r="D331">
        <v>0</v>
      </c>
      <c r="E331">
        <v>1</v>
      </c>
      <c r="F331">
        <v>1</v>
      </c>
    </row>
    <row r="332" spans="1:6">
      <c r="A332" s="2">
        <v>2301</v>
      </c>
      <c r="B332">
        <f>INT(2019-'Demographics(1)'!C275)</f>
        <v>32</v>
      </c>
      <c r="C332" t="s">
        <v>42</v>
      </c>
      <c r="D332">
        <v>1</v>
      </c>
      <c r="E332" t="s">
        <v>20</v>
      </c>
      <c r="F332">
        <v>1</v>
      </c>
    </row>
    <row r="333" spans="1:6">
      <c r="A333" s="2">
        <v>408</v>
      </c>
      <c r="B333">
        <f>INT(2019-'Demographics(1)'!C276)</f>
        <v>37</v>
      </c>
      <c r="C333" t="s">
        <v>43</v>
      </c>
      <c r="D333">
        <v>1</v>
      </c>
      <c r="E333" t="s">
        <v>20</v>
      </c>
      <c r="F333">
        <v>1</v>
      </c>
    </row>
    <row r="334" spans="1:6">
      <c r="A334" s="2">
        <v>2908</v>
      </c>
      <c r="B334">
        <f>INT(2019-'Demographics(1)'!C277)</f>
        <v>53</v>
      </c>
      <c r="C334" t="s">
        <v>41</v>
      </c>
      <c r="D334">
        <v>0</v>
      </c>
      <c r="E334">
        <v>1</v>
      </c>
      <c r="F334">
        <v>1</v>
      </c>
    </row>
    <row r="335" spans="1:6">
      <c r="A335" s="2">
        <v>602</v>
      </c>
      <c r="B335">
        <f>INT(2019-'Demographics(1)'!C278)</f>
        <v>63</v>
      </c>
      <c r="C335" t="s">
        <v>42</v>
      </c>
      <c r="D335">
        <v>0</v>
      </c>
      <c r="E335">
        <v>0</v>
      </c>
      <c r="F335">
        <v>1</v>
      </c>
    </row>
    <row r="336" spans="1:6">
      <c r="A336" s="2">
        <v>2607</v>
      </c>
      <c r="B336">
        <f>INT(2019-'Demographics(1)'!C279)</f>
        <v>81</v>
      </c>
      <c r="C336" t="s">
        <v>47</v>
      </c>
      <c r="D336">
        <v>0</v>
      </c>
      <c r="E336">
        <v>1</v>
      </c>
      <c r="F336">
        <v>1</v>
      </c>
    </row>
    <row r="337" spans="1:6">
      <c r="A337" s="2">
        <v>606</v>
      </c>
      <c r="B337">
        <f>INT(2019-'Demographics(1)'!C280)</f>
        <v>63</v>
      </c>
      <c r="C337" t="s">
        <v>41</v>
      </c>
      <c r="D337">
        <v>1</v>
      </c>
      <c r="E337" t="s">
        <v>20</v>
      </c>
      <c r="F337">
        <v>0</v>
      </c>
    </row>
    <row r="338" spans="1:6">
      <c r="A338" s="2">
        <v>406</v>
      </c>
      <c r="B338">
        <f>INT(2019-'Demographics(1)'!C281)</f>
        <v>64</v>
      </c>
      <c r="C338" t="s">
        <v>42</v>
      </c>
      <c r="D338">
        <v>0</v>
      </c>
      <c r="E338">
        <v>0</v>
      </c>
      <c r="F338">
        <v>1</v>
      </c>
    </row>
    <row r="339" spans="1:6">
      <c r="A339" s="2">
        <v>2302</v>
      </c>
      <c r="B339">
        <f>INT(2019-'Demographics(1)'!C282)</f>
        <v>19</v>
      </c>
      <c r="C339" t="s">
        <v>43</v>
      </c>
      <c r="D339">
        <v>0</v>
      </c>
      <c r="E339">
        <v>0</v>
      </c>
      <c r="F339">
        <v>0</v>
      </c>
    </row>
    <row r="340" spans="1:6">
      <c r="A340" s="2">
        <v>134</v>
      </c>
      <c r="B340">
        <f>INT(2019-'Demographics(1)'!C283)</f>
        <v>55</v>
      </c>
      <c r="C340" t="s">
        <v>46</v>
      </c>
      <c r="D340">
        <v>1</v>
      </c>
      <c r="E340" t="s">
        <v>20</v>
      </c>
      <c r="F340">
        <v>0</v>
      </c>
    </row>
    <row r="341" spans="1:6">
      <c r="A341" s="2">
        <v>2405</v>
      </c>
      <c r="B341">
        <f>INT(2019-'Demographics(1)'!C284)</f>
        <v>60</v>
      </c>
      <c r="C341" t="s">
        <v>42</v>
      </c>
      <c r="D341">
        <v>1</v>
      </c>
      <c r="E341" t="s">
        <v>20</v>
      </c>
      <c r="F341">
        <v>1</v>
      </c>
    </row>
    <row r="342" spans="1:6">
      <c r="A342" s="2">
        <v>711</v>
      </c>
      <c r="B342">
        <f>INT(2019-'Demographics(1)'!C285)</f>
        <v>30</v>
      </c>
      <c r="C342" t="s">
        <v>43</v>
      </c>
      <c r="D342">
        <v>1</v>
      </c>
      <c r="E342" t="s">
        <v>20</v>
      </c>
      <c r="F342">
        <v>1</v>
      </c>
    </row>
    <row r="343" spans="1:6">
      <c r="A343" s="2">
        <v>1300</v>
      </c>
      <c r="B343">
        <f>INT(2019-'Demographics(1)'!C286)</f>
        <v>51</v>
      </c>
      <c r="C343" t="s">
        <v>41</v>
      </c>
      <c r="D343">
        <v>0</v>
      </c>
      <c r="E343">
        <v>0</v>
      </c>
      <c r="F343">
        <v>1</v>
      </c>
    </row>
    <row r="344" spans="1:6">
      <c r="A344" s="2">
        <v>1501</v>
      </c>
      <c r="B344">
        <f>INT(2019-'Demographics(1)'!C287)</f>
        <v>81</v>
      </c>
      <c r="C344" t="s">
        <v>42</v>
      </c>
      <c r="D344">
        <v>1</v>
      </c>
      <c r="E344" t="s">
        <v>20</v>
      </c>
      <c r="F344">
        <v>1</v>
      </c>
    </row>
    <row r="345" spans="1:6">
      <c r="A345" s="2">
        <v>1812</v>
      </c>
      <c r="B345">
        <f>INT(2019-'Demographics(1)'!C288)</f>
        <v>57</v>
      </c>
      <c r="C345" t="s">
        <v>42</v>
      </c>
      <c r="D345">
        <v>0</v>
      </c>
      <c r="E345">
        <v>0</v>
      </c>
      <c r="F345">
        <v>0</v>
      </c>
    </row>
    <row r="346" spans="1:6">
      <c r="A346" s="2">
        <v>1101</v>
      </c>
      <c r="B346">
        <f>INT(2019-'Demographics(1)'!C289)</f>
        <v>66</v>
      </c>
      <c r="C346" t="s">
        <v>38</v>
      </c>
      <c r="D346">
        <v>1</v>
      </c>
      <c r="E346" t="s">
        <v>20</v>
      </c>
      <c r="F346">
        <v>0</v>
      </c>
    </row>
    <row r="347" spans="1:6">
      <c r="A347" s="2">
        <v>3106</v>
      </c>
      <c r="B347">
        <f>INT(2019-'Demographics(1)'!C290)</f>
        <v>37</v>
      </c>
      <c r="C347" t="s">
        <v>47</v>
      </c>
      <c r="D347">
        <v>1</v>
      </c>
      <c r="E347" t="s">
        <v>20</v>
      </c>
      <c r="F347">
        <v>1</v>
      </c>
    </row>
    <row r="348" spans="1:6">
      <c r="A348" s="2">
        <v>1906</v>
      </c>
      <c r="B348">
        <f>INT(2019-'Demographics(1)'!C291)</f>
        <v>40</v>
      </c>
      <c r="C348" t="s">
        <v>19</v>
      </c>
      <c r="D348">
        <v>0</v>
      </c>
      <c r="E348">
        <v>1</v>
      </c>
      <c r="F348">
        <v>0</v>
      </c>
    </row>
    <row r="349" spans="1:6">
      <c r="A349" s="2">
        <v>707</v>
      </c>
      <c r="B349">
        <f>INT(2019-'Demographics(1)'!C292)</f>
        <v>67</v>
      </c>
      <c r="C349" t="s">
        <v>46</v>
      </c>
      <c r="D349">
        <v>0</v>
      </c>
      <c r="E349">
        <v>1</v>
      </c>
      <c r="F349">
        <v>1</v>
      </c>
    </row>
    <row r="350" spans="1:6">
      <c r="A350" s="2">
        <v>1816</v>
      </c>
      <c r="B350">
        <f>INT(2019-'Demographics(1)'!C293)</f>
        <v>64</v>
      </c>
      <c r="C350" t="s">
        <v>46</v>
      </c>
      <c r="D350">
        <v>0</v>
      </c>
      <c r="E350">
        <v>0</v>
      </c>
      <c r="F350">
        <v>1</v>
      </c>
    </row>
    <row r="351" spans="1:6">
      <c r="A351" s="2">
        <v>414</v>
      </c>
      <c r="B351">
        <f>INT(2019-'Demographics(1)'!C294)</f>
        <v>32</v>
      </c>
      <c r="C351" t="s">
        <v>42</v>
      </c>
      <c r="D351">
        <v>0</v>
      </c>
      <c r="E351">
        <v>1</v>
      </c>
      <c r="F351">
        <v>1</v>
      </c>
    </row>
    <row r="352" spans="1:6">
      <c r="A352" s="2">
        <v>1507</v>
      </c>
      <c r="B352">
        <f>INT(2019-'Demographics(1)'!C295)</f>
        <v>73</v>
      </c>
      <c r="C352" t="s">
        <v>38</v>
      </c>
      <c r="D352">
        <v>1</v>
      </c>
      <c r="E352" t="s">
        <v>20</v>
      </c>
      <c r="F352">
        <v>1</v>
      </c>
    </row>
    <row r="353" spans="1:6">
      <c r="A353" s="2">
        <v>1602</v>
      </c>
      <c r="B353">
        <f>INT(2019-'Demographics(1)'!C296)</f>
        <v>47</v>
      </c>
      <c r="C353" t="s">
        <v>46</v>
      </c>
      <c r="D353">
        <v>0</v>
      </c>
      <c r="E353">
        <v>0</v>
      </c>
      <c r="F353">
        <v>0</v>
      </c>
    </row>
    <row r="354" spans="1:6">
      <c r="A354" s="2">
        <v>710</v>
      </c>
      <c r="B354">
        <f>INT(2019-'Demographics(1)'!C297)</f>
        <v>79</v>
      </c>
      <c r="C354" t="s">
        <v>41</v>
      </c>
      <c r="D354">
        <v>1</v>
      </c>
      <c r="E354" t="s">
        <v>20</v>
      </c>
      <c r="F354">
        <v>1</v>
      </c>
    </row>
    <row r="355" spans="1:6">
      <c r="A355" s="2">
        <v>2602</v>
      </c>
      <c r="B355">
        <f>INT(2019-'Demographics(1)'!C298)</f>
        <v>60</v>
      </c>
      <c r="C355" t="s">
        <v>45</v>
      </c>
      <c r="D355">
        <v>0</v>
      </c>
      <c r="E355">
        <v>0</v>
      </c>
      <c r="F355">
        <v>0</v>
      </c>
    </row>
    <row r="356" spans="1:6">
      <c r="A356" s="2">
        <v>2101</v>
      </c>
      <c r="B356">
        <f>INT(2019-'Demographics(1)'!C299)</f>
        <v>51</v>
      </c>
      <c r="C356" t="s">
        <v>19</v>
      </c>
      <c r="D356">
        <v>0</v>
      </c>
      <c r="E356">
        <v>0</v>
      </c>
      <c r="F356">
        <v>1</v>
      </c>
    </row>
    <row r="357" spans="1:6">
      <c r="A357" s="2">
        <v>2608</v>
      </c>
      <c r="B357">
        <f>INT(2019-'Demographics(1)'!C300)</f>
        <v>59</v>
      </c>
      <c r="C357" t="s">
        <v>41</v>
      </c>
      <c r="D357">
        <v>0</v>
      </c>
      <c r="E357">
        <v>0</v>
      </c>
      <c r="F357">
        <v>1</v>
      </c>
    </row>
    <row r="358" spans="1:6">
      <c r="A358" s="2">
        <v>1105</v>
      </c>
      <c r="B358">
        <f>INT(2019-'Demographics(1)'!C301)</f>
        <v>74</v>
      </c>
      <c r="C358" t="s">
        <v>47</v>
      </c>
      <c r="D358">
        <v>0</v>
      </c>
      <c r="E358">
        <v>0</v>
      </c>
      <c r="F358">
        <v>0</v>
      </c>
    </row>
    <row r="359" spans="1:6">
      <c r="A359" s="2">
        <v>212</v>
      </c>
      <c r="B359">
        <f>INT(2019-'Demographics(1)'!C302)</f>
        <v>37</v>
      </c>
      <c r="C359" t="s">
        <v>42</v>
      </c>
      <c r="D359">
        <v>1</v>
      </c>
      <c r="E359" t="s">
        <v>20</v>
      </c>
      <c r="F359">
        <v>0</v>
      </c>
    </row>
    <row r="360" spans="1:6">
      <c r="A360" s="2">
        <v>2913</v>
      </c>
      <c r="B360">
        <f>INT(2019-'Demographics(1)'!C303)</f>
        <v>76</v>
      </c>
      <c r="C360" t="s">
        <v>43</v>
      </c>
      <c r="D360">
        <v>1</v>
      </c>
      <c r="E360" t="s">
        <v>20</v>
      </c>
      <c r="F360">
        <v>1</v>
      </c>
    </row>
    <row r="361" spans="1:6">
      <c r="A361" s="2">
        <v>2005</v>
      </c>
      <c r="B361">
        <f>INT(2019-'Demographics(1)'!C304)</f>
        <v>52</v>
      </c>
      <c r="C361" t="s">
        <v>45</v>
      </c>
      <c r="D361">
        <v>0</v>
      </c>
      <c r="E361">
        <v>0</v>
      </c>
      <c r="F361">
        <v>1</v>
      </c>
    </row>
    <row r="362" spans="1:6">
      <c r="A362" s="2">
        <v>206</v>
      </c>
      <c r="B362">
        <f>INT(2019-'Demographics(1)'!C305)</f>
        <v>72</v>
      </c>
      <c r="C362" t="s">
        <v>41</v>
      </c>
      <c r="D362">
        <v>0</v>
      </c>
      <c r="E362">
        <v>0</v>
      </c>
      <c r="F362">
        <v>1</v>
      </c>
    </row>
    <row r="363" spans="1:6">
      <c r="A363" s="2">
        <v>708</v>
      </c>
      <c r="B363">
        <f>INT(2019-'Demographics(1)'!C306)</f>
        <v>51</v>
      </c>
      <c r="C363" t="s">
        <v>42</v>
      </c>
      <c r="D363">
        <v>0</v>
      </c>
      <c r="E363">
        <v>1</v>
      </c>
      <c r="F363">
        <v>0</v>
      </c>
    </row>
    <row r="364" spans="1:6">
      <c r="A364" s="2">
        <v>2603</v>
      </c>
      <c r="B364">
        <f>INT(2019-'Demographics(1)'!C307)</f>
        <v>69</v>
      </c>
      <c r="C364" t="s">
        <v>46</v>
      </c>
      <c r="D364">
        <v>1</v>
      </c>
      <c r="E364" t="s">
        <v>20</v>
      </c>
      <c r="F364">
        <v>0</v>
      </c>
    </row>
    <row r="365" spans="1:6">
      <c r="A365" s="2">
        <v>1701</v>
      </c>
      <c r="B365">
        <f>INT(2019-'Demographics(1)'!C308)</f>
        <v>72</v>
      </c>
      <c r="C365" t="s">
        <v>47</v>
      </c>
      <c r="D365">
        <v>1</v>
      </c>
      <c r="E365" t="s">
        <v>20</v>
      </c>
      <c r="F365">
        <v>1</v>
      </c>
    </row>
    <row r="366" spans="1:6">
      <c r="A366" s="2">
        <v>609</v>
      </c>
      <c r="B366">
        <f>INT(2019-'Demographics(1)'!C309)</f>
        <v>44</v>
      </c>
      <c r="C366" t="s">
        <v>44</v>
      </c>
      <c r="D366">
        <v>1</v>
      </c>
      <c r="E366" t="s">
        <v>20</v>
      </c>
      <c r="F366">
        <v>0</v>
      </c>
    </row>
    <row r="367" spans="1:6">
      <c r="A367" s="2">
        <v>304</v>
      </c>
      <c r="B367">
        <f>INT(2019-'Demographics(1)'!C310)</f>
        <v>74</v>
      </c>
      <c r="C367" t="s">
        <v>38</v>
      </c>
      <c r="D367">
        <v>1</v>
      </c>
      <c r="E367" t="s">
        <v>20</v>
      </c>
      <c r="F367">
        <v>1</v>
      </c>
    </row>
    <row r="368" spans="1:6">
      <c r="A368" s="2">
        <v>2306</v>
      </c>
      <c r="B368">
        <f>INT(2019-'Demographics(1)'!C311)</f>
        <v>88</v>
      </c>
      <c r="C368" t="s">
        <v>42</v>
      </c>
      <c r="D368">
        <v>0</v>
      </c>
      <c r="E368">
        <v>1</v>
      </c>
      <c r="F368">
        <v>1</v>
      </c>
    </row>
    <row r="369" spans="1:6">
      <c r="A369" s="2">
        <v>909</v>
      </c>
      <c r="B369">
        <f>INT(2019-'Demographics(1)'!C312)</f>
        <v>20</v>
      </c>
      <c r="C369" t="s">
        <v>46</v>
      </c>
      <c r="D369">
        <v>1</v>
      </c>
      <c r="E369" t="s">
        <v>20</v>
      </c>
      <c r="F369">
        <v>1</v>
      </c>
    </row>
    <row r="370" spans="1:6">
      <c r="A370" s="2">
        <v>1604</v>
      </c>
      <c r="B370">
        <f>INT(2019-'Demographics(1)'!C313)</f>
        <v>28</v>
      </c>
      <c r="C370" t="s">
        <v>41</v>
      </c>
      <c r="D370">
        <v>0</v>
      </c>
      <c r="E370">
        <v>1</v>
      </c>
      <c r="F370">
        <v>0</v>
      </c>
    </row>
    <row r="371" spans="1:6">
      <c r="A371" s="2">
        <v>1804</v>
      </c>
      <c r="B371">
        <f>INT(2019-'Demographics(1)'!C314)</f>
        <v>21</v>
      </c>
      <c r="C371" t="s">
        <v>42</v>
      </c>
      <c r="D371">
        <v>0</v>
      </c>
      <c r="E371">
        <v>0</v>
      </c>
      <c r="F371">
        <v>0</v>
      </c>
    </row>
    <row r="372" spans="1:6">
      <c r="A372" s="2">
        <v>135</v>
      </c>
      <c r="B372">
        <f>INT(2019-'Demographics(1)'!C315)</f>
        <v>66</v>
      </c>
      <c r="C372" t="s">
        <v>45</v>
      </c>
      <c r="D372">
        <v>1</v>
      </c>
      <c r="E372" t="s">
        <v>20</v>
      </c>
      <c r="F372">
        <v>1</v>
      </c>
    </row>
    <row r="373" spans="1:6">
      <c r="A373" s="2">
        <v>2113</v>
      </c>
      <c r="B373">
        <f>INT(2019-'Demographics(1)'!C316)</f>
        <v>45</v>
      </c>
      <c r="C373" t="s">
        <v>42</v>
      </c>
      <c r="D373">
        <v>0</v>
      </c>
      <c r="E373">
        <v>1</v>
      </c>
      <c r="F373">
        <v>0</v>
      </c>
    </row>
    <row r="374" spans="1:6">
      <c r="A374" s="2">
        <v>1306</v>
      </c>
      <c r="B374">
        <f>INT(2019-'Demographics(1)'!C317)</f>
        <v>46</v>
      </c>
      <c r="C374" t="s">
        <v>19</v>
      </c>
      <c r="D374">
        <v>0</v>
      </c>
      <c r="E374">
        <v>1</v>
      </c>
      <c r="F374">
        <v>1</v>
      </c>
    </row>
    <row r="375" spans="1:6">
      <c r="A375" s="2">
        <v>308</v>
      </c>
      <c r="B375">
        <f>INT(2019-'Demographics(1)'!C318)</f>
        <v>38</v>
      </c>
      <c r="C375" t="s">
        <v>46</v>
      </c>
      <c r="D375">
        <v>0</v>
      </c>
      <c r="E375">
        <v>0</v>
      </c>
      <c r="F375">
        <v>1</v>
      </c>
    </row>
    <row r="376" spans="1:6">
      <c r="A376" s="2">
        <v>2207</v>
      </c>
      <c r="B376">
        <f>INT(2019-'Demographics(1)'!C319)</f>
        <v>46</v>
      </c>
      <c r="C376" t="s">
        <v>46</v>
      </c>
      <c r="D376">
        <v>1</v>
      </c>
      <c r="E376" t="s">
        <v>20</v>
      </c>
      <c r="F376">
        <v>0</v>
      </c>
    </row>
    <row r="377" spans="1:6">
      <c r="A377" s="2">
        <v>1304</v>
      </c>
      <c r="B377">
        <f>INT(2019-'Demographics(1)'!C320)</f>
        <v>58</v>
      </c>
      <c r="C377" t="s">
        <v>42</v>
      </c>
      <c r="D377">
        <v>0</v>
      </c>
      <c r="E377">
        <v>1</v>
      </c>
      <c r="F377">
        <v>0</v>
      </c>
    </row>
    <row r="378" spans="1:6">
      <c r="A378" s="2">
        <v>3104</v>
      </c>
      <c r="B378">
        <f>INT(2019-'Demographics(1)'!C321)</f>
        <v>49</v>
      </c>
      <c r="C378" t="s">
        <v>45</v>
      </c>
      <c r="D378">
        <v>1</v>
      </c>
      <c r="E378" t="s">
        <v>20</v>
      </c>
      <c r="F378">
        <v>1</v>
      </c>
    </row>
    <row r="379" spans="1:6">
      <c r="A379" s="2">
        <v>300</v>
      </c>
      <c r="B379">
        <f>INT(2019-'Demographics(1)'!C322)</f>
        <v>66</v>
      </c>
      <c r="C379" t="s">
        <v>46</v>
      </c>
      <c r="D379">
        <v>0</v>
      </c>
      <c r="E379">
        <v>1</v>
      </c>
      <c r="F379">
        <v>0</v>
      </c>
    </row>
    <row r="380" spans="1:6">
      <c r="A380" s="2">
        <v>1305</v>
      </c>
      <c r="B380">
        <f>INT(2019-'Demographics(1)'!C323)</f>
        <v>45</v>
      </c>
      <c r="C380" t="s">
        <v>41</v>
      </c>
      <c r="D380">
        <v>0</v>
      </c>
      <c r="E380">
        <v>1</v>
      </c>
      <c r="F380">
        <v>0</v>
      </c>
    </row>
    <row r="381" spans="1:6">
      <c r="A381" s="2">
        <v>3101</v>
      </c>
      <c r="B381">
        <f>INT(2019-'Demographics(1)'!C324)</f>
        <v>34</v>
      </c>
      <c r="C381" t="s">
        <v>38</v>
      </c>
      <c r="D381">
        <v>1</v>
      </c>
      <c r="E381" t="s">
        <v>20</v>
      </c>
      <c r="F381">
        <v>1</v>
      </c>
    </row>
    <row r="382" spans="1:6">
      <c r="A382" s="2">
        <v>2307</v>
      </c>
      <c r="B382">
        <f>INT(2019-'Demographics(1)'!C325)</f>
        <v>86</v>
      </c>
      <c r="C382" t="s">
        <v>43</v>
      </c>
      <c r="D382">
        <v>1</v>
      </c>
      <c r="E382" t="s">
        <v>20</v>
      </c>
      <c r="F382">
        <v>0</v>
      </c>
    </row>
    <row r="383" spans="1:6">
      <c r="A383" s="2">
        <v>2801</v>
      </c>
      <c r="B383">
        <f>INT(2019-'Demographics(1)'!C326)</f>
        <v>71</v>
      </c>
      <c r="C383" t="s">
        <v>44</v>
      </c>
      <c r="D383">
        <v>0</v>
      </c>
      <c r="E383">
        <v>0</v>
      </c>
      <c r="F383">
        <v>0</v>
      </c>
    </row>
    <row r="384" spans="1:6">
      <c r="A384" s="2">
        <v>507</v>
      </c>
      <c r="B384">
        <f>INT(2019-'Demographics(1)'!C327)</f>
        <v>30</v>
      </c>
      <c r="C384" t="s">
        <v>47</v>
      </c>
      <c r="D384">
        <v>0</v>
      </c>
      <c r="E384">
        <v>1</v>
      </c>
      <c r="F384">
        <v>1</v>
      </c>
    </row>
    <row r="385" spans="1:6">
      <c r="A385" s="2">
        <v>301</v>
      </c>
      <c r="B385">
        <f>INT(2019-'Demographics(1)'!C328)</f>
        <v>67</v>
      </c>
      <c r="C385" t="s">
        <v>41</v>
      </c>
      <c r="D385">
        <v>0</v>
      </c>
      <c r="E385">
        <v>1</v>
      </c>
      <c r="F385">
        <v>0</v>
      </c>
    </row>
    <row r="386" spans="1:6">
      <c r="A386" s="2">
        <v>803</v>
      </c>
      <c r="B386">
        <f>INT(2019-'Demographics(1)'!C329)</f>
        <v>32</v>
      </c>
      <c r="C386" t="s">
        <v>42</v>
      </c>
      <c r="D386">
        <v>0</v>
      </c>
      <c r="E386">
        <v>0</v>
      </c>
      <c r="F386">
        <v>0</v>
      </c>
    </row>
    <row r="387" spans="1:6">
      <c r="A387" s="2">
        <v>1904</v>
      </c>
      <c r="B387">
        <f>INT(2019-'Demographics(1)'!C330)</f>
        <v>32</v>
      </c>
      <c r="C387" t="s">
        <v>41</v>
      </c>
      <c r="D387">
        <v>0</v>
      </c>
      <c r="E387">
        <v>1</v>
      </c>
      <c r="F387">
        <v>1</v>
      </c>
    </row>
    <row r="388" spans="1:6">
      <c r="A388" s="2">
        <v>2800</v>
      </c>
      <c r="B388">
        <f>INT(2019-'Demographics(1)'!C331)</f>
        <v>32</v>
      </c>
      <c r="C388" t="s">
        <v>42</v>
      </c>
      <c r="D388">
        <v>1</v>
      </c>
      <c r="E388" t="s">
        <v>20</v>
      </c>
      <c r="F388">
        <v>0</v>
      </c>
    </row>
    <row r="389" spans="1:6">
      <c r="A389" s="2">
        <v>2802</v>
      </c>
      <c r="B389">
        <f>INT(2019-'Demographics(1)'!C332)</f>
        <v>76</v>
      </c>
      <c r="C389" t="s">
        <v>38</v>
      </c>
      <c r="D389">
        <v>1</v>
      </c>
      <c r="E389" t="s">
        <v>20</v>
      </c>
      <c r="F389">
        <v>1</v>
      </c>
    </row>
    <row r="390" spans="1:6">
      <c r="A390" s="2">
        <v>410</v>
      </c>
      <c r="B390">
        <f>INT(2019-'Demographics(1)'!C333)</f>
        <v>22</v>
      </c>
      <c r="C390" t="s">
        <v>45</v>
      </c>
      <c r="D390">
        <v>1</v>
      </c>
      <c r="E390" t="s">
        <v>20</v>
      </c>
      <c r="F390">
        <v>1</v>
      </c>
    </row>
    <row r="391" spans="1:6">
      <c r="A391" s="2">
        <v>605</v>
      </c>
      <c r="B391">
        <f>INT(2019-'Demographics(1)'!C334)</f>
        <v>59</v>
      </c>
      <c r="C391" t="s">
        <v>47</v>
      </c>
      <c r="D391">
        <v>1</v>
      </c>
      <c r="E391" t="s">
        <v>20</v>
      </c>
      <c r="F391">
        <v>1</v>
      </c>
    </row>
    <row r="392" spans="1:6">
      <c r="A392" s="2">
        <v>2904</v>
      </c>
      <c r="B392">
        <f>INT(2019-'Demographics(1)'!C335)</f>
        <v>59</v>
      </c>
      <c r="C392" t="s">
        <v>42</v>
      </c>
      <c r="D392">
        <v>1</v>
      </c>
      <c r="E392" t="s">
        <v>20</v>
      </c>
      <c r="F392">
        <v>1</v>
      </c>
    </row>
    <row r="393" spans="1:6">
      <c r="A393" s="2">
        <v>1802</v>
      </c>
      <c r="B393">
        <f>INT(2019-'Demographics(1)'!C336)</f>
        <v>74</v>
      </c>
      <c r="C393" t="s">
        <v>42</v>
      </c>
      <c r="D393">
        <v>1</v>
      </c>
      <c r="E393" t="s">
        <v>20</v>
      </c>
      <c r="F393">
        <v>0</v>
      </c>
    </row>
    <row r="394" spans="1:6">
      <c r="A394" s="2">
        <v>2406</v>
      </c>
      <c r="B394">
        <f>INT(2019-'Demographics(1)'!C337)</f>
        <v>42</v>
      </c>
      <c r="C394" t="s">
        <v>42</v>
      </c>
      <c r="D394">
        <v>0</v>
      </c>
      <c r="E394">
        <v>0</v>
      </c>
      <c r="F394">
        <v>1</v>
      </c>
    </row>
    <row r="395" spans="1:6">
      <c r="A395" s="2">
        <v>2506</v>
      </c>
      <c r="B395">
        <f>INT(2019-'Demographics(1)'!C338)</f>
        <v>76</v>
      </c>
      <c r="C395" t="s">
        <v>43</v>
      </c>
      <c r="D395">
        <v>1</v>
      </c>
      <c r="E395" t="s">
        <v>20</v>
      </c>
      <c r="F395">
        <v>1</v>
      </c>
    </row>
    <row r="396" spans="1:6">
      <c r="A396" s="2">
        <v>1301</v>
      </c>
      <c r="B396">
        <f>INT(2019-'Demographics(1)'!C339)</f>
        <v>80</v>
      </c>
      <c r="C396" t="s">
        <v>47</v>
      </c>
      <c r="D396">
        <v>0</v>
      </c>
      <c r="E396">
        <v>0</v>
      </c>
      <c r="F396">
        <v>0</v>
      </c>
    </row>
    <row r="397" spans="1:6">
      <c r="A397" s="2">
        <v>603</v>
      </c>
      <c r="B397">
        <f>INT(2019-'Demographics(1)'!C340)</f>
        <v>73</v>
      </c>
      <c r="C397" t="s">
        <v>44</v>
      </c>
      <c r="D397">
        <v>1</v>
      </c>
      <c r="E397" t="s">
        <v>20</v>
      </c>
      <c r="F397">
        <v>1</v>
      </c>
    </row>
    <row r="398" spans="1:6">
      <c r="A398" s="2">
        <v>1210</v>
      </c>
      <c r="B398">
        <f>INT(2019-'Demographics(1)'!C341)</f>
        <v>63</v>
      </c>
      <c r="C398" t="s">
        <v>43</v>
      </c>
      <c r="D398">
        <v>1</v>
      </c>
      <c r="E398" t="s">
        <v>20</v>
      </c>
      <c r="F398">
        <v>1</v>
      </c>
    </row>
    <row r="399" spans="1:6">
      <c r="A399" s="2">
        <v>908</v>
      </c>
      <c r="B399">
        <f>INT(2019-'Demographics(1)'!C342)</f>
        <v>53</v>
      </c>
      <c r="C399" t="s">
        <v>42</v>
      </c>
      <c r="D399">
        <v>1</v>
      </c>
      <c r="E399" t="s">
        <v>20</v>
      </c>
      <c r="F399">
        <v>1</v>
      </c>
    </row>
    <row r="400" spans="1:6">
      <c r="A400" s="2">
        <v>141</v>
      </c>
      <c r="B400">
        <f>INT(2019-'Demographics(1)'!C343)</f>
        <v>49</v>
      </c>
      <c r="C400" t="s">
        <v>41</v>
      </c>
      <c r="D400">
        <v>0</v>
      </c>
      <c r="E400">
        <v>1</v>
      </c>
      <c r="F400">
        <v>1</v>
      </c>
    </row>
    <row r="401" spans="1:6">
      <c r="A401" s="2">
        <v>801</v>
      </c>
      <c r="B401">
        <f>INT(2019-'Demographics(1)'!C344)</f>
        <v>81</v>
      </c>
      <c r="C401" t="s">
        <v>43</v>
      </c>
      <c r="D401">
        <v>1</v>
      </c>
      <c r="E401" t="s">
        <v>20</v>
      </c>
      <c r="F401">
        <v>0</v>
      </c>
    </row>
    <row r="402" spans="1:6">
      <c r="A402" s="2">
        <v>1110</v>
      </c>
      <c r="B402">
        <f>INT(2019-'Demographics(1)'!C345)</f>
        <v>90</v>
      </c>
      <c r="C402" t="s">
        <v>41</v>
      </c>
      <c r="D402">
        <v>1</v>
      </c>
      <c r="E402" t="s">
        <v>20</v>
      </c>
      <c r="F40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45"/>
  <sheetViews>
    <sheetView zoomScale="115" zoomScaleNormal="115" workbookViewId="0">
      <pane ySplit="1" topLeftCell="A339" activePane="bottomLeft" state="frozen"/>
      <selection pane="bottomLeft" activeCell="F2" sqref="F2:H345"/>
    </sheetView>
  </sheetViews>
  <sheetFormatPr defaultColWidth="10" defaultRowHeight="12.5"/>
  <cols>
    <col min="2" max="2" width="16.6328125" customWidth="1"/>
    <col min="4" max="4" width="14.81640625" customWidth="1"/>
  </cols>
  <sheetData>
    <row r="1" spans="1:8">
      <c r="A1" t="s">
        <v>0</v>
      </c>
      <c r="B1" t="s">
        <v>48</v>
      </c>
      <c r="C1" t="s">
        <v>49</v>
      </c>
      <c r="D1" t="s">
        <v>12</v>
      </c>
      <c r="E1" t="s">
        <v>50</v>
      </c>
      <c r="F1" t="s">
        <v>15</v>
      </c>
      <c r="G1" t="s">
        <v>16</v>
      </c>
      <c r="H1" t="s">
        <v>17</v>
      </c>
    </row>
    <row r="2" spans="1:8">
      <c r="A2" s="2">
        <v>1113</v>
      </c>
      <c r="B2" s="3">
        <v>42777</v>
      </c>
      <c r="C2">
        <v>1976</v>
      </c>
      <c r="D2" t="s">
        <v>51</v>
      </c>
      <c r="E2">
        <v>0</v>
      </c>
      <c r="F2">
        <v>0</v>
      </c>
      <c r="G2">
        <v>1</v>
      </c>
      <c r="H2">
        <v>0</v>
      </c>
    </row>
    <row r="3" spans="1:8">
      <c r="A3" s="2">
        <v>2902</v>
      </c>
      <c r="B3" s="3">
        <v>42777</v>
      </c>
      <c r="C3">
        <v>1964</v>
      </c>
      <c r="D3" t="s">
        <v>52</v>
      </c>
      <c r="E3">
        <v>0</v>
      </c>
      <c r="F3">
        <v>0</v>
      </c>
      <c r="G3">
        <v>1</v>
      </c>
      <c r="H3">
        <v>0</v>
      </c>
    </row>
    <row r="4" spans="1:8">
      <c r="A4" s="2">
        <v>1908</v>
      </c>
      <c r="B4" s="3">
        <v>42778</v>
      </c>
      <c r="C4">
        <v>1954</v>
      </c>
      <c r="D4" t="s">
        <v>53</v>
      </c>
      <c r="E4">
        <v>0</v>
      </c>
      <c r="F4">
        <v>1</v>
      </c>
      <c r="G4" t="s">
        <v>20</v>
      </c>
      <c r="H4">
        <v>0</v>
      </c>
    </row>
    <row r="5" spans="1:8">
      <c r="A5" s="2">
        <v>3002</v>
      </c>
      <c r="B5" s="3">
        <v>42782</v>
      </c>
      <c r="C5">
        <v>1976</v>
      </c>
      <c r="D5" t="s">
        <v>54</v>
      </c>
      <c r="E5">
        <v>1</v>
      </c>
      <c r="F5">
        <v>0</v>
      </c>
      <c r="G5">
        <v>1</v>
      </c>
      <c r="H5">
        <v>1</v>
      </c>
    </row>
    <row r="6" spans="1:8">
      <c r="A6" s="2">
        <v>3006</v>
      </c>
      <c r="B6" s="3">
        <v>42782</v>
      </c>
      <c r="C6">
        <v>1982</v>
      </c>
      <c r="D6" t="s">
        <v>54</v>
      </c>
      <c r="E6">
        <v>0</v>
      </c>
      <c r="F6">
        <v>1</v>
      </c>
      <c r="G6" t="s">
        <v>20</v>
      </c>
      <c r="H6">
        <v>1</v>
      </c>
    </row>
    <row r="7" spans="1:8">
      <c r="A7" s="2">
        <v>1209</v>
      </c>
      <c r="B7" s="3">
        <v>42784</v>
      </c>
      <c r="C7">
        <v>1995</v>
      </c>
      <c r="D7" t="s">
        <v>55</v>
      </c>
      <c r="E7">
        <v>1</v>
      </c>
      <c r="F7">
        <v>1</v>
      </c>
      <c r="G7" t="s">
        <v>20</v>
      </c>
      <c r="H7">
        <v>1</v>
      </c>
    </row>
    <row r="8" spans="1:8">
      <c r="A8" s="2">
        <v>1705</v>
      </c>
      <c r="B8" s="3">
        <v>42784</v>
      </c>
      <c r="C8">
        <v>1934</v>
      </c>
      <c r="D8" t="s">
        <v>53</v>
      </c>
      <c r="E8">
        <v>0</v>
      </c>
      <c r="F8">
        <v>0</v>
      </c>
      <c r="G8">
        <v>1</v>
      </c>
      <c r="H8">
        <v>0</v>
      </c>
    </row>
    <row r="9" spans="1:8">
      <c r="A9" s="2">
        <v>3004</v>
      </c>
      <c r="B9" s="3">
        <v>42784</v>
      </c>
      <c r="C9">
        <v>1954</v>
      </c>
      <c r="D9" t="s">
        <v>54</v>
      </c>
      <c r="E9">
        <v>0</v>
      </c>
      <c r="F9">
        <v>0</v>
      </c>
      <c r="G9">
        <v>1</v>
      </c>
      <c r="H9">
        <v>1</v>
      </c>
    </row>
    <row r="10" spans="1:8">
      <c r="A10" s="2">
        <v>1707</v>
      </c>
      <c r="B10" s="3">
        <v>42789</v>
      </c>
      <c r="C10">
        <v>1932</v>
      </c>
      <c r="D10" t="s">
        <v>24</v>
      </c>
      <c r="E10">
        <v>1</v>
      </c>
      <c r="F10">
        <v>1</v>
      </c>
      <c r="G10" t="s">
        <v>20</v>
      </c>
      <c r="H10">
        <v>1</v>
      </c>
    </row>
    <row r="11" spans="1:8">
      <c r="A11" s="2">
        <v>2108</v>
      </c>
      <c r="B11" s="3">
        <v>42790</v>
      </c>
      <c r="C11">
        <v>1985</v>
      </c>
      <c r="D11" t="s">
        <v>56</v>
      </c>
      <c r="E11">
        <v>0</v>
      </c>
      <c r="F11">
        <v>1</v>
      </c>
      <c r="G11" t="s">
        <v>20</v>
      </c>
      <c r="H11">
        <v>1</v>
      </c>
    </row>
    <row r="12" spans="1:8">
      <c r="A12" s="2">
        <v>2201</v>
      </c>
      <c r="B12" s="3">
        <v>42791</v>
      </c>
      <c r="C12">
        <v>2001</v>
      </c>
      <c r="D12" t="s">
        <v>55</v>
      </c>
      <c r="E12">
        <v>0</v>
      </c>
      <c r="F12">
        <v>0</v>
      </c>
      <c r="G12">
        <v>0</v>
      </c>
      <c r="H12">
        <v>0</v>
      </c>
    </row>
    <row r="13" spans="1:8">
      <c r="A13" s="2">
        <v>205</v>
      </c>
      <c r="B13" s="3">
        <v>42793</v>
      </c>
      <c r="C13">
        <v>1934</v>
      </c>
      <c r="D13" t="s">
        <v>56</v>
      </c>
      <c r="E13">
        <v>1</v>
      </c>
      <c r="F13">
        <v>1</v>
      </c>
      <c r="G13" t="s">
        <v>20</v>
      </c>
      <c r="H13">
        <v>0</v>
      </c>
    </row>
    <row r="14" spans="1:8">
      <c r="A14" s="2">
        <v>1609</v>
      </c>
      <c r="B14" s="3">
        <v>42799</v>
      </c>
      <c r="C14">
        <v>1995</v>
      </c>
      <c r="D14" t="s">
        <v>24</v>
      </c>
      <c r="E14">
        <v>0</v>
      </c>
      <c r="F14">
        <v>1</v>
      </c>
      <c r="G14" t="s">
        <v>20</v>
      </c>
      <c r="H14">
        <v>1</v>
      </c>
    </row>
    <row r="15" spans="1:8">
      <c r="A15" s="2">
        <v>2808</v>
      </c>
      <c r="B15" s="3">
        <v>42801</v>
      </c>
      <c r="C15">
        <v>1975</v>
      </c>
      <c r="D15" t="s">
        <v>53</v>
      </c>
      <c r="E15">
        <v>0</v>
      </c>
      <c r="F15">
        <v>0</v>
      </c>
      <c r="G15">
        <v>1</v>
      </c>
      <c r="H15">
        <v>0</v>
      </c>
    </row>
    <row r="16" spans="1:8">
      <c r="A16" s="2">
        <v>702</v>
      </c>
      <c r="B16" s="3">
        <v>42808</v>
      </c>
      <c r="C16">
        <v>1974</v>
      </c>
      <c r="D16" t="s">
        <v>51</v>
      </c>
      <c r="E16">
        <v>1</v>
      </c>
      <c r="F16">
        <v>0</v>
      </c>
      <c r="G16">
        <v>0</v>
      </c>
      <c r="H16">
        <v>1</v>
      </c>
    </row>
    <row r="17" spans="1:8">
      <c r="A17" s="2">
        <v>906</v>
      </c>
      <c r="B17" s="3">
        <v>42809</v>
      </c>
      <c r="C17">
        <v>1941</v>
      </c>
      <c r="D17" t="s">
        <v>52</v>
      </c>
      <c r="E17">
        <v>1</v>
      </c>
      <c r="F17">
        <v>1</v>
      </c>
      <c r="G17" t="s">
        <v>20</v>
      </c>
      <c r="H17">
        <v>1</v>
      </c>
    </row>
    <row r="18" spans="1:8">
      <c r="A18" s="2">
        <v>1001</v>
      </c>
      <c r="B18" s="3">
        <v>42814</v>
      </c>
      <c r="C18">
        <v>1937</v>
      </c>
      <c r="D18" t="s">
        <v>57</v>
      </c>
      <c r="E18">
        <v>1</v>
      </c>
      <c r="F18">
        <v>0</v>
      </c>
      <c r="G18">
        <v>1</v>
      </c>
      <c r="H18">
        <v>1</v>
      </c>
    </row>
    <row r="19" spans="1:8">
      <c r="A19" s="2">
        <v>1502</v>
      </c>
      <c r="B19" s="3">
        <v>42821</v>
      </c>
      <c r="C19">
        <v>1962</v>
      </c>
      <c r="D19" t="s">
        <v>53</v>
      </c>
      <c r="E19">
        <v>0</v>
      </c>
      <c r="F19">
        <v>0</v>
      </c>
      <c r="G19">
        <v>1</v>
      </c>
      <c r="H19">
        <v>1</v>
      </c>
    </row>
    <row r="20" spans="1:8">
      <c r="A20" s="2">
        <v>3005</v>
      </c>
      <c r="B20" s="3">
        <v>42825</v>
      </c>
      <c r="C20">
        <v>1956</v>
      </c>
      <c r="D20" t="s">
        <v>58</v>
      </c>
      <c r="E20">
        <v>1</v>
      </c>
      <c r="F20">
        <v>0</v>
      </c>
      <c r="G20">
        <v>1</v>
      </c>
      <c r="H20">
        <v>0</v>
      </c>
    </row>
    <row r="21" spans="1:8">
      <c r="A21" s="2">
        <v>1814</v>
      </c>
      <c r="B21" s="3">
        <v>42827</v>
      </c>
      <c r="C21">
        <v>1970</v>
      </c>
      <c r="D21" t="s">
        <v>58</v>
      </c>
      <c r="E21">
        <v>1</v>
      </c>
      <c r="F21">
        <v>1</v>
      </c>
      <c r="G21" t="s">
        <v>20</v>
      </c>
      <c r="H21">
        <v>0</v>
      </c>
    </row>
    <row r="22" spans="1:8">
      <c r="A22" s="2">
        <v>1115</v>
      </c>
      <c r="B22" s="3">
        <v>42829</v>
      </c>
      <c r="C22">
        <v>1956</v>
      </c>
      <c r="D22" t="s">
        <v>54</v>
      </c>
      <c r="E22">
        <v>0</v>
      </c>
      <c r="F22">
        <v>0</v>
      </c>
      <c r="G22">
        <v>0</v>
      </c>
      <c r="H22">
        <v>1</v>
      </c>
    </row>
    <row r="23" spans="1:8">
      <c r="A23" s="2">
        <v>1402</v>
      </c>
      <c r="B23" s="3">
        <v>42830</v>
      </c>
      <c r="C23">
        <v>1962</v>
      </c>
      <c r="D23" t="s">
        <v>55</v>
      </c>
      <c r="E23">
        <v>0</v>
      </c>
      <c r="F23">
        <v>0</v>
      </c>
      <c r="G23">
        <v>1</v>
      </c>
      <c r="H23">
        <v>0</v>
      </c>
    </row>
    <row r="24" spans="1:8">
      <c r="A24" s="2">
        <v>1410</v>
      </c>
      <c r="B24" s="3">
        <v>42831</v>
      </c>
      <c r="C24">
        <v>1934</v>
      </c>
      <c r="D24" t="s">
        <v>59</v>
      </c>
      <c r="E24">
        <v>0</v>
      </c>
      <c r="F24">
        <v>1</v>
      </c>
      <c r="G24" t="s">
        <v>20</v>
      </c>
      <c r="H24">
        <v>0</v>
      </c>
    </row>
    <row r="25" spans="1:8">
      <c r="A25" s="2">
        <v>1007</v>
      </c>
      <c r="B25" s="3">
        <v>42832</v>
      </c>
      <c r="C25">
        <v>1991</v>
      </c>
      <c r="D25" t="s">
        <v>59</v>
      </c>
      <c r="E25">
        <v>1</v>
      </c>
      <c r="F25">
        <v>1</v>
      </c>
      <c r="G25" t="s">
        <v>20</v>
      </c>
      <c r="H25">
        <v>1</v>
      </c>
    </row>
    <row r="26" spans="1:8">
      <c r="A26" s="2">
        <v>404</v>
      </c>
      <c r="B26" s="3">
        <v>42838</v>
      </c>
      <c r="C26">
        <v>1973</v>
      </c>
      <c r="D26" t="s">
        <v>56</v>
      </c>
      <c r="E26">
        <v>0</v>
      </c>
      <c r="F26">
        <v>1</v>
      </c>
      <c r="G26" t="s">
        <v>20</v>
      </c>
      <c r="H26">
        <v>1</v>
      </c>
    </row>
    <row r="27" spans="1:8">
      <c r="A27" s="2">
        <v>2007</v>
      </c>
      <c r="B27" s="3">
        <v>42842</v>
      </c>
      <c r="C27">
        <v>1939</v>
      </c>
      <c r="D27" t="s">
        <v>24</v>
      </c>
      <c r="E27">
        <v>1</v>
      </c>
      <c r="F27">
        <v>0</v>
      </c>
      <c r="G27">
        <v>0</v>
      </c>
      <c r="H27">
        <v>1</v>
      </c>
    </row>
    <row r="28" spans="1:8">
      <c r="A28" s="2">
        <v>2107</v>
      </c>
      <c r="B28" s="3">
        <v>42842</v>
      </c>
      <c r="C28">
        <v>1936</v>
      </c>
      <c r="D28" t="s">
        <v>54</v>
      </c>
      <c r="E28">
        <v>1</v>
      </c>
      <c r="F28">
        <v>1</v>
      </c>
      <c r="G28" t="s">
        <v>20</v>
      </c>
      <c r="H28">
        <v>1</v>
      </c>
    </row>
    <row r="29" spans="1:8">
      <c r="A29" s="2">
        <v>1808</v>
      </c>
      <c r="B29" s="3">
        <v>42851</v>
      </c>
      <c r="C29">
        <v>1982</v>
      </c>
      <c r="D29" t="s">
        <v>60</v>
      </c>
      <c r="E29">
        <v>1</v>
      </c>
      <c r="F29">
        <v>1</v>
      </c>
      <c r="G29" t="s">
        <v>20</v>
      </c>
      <c r="H29">
        <v>0</v>
      </c>
    </row>
    <row r="30" spans="1:8">
      <c r="A30" s="2">
        <v>506</v>
      </c>
      <c r="B30" s="3">
        <v>42854</v>
      </c>
      <c r="C30">
        <v>1998</v>
      </c>
      <c r="D30" t="s">
        <v>57</v>
      </c>
      <c r="E30">
        <v>0</v>
      </c>
      <c r="F30">
        <v>0</v>
      </c>
      <c r="G30">
        <v>1</v>
      </c>
      <c r="H30">
        <v>0</v>
      </c>
    </row>
    <row r="31" spans="1:8">
      <c r="A31" s="2">
        <v>1903</v>
      </c>
      <c r="B31" s="3">
        <v>42855</v>
      </c>
      <c r="C31">
        <v>1930</v>
      </c>
      <c r="D31" t="s">
        <v>60</v>
      </c>
      <c r="E31">
        <v>1</v>
      </c>
      <c r="F31">
        <v>1</v>
      </c>
      <c r="G31" t="s">
        <v>20</v>
      </c>
      <c r="H31">
        <v>0</v>
      </c>
    </row>
    <row r="32" spans="1:8">
      <c r="A32" s="2">
        <v>2604</v>
      </c>
      <c r="B32" s="3">
        <v>42857</v>
      </c>
      <c r="C32">
        <v>1998</v>
      </c>
      <c r="D32" t="s">
        <v>51</v>
      </c>
      <c r="E32">
        <v>0</v>
      </c>
      <c r="F32">
        <v>0</v>
      </c>
      <c r="G32">
        <v>0</v>
      </c>
      <c r="H32">
        <v>1</v>
      </c>
    </row>
    <row r="33" spans="1:8">
      <c r="A33" s="2">
        <v>2911</v>
      </c>
      <c r="B33" s="3">
        <v>42869</v>
      </c>
      <c r="C33">
        <v>1946</v>
      </c>
      <c r="D33" t="s">
        <v>57</v>
      </c>
      <c r="E33">
        <v>0</v>
      </c>
      <c r="F33">
        <v>1</v>
      </c>
      <c r="G33" t="s">
        <v>20</v>
      </c>
      <c r="H33">
        <v>1</v>
      </c>
    </row>
    <row r="34" spans="1:8">
      <c r="A34" s="2">
        <v>1901</v>
      </c>
      <c r="B34" s="3">
        <v>42871</v>
      </c>
      <c r="C34">
        <v>2001</v>
      </c>
      <c r="D34" t="s">
        <v>55</v>
      </c>
      <c r="E34">
        <v>1</v>
      </c>
      <c r="F34">
        <v>1</v>
      </c>
      <c r="G34" t="s">
        <v>20</v>
      </c>
      <c r="H34">
        <v>0</v>
      </c>
    </row>
    <row r="35" spans="1:8">
      <c r="A35" s="2">
        <v>203</v>
      </c>
      <c r="B35" s="3">
        <v>42872</v>
      </c>
      <c r="C35">
        <v>1963</v>
      </c>
      <c r="D35" t="s">
        <v>61</v>
      </c>
      <c r="E35">
        <v>1</v>
      </c>
      <c r="F35">
        <v>1</v>
      </c>
      <c r="G35" t="s">
        <v>20</v>
      </c>
      <c r="H35">
        <v>0</v>
      </c>
    </row>
    <row r="36" spans="1:8">
      <c r="A36" s="2">
        <v>2813</v>
      </c>
      <c r="B36" s="3">
        <v>42875</v>
      </c>
      <c r="C36">
        <v>1940</v>
      </c>
      <c r="D36" t="s">
        <v>58</v>
      </c>
      <c r="E36">
        <v>0</v>
      </c>
      <c r="F36">
        <v>1</v>
      </c>
      <c r="G36" t="s">
        <v>20</v>
      </c>
      <c r="H36">
        <v>0</v>
      </c>
    </row>
    <row r="37" spans="1:8">
      <c r="A37" s="2">
        <v>2103</v>
      </c>
      <c r="B37" s="3">
        <v>42878</v>
      </c>
      <c r="C37">
        <v>2000</v>
      </c>
      <c r="D37" t="s">
        <v>57</v>
      </c>
      <c r="E37">
        <v>1</v>
      </c>
      <c r="F37">
        <v>1</v>
      </c>
      <c r="G37" t="s">
        <v>20</v>
      </c>
      <c r="H37">
        <v>0</v>
      </c>
    </row>
    <row r="38" spans="1:8">
      <c r="A38" s="2">
        <v>2209</v>
      </c>
      <c r="B38" s="3">
        <v>42884</v>
      </c>
      <c r="C38">
        <v>1985</v>
      </c>
      <c r="D38" t="s">
        <v>24</v>
      </c>
      <c r="E38">
        <v>0</v>
      </c>
      <c r="F38">
        <v>0</v>
      </c>
      <c r="G38">
        <v>1</v>
      </c>
      <c r="H38">
        <v>0</v>
      </c>
    </row>
    <row r="39" spans="1:8">
      <c r="A39" s="2">
        <v>1702</v>
      </c>
      <c r="B39" s="3">
        <v>42887</v>
      </c>
      <c r="C39">
        <v>1958</v>
      </c>
      <c r="D39" t="s">
        <v>24</v>
      </c>
      <c r="E39">
        <v>0</v>
      </c>
      <c r="F39">
        <v>0</v>
      </c>
      <c r="G39">
        <v>1</v>
      </c>
      <c r="H39">
        <v>0</v>
      </c>
    </row>
    <row r="40" spans="1:8">
      <c r="A40" s="2">
        <v>305</v>
      </c>
      <c r="B40" s="3">
        <v>42896</v>
      </c>
      <c r="C40">
        <v>1978</v>
      </c>
      <c r="D40" t="s">
        <v>53</v>
      </c>
      <c r="E40">
        <v>0</v>
      </c>
      <c r="F40">
        <v>0</v>
      </c>
      <c r="G40">
        <v>1</v>
      </c>
      <c r="H40">
        <v>1</v>
      </c>
    </row>
    <row r="41" spans="1:8">
      <c r="A41" s="2">
        <v>907</v>
      </c>
      <c r="B41" s="3">
        <v>42908</v>
      </c>
      <c r="C41">
        <v>1985</v>
      </c>
      <c r="D41" t="s">
        <v>24</v>
      </c>
      <c r="E41">
        <v>0</v>
      </c>
      <c r="F41">
        <v>0</v>
      </c>
      <c r="G41">
        <v>1</v>
      </c>
      <c r="H41">
        <v>0</v>
      </c>
    </row>
    <row r="42" spans="1:8">
      <c r="A42" s="2">
        <v>2905</v>
      </c>
      <c r="B42" s="3">
        <v>42908</v>
      </c>
      <c r="C42">
        <v>1945</v>
      </c>
      <c r="D42" t="s">
        <v>58</v>
      </c>
      <c r="E42">
        <v>1</v>
      </c>
      <c r="F42">
        <v>0</v>
      </c>
      <c r="G42">
        <v>0</v>
      </c>
      <c r="H42">
        <v>1</v>
      </c>
    </row>
    <row r="43" spans="1:8">
      <c r="A43" s="2">
        <v>1611</v>
      </c>
      <c r="B43" s="3">
        <v>42909</v>
      </c>
      <c r="C43">
        <v>1994</v>
      </c>
      <c r="D43" t="s">
        <v>24</v>
      </c>
      <c r="E43">
        <v>1</v>
      </c>
      <c r="F43">
        <v>0</v>
      </c>
      <c r="G43">
        <v>1</v>
      </c>
      <c r="H43">
        <v>0</v>
      </c>
    </row>
    <row r="44" spans="1:8">
      <c r="A44" s="2">
        <v>2006</v>
      </c>
      <c r="B44" s="3">
        <v>42914</v>
      </c>
      <c r="C44">
        <v>1947</v>
      </c>
      <c r="D44" t="s">
        <v>60</v>
      </c>
      <c r="E44">
        <v>1</v>
      </c>
      <c r="F44">
        <v>1</v>
      </c>
      <c r="G44" t="s">
        <v>20</v>
      </c>
      <c r="H44">
        <v>0</v>
      </c>
    </row>
    <row r="45" spans="1:8">
      <c r="A45" s="2">
        <v>1104</v>
      </c>
      <c r="B45" s="3">
        <v>42915</v>
      </c>
      <c r="C45">
        <v>1929</v>
      </c>
      <c r="D45" t="s">
        <v>56</v>
      </c>
      <c r="E45">
        <v>0</v>
      </c>
      <c r="F45">
        <v>0</v>
      </c>
      <c r="G45">
        <v>0</v>
      </c>
      <c r="H45">
        <v>1</v>
      </c>
    </row>
    <row r="46" spans="1:8">
      <c r="A46" s="2">
        <v>1003</v>
      </c>
      <c r="B46" s="3">
        <v>42918</v>
      </c>
      <c r="C46">
        <v>1950</v>
      </c>
      <c r="D46" t="s">
        <v>60</v>
      </c>
      <c r="E46">
        <v>0</v>
      </c>
      <c r="F46">
        <v>0</v>
      </c>
      <c r="G46">
        <v>1</v>
      </c>
      <c r="H46">
        <v>0</v>
      </c>
    </row>
    <row r="47" spans="1:8">
      <c r="A47" s="2">
        <v>2305</v>
      </c>
      <c r="B47" s="3">
        <v>42919</v>
      </c>
      <c r="C47">
        <v>1938</v>
      </c>
      <c r="D47" t="s">
        <v>54</v>
      </c>
      <c r="E47">
        <v>1</v>
      </c>
      <c r="F47">
        <v>1</v>
      </c>
      <c r="G47" t="s">
        <v>20</v>
      </c>
      <c r="H47">
        <v>0</v>
      </c>
    </row>
    <row r="48" spans="1:8">
      <c r="A48" s="2">
        <v>2502</v>
      </c>
      <c r="B48" s="3">
        <v>42926</v>
      </c>
      <c r="C48">
        <v>1982</v>
      </c>
      <c r="D48" t="s">
        <v>60</v>
      </c>
      <c r="E48">
        <v>0</v>
      </c>
      <c r="F48">
        <v>0</v>
      </c>
      <c r="G48">
        <v>1</v>
      </c>
      <c r="H48">
        <v>0</v>
      </c>
    </row>
    <row r="49" spans="1:8">
      <c r="A49" s="2">
        <v>2106</v>
      </c>
      <c r="B49" s="3">
        <v>42931</v>
      </c>
      <c r="C49">
        <v>1954</v>
      </c>
      <c r="D49" t="s">
        <v>59</v>
      </c>
      <c r="E49">
        <v>0</v>
      </c>
      <c r="F49">
        <v>0</v>
      </c>
      <c r="G49">
        <v>1</v>
      </c>
      <c r="H49">
        <v>1</v>
      </c>
    </row>
    <row r="50" spans="1:8">
      <c r="A50" s="2">
        <v>2109</v>
      </c>
      <c r="B50" s="3">
        <v>42934</v>
      </c>
      <c r="C50">
        <v>1962</v>
      </c>
      <c r="D50" t="s">
        <v>61</v>
      </c>
      <c r="E50">
        <v>1</v>
      </c>
      <c r="F50">
        <v>0</v>
      </c>
      <c r="G50">
        <v>0</v>
      </c>
      <c r="H50">
        <v>0</v>
      </c>
    </row>
    <row r="51" spans="1:8">
      <c r="A51" s="2">
        <v>2605</v>
      </c>
      <c r="B51" s="3">
        <v>42936</v>
      </c>
      <c r="C51">
        <v>1986</v>
      </c>
      <c r="D51" t="s">
        <v>56</v>
      </c>
      <c r="E51">
        <v>1</v>
      </c>
      <c r="F51">
        <v>1</v>
      </c>
      <c r="G51" t="s">
        <v>20</v>
      </c>
      <c r="H51">
        <v>0</v>
      </c>
    </row>
    <row r="52" spans="1:8">
      <c r="A52" s="2">
        <v>2505</v>
      </c>
      <c r="B52" s="3">
        <v>42940</v>
      </c>
      <c r="C52">
        <v>1933</v>
      </c>
      <c r="D52" t="s">
        <v>51</v>
      </c>
      <c r="E52">
        <v>0</v>
      </c>
      <c r="F52">
        <v>1</v>
      </c>
      <c r="G52" t="s">
        <v>20</v>
      </c>
      <c r="H52">
        <v>1</v>
      </c>
    </row>
    <row r="53" spans="1:8">
      <c r="A53" s="2">
        <v>1504</v>
      </c>
      <c r="B53" s="3">
        <v>42944</v>
      </c>
      <c r="C53">
        <v>1991</v>
      </c>
      <c r="D53" t="s">
        <v>24</v>
      </c>
      <c r="E53">
        <v>1</v>
      </c>
      <c r="F53">
        <v>1</v>
      </c>
      <c r="G53" t="s">
        <v>20</v>
      </c>
      <c r="H53">
        <v>0</v>
      </c>
    </row>
    <row r="54" spans="1:8">
      <c r="A54" s="2">
        <v>2909</v>
      </c>
      <c r="B54" s="3">
        <v>42944</v>
      </c>
      <c r="C54">
        <v>1936</v>
      </c>
      <c r="D54" t="s">
        <v>53</v>
      </c>
      <c r="E54">
        <v>0</v>
      </c>
      <c r="F54">
        <v>1</v>
      </c>
      <c r="G54" t="s">
        <v>20</v>
      </c>
      <c r="H54">
        <v>1</v>
      </c>
    </row>
    <row r="55" spans="1:8">
      <c r="A55" s="2">
        <v>1404</v>
      </c>
      <c r="B55" s="3">
        <v>42945</v>
      </c>
      <c r="C55">
        <v>1961</v>
      </c>
      <c r="D55" t="s">
        <v>54</v>
      </c>
      <c r="E55">
        <v>0</v>
      </c>
      <c r="F55">
        <v>1</v>
      </c>
      <c r="G55" t="s">
        <v>20</v>
      </c>
      <c r="H55">
        <v>1</v>
      </c>
    </row>
    <row r="56" spans="1:8">
      <c r="A56" s="2">
        <v>2806</v>
      </c>
      <c r="B56" s="3">
        <v>42947</v>
      </c>
      <c r="C56">
        <v>1979</v>
      </c>
      <c r="D56" t="s">
        <v>54</v>
      </c>
      <c r="E56">
        <v>1</v>
      </c>
      <c r="F56">
        <v>0</v>
      </c>
      <c r="G56">
        <v>0</v>
      </c>
      <c r="H56">
        <v>1</v>
      </c>
    </row>
    <row r="57" spans="1:8">
      <c r="A57" s="2">
        <v>2809</v>
      </c>
      <c r="B57" s="3">
        <v>42954</v>
      </c>
      <c r="C57">
        <v>1954</v>
      </c>
      <c r="D57" t="s">
        <v>59</v>
      </c>
      <c r="E57">
        <v>0</v>
      </c>
      <c r="F57">
        <v>1</v>
      </c>
      <c r="G57" t="s">
        <v>20</v>
      </c>
      <c r="H57">
        <v>1</v>
      </c>
    </row>
    <row r="58" spans="1:8">
      <c r="A58" s="2">
        <v>1208</v>
      </c>
      <c r="B58" s="3">
        <v>42955</v>
      </c>
      <c r="C58">
        <v>1983</v>
      </c>
      <c r="D58" t="s">
        <v>59</v>
      </c>
      <c r="E58">
        <v>0</v>
      </c>
      <c r="F58">
        <v>1</v>
      </c>
      <c r="G58" t="s">
        <v>20</v>
      </c>
      <c r="H58">
        <v>1</v>
      </c>
    </row>
    <row r="59" spans="1:8">
      <c r="A59" s="2">
        <v>1411</v>
      </c>
      <c r="B59" s="3">
        <v>42956</v>
      </c>
      <c r="C59">
        <v>1932</v>
      </c>
      <c r="D59" t="s">
        <v>55</v>
      </c>
      <c r="E59">
        <v>1</v>
      </c>
      <c r="F59">
        <v>1</v>
      </c>
      <c r="G59" t="s">
        <v>20</v>
      </c>
      <c r="H59">
        <v>0</v>
      </c>
    </row>
    <row r="60" spans="1:8">
      <c r="A60" s="2">
        <v>2004</v>
      </c>
      <c r="B60" s="3">
        <v>42956</v>
      </c>
      <c r="C60">
        <v>1950</v>
      </c>
      <c r="D60" t="s">
        <v>57</v>
      </c>
      <c r="E60">
        <v>0</v>
      </c>
      <c r="F60">
        <v>1</v>
      </c>
      <c r="G60" t="s">
        <v>20</v>
      </c>
      <c r="H60">
        <v>1</v>
      </c>
    </row>
    <row r="61" spans="1:8">
      <c r="A61" s="2">
        <v>2805</v>
      </c>
      <c r="B61" s="3">
        <v>42956</v>
      </c>
      <c r="C61">
        <v>1985</v>
      </c>
      <c r="D61" t="s">
        <v>56</v>
      </c>
      <c r="E61">
        <v>0</v>
      </c>
      <c r="F61">
        <v>0</v>
      </c>
      <c r="G61">
        <v>1</v>
      </c>
      <c r="H61">
        <v>1</v>
      </c>
    </row>
    <row r="62" spans="1:8">
      <c r="A62" s="2">
        <v>311</v>
      </c>
      <c r="B62" s="3">
        <v>42968</v>
      </c>
      <c r="C62">
        <v>1937</v>
      </c>
      <c r="D62" t="s">
        <v>53</v>
      </c>
      <c r="E62">
        <v>1</v>
      </c>
      <c r="F62">
        <v>1</v>
      </c>
      <c r="G62" t="s">
        <v>20</v>
      </c>
      <c r="H62">
        <v>0</v>
      </c>
    </row>
    <row r="63" spans="1:8">
      <c r="A63" s="2">
        <v>1500</v>
      </c>
      <c r="B63" s="3">
        <v>42968</v>
      </c>
      <c r="C63">
        <v>1989</v>
      </c>
      <c r="D63" t="s">
        <v>60</v>
      </c>
      <c r="E63">
        <v>0</v>
      </c>
      <c r="F63">
        <v>1</v>
      </c>
      <c r="G63" t="s">
        <v>20</v>
      </c>
      <c r="H63">
        <v>1</v>
      </c>
    </row>
    <row r="64" spans="1:8">
      <c r="A64" s="2">
        <v>213</v>
      </c>
      <c r="B64" s="3">
        <v>42969</v>
      </c>
      <c r="C64">
        <v>1934</v>
      </c>
      <c r="D64" t="s">
        <v>55</v>
      </c>
      <c r="E64">
        <v>0</v>
      </c>
      <c r="F64">
        <v>0</v>
      </c>
      <c r="G64">
        <v>1</v>
      </c>
      <c r="H64">
        <v>1</v>
      </c>
    </row>
    <row r="65" spans="1:8">
      <c r="A65" s="2">
        <v>2404</v>
      </c>
      <c r="B65" s="3">
        <v>42969</v>
      </c>
      <c r="C65">
        <v>1978</v>
      </c>
      <c r="D65" t="s">
        <v>59</v>
      </c>
      <c r="E65">
        <v>1</v>
      </c>
      <c r="F65">
        <v>1</v>
      </c>
      <c r="G65" t="s">
        <v>20</v>
      </c>
      <c r="H65">
        <v>0</v>
      </c>
    </row>
    <row r="66" spans="1:8">
      <c r="A66" s="2">
        <v>2105</v>
      </c>
      <c r="B66" s="3">
        <v>42970</v>
      </c>
      <c r="C66">
        <v>1979</v>
      </c>
      <c r="D66" t="s">
        <v>52</v>
      </c>
      <c r="E66">
        <v>0</v>
      </c>
      <c r="F66">
        <v>0</v>
      </c>
      <c r="G66">
        <v>1</v>
      </c>
      <c r="H66">
        <v>1</v>
      </c>
    </row>
    <row r="67" spans="1:8">
      <c r="A67" s="2">
        <v>2309</v>
      </c>
      <c r="B67" s="3">
        <v>42976</v>
      </c>
      <c r="C67">
        <v>1968</v>
      </c>
      <c r="D67" t="s">
        <v>56</v>
      </c>
      <c r="E67">
        <v>1</v>
      </c>
      <c r="F67">
        <v>1</v>
      </c>
      <c r="G67" t="s">
        <v>20</v>
      </c>
      <c r="H67">
        <v>0</v>
      </c>
    </row>
    <row r="68" spans="1:8">
      <c r="A68" s="2">
        <v>701</v>
      </c>
      <c r="B68" s="3">
        <v>42979</v>
      </c>
      <c r="C68">
        <v>1954</v>
      </c>
      <c r="D68" t="s">
        <v>52</v>
      </c>
      <c r="E68">
        <v>0</v>
      </c>
      <c r="F68">
        <v>0</v>
      </c>
      <c r="G68">
        <v>0</v>
      </c>
      <c r="H68">
        <v>0</v>
      </c>
    </row>
    <row r="69" spans="1:8">
      <c r="A69" s="2">
        <v>500</v>
      </c>
      <c r="B69" s="3">
        <v>42980</v>
      </c>
      <c r="C69">
        <v>1996</v>
      </c>
      <c r="D69" t="s">
        <v>24</v>
      </c>
      <c r="E69">
        <v>0</v>
      </c>
      <c r="F69">
        <v>0</v>
      </c>
      <c r="G69">
        <v>1</v>
      </c>
      <c r="H69">
        <v>0</v>
      </c>
    </row>
    <row r="70" spans="1:8">
      <c r="A70" s="2">
        <v>509</v>
      </c>
      <c r="B70" s="3">
        <v>42983</v>
      </c>
      <c r="C70">
        <v>1956</v>
      </c>
      <c r="D70" t="s">
        <v>58</v>
      </c>
      <c r="E70">
        <v>1</v>
      </c>
      <c r="F70">
        <v>0</v>
      </c>
      <c r="G70">
        <v>1</v>
      </c>
      <c r="H70">
        <v>1</v>
      </c>
    </row>
    <row r="71" spans="1:8">
      <c r="A71" s="2">
        <v>1109</v>
      </c>
      <c r="B71" s="3">
        <v>42983</v>
      </c>
      <c r="C71">
        <v>1934</v>
      </c>
      <c r="D71" t="s">
        <v>52</v>
      </c>
      <c r="E71">
        <v>1</v>
      </c>
      <c r="F71">
        <v>0</v>
      </c>
      <c r="G71">
        <v>0</v>
      </c>
      <c r="H71">
        <v>0</v>
      </c>
    </row>
    <row r="72" spans="1:8">
      <c r="A72" s="2">
        <v>215</v>
      </c>
      <c r="B72" s="3">
        <v>42985</v>
      </c>
      <c r="C72">
        <v>1978</v>
      </c>
      <c r="D72" t="s">
        <v>55</v>
      </c>
      <c r="E72">
        <v>1</v>
      </c>
      <c r="F72">
        <v>0</v>
      </c>
      <c r="G72">
        <v>0</v>
      </c>
      <c r="H72">
        <v>1</v>
      </c>
    </row>
    <row r="73" spans="1:8">
      <c r="A73" s="2">
        <v>2601</v>
      </c>
      <c r="B73" s="3">
        <v>42985</v>
      </c>
      <c r="C73">
        <v>1929</v>
      </c>
      <c r="D73" t="s">
        <v>55</v>
      </c>
      <c r="E73">
        <v>0</v>
      </c>
      <c r="F73">
        <v>1</v>
      </c>
      <c r="G73" t="s">
        <v>20</v>
      </c>
      <c r="H73">
        <v>0</v>
      </c>
    </row>
    <row r="74" spans="1:8">
      <c r="A74" s="2">
        <v>3007</v>
      </c>
      <c r="B74" s="3">
        <v>42993</v>
      </c>
      <c r="C74">
        <v>1974</v>
      </c>
      <c r="D74" t="s">
        <v>58</v>
      </c>
      <c r="E74">
        <v>1</v>
      </c>
      <c r="F74">
        <v>0</v>
      </c>
      <c r="G74">
        <v>0</v>
      </c>
      <c r="H74">
        <v>0</v>
      </c>
    </row>
    <row r="75" spans="1:8">
      <c r="A75" s="2">
        <v>805</v>
      </c>
      <c r="B75" s="3">
        <v>42996</v>
      </c>
      <c r="C75">
        <v>1963</v>
      </c>
      <c r="D75" t="s">
        <v>24</v>
      </c>
      <c r="E75">
        <v>1</v>
      </c>
      <c r="F75">
        <v>0</v>
      </c>
      <c r="G75">
        <v>1</v>
      </c>
      <c r="H75">
        <v>0</v>
      </c>
    </row>
    <row r="76" spans="1:8">
      <c r="A76" s="2">
        <v>607</v>
      </c>
      <c r="B76" s="3">
        <v>42997</v>
      </c>
      <c r="C76">
        <v>1981</v>
      </c>
      <c r="D76" t="s">
        <v>57</v>
      </c>
      <c r="E76">
        <v>0</v>
      </c>
      <c r="F76">
        <v>1</v>
      </c>
      <c r="G76" t="s">
        <v>20</v>
      </c>
      <c r="H76">
        <v>0</v>
      </c>
    </row>
    <row r="77" spans="1:8">
      <c r="A77" s="2">
        <v>712</v>
      </c>
      <c r="B77" s="3">
        <v>42997</v>
      </c>
      <c r="C77">
        <v>1994</v>
      </c>
      <c r="D77" t="s">
        <v>51</v>
      </c>
      <c r="E77">
        <v>1</v>
      </c>
      <c r="F77">
        <v>0</v>
      </c>
      <c r="G77">
        <v>0</v>
      </c>
      <c r="H77">
        <v>1</v>
      </c>
    </row>
    <row r="78" spans="1:8">
      <c r="A78" s="2">
        <v>2112</v>
      </c>
      <c r="B78" s="3">
        <v>42997</v>
      </c>
      <c r="C78">
        <v>1991</v>
      </c>
      <c r="D78" t="s">
        <v>24</v>
      </c>
      <c r="E78">
        <v>1</v>
      </c>
      <c r="F78">
        <v>1</v>
      </c>
      <c r="G78" t="s">
        <v>20</v>
      </c>
      <c r="H78">
        <v>1</v>
      </c>
    </row>
    <row r="79" spans="1:8">
      <c r="A79" s="2">
        <v>2100</v>
      </c>
      <c r="B79" s="3">
        <v>42999</v>
      </c>
      <c r="C79">
        <v>1992</v>
      </c>
      <c r="D79" t="s">
        <v>56</v>
      </c>
      <c r="E79">
        <v>0</v>
      </c>
      <c r="F79">
        <v>1</v>
      </c>
      <c r="G79" t="s">
        <v>20</v>
      </c>
      <c r="H79">
        <v>0</v>
      </c>
    </row>
    <row r="80" spans="1:8">
      <c r="A80" s="2">
        <v>2707</v>
      </c>
      <c r="B80" s="3">
        <v>43004</v>
      </c>
      <c r="C80">
        <v>1988</v>
      </c>
      <c r="D80" t="s">
        <v>60</v>
      </c>
      <c r="E80">
        <v>1</v>
      </c>
      <c r="F80">
        <v>1</v>
      </c>
      <c r="G80" t="s">
        <v>20</v>
      </c>
      <c r="H80">
        <v>0</v>
      </c>
    </row>
    <row r="81" spans="1:8">
      <c r="A81" s="2">
        <v>2810</v>
      </c>
      <c r="B81" s="3">
        <v>43005</v>
      </c>
      <c r="C81">
        <v>1957</v>
      </c>
      <c r="D81" t="s">
        <v>52</v>
      </c>
      <c r="E81">
        <v>1</v>
      </c>
      <c r="F81">
        <v>0</v>
      </c>
      <c r="G81">
        <v>1</v>
      </c>
      <c r="H81">
        <v>1</v>
      </c>
    </row>
    <row r="82" spans="1:8">
      <c r="A82" s="2">
        <v>1000</v>
      </c>
      <c r="B82" s="3">
        <v>43006</v>
      </c>
      <c r="C82">
        <v>1939</v>
      </c>
      <c r="D82" t="s">
        <v>53</v>
      </c>
      <c r="E82">
        <v>0</v>
      </c>
      <c r="F82">
        <v>0</v>
      </c>
      <c r="G82">
        <v>1</v>
      </c>
      <c r="H82">
        <v>0</v>
      </c>
    </row>
    <row r="83" spans="1:8">
      <c r="A83" s="2">
        <v>413</v>
      </c>
      <c r="B83" s="3">
        <v>43008</v>
      </c>
      <c r="C83">
        <v>1929</v>
      </c>
      <c r="D83" t="s">
        <v>53</v>
      </c>
      <c r="E83">
        <v>0</v>
      </c>
      <c r="F83">
        <v>1</v>
      </c>
      <c r="G83" t="s">
        <v>20</v>
      </c>
      <c r="H83">
        <v>1</v>
      </c>
    </row>
    <row r="84" spans="1:8">
      <c r="A84" s="2">
        <v>136</v>
      </c>
      <c r="B84" s="3">
        <v>43010</v>
      </c>
      <c r="C84">
        <v>1956</v>
      </c>
      <c r="D84" t="s">
        <v>24</v>
      </c>
      <c r="E84">
        <v>1</v>
      </c>
      <c r="F84">
        <v>1</v>
      </c>
      <c r="G84" t="s">
        <v>20</v>
      </c>
      <c r="H84">
        <v>1</v>
      </c>
    </row>
    <row r="85" spans="1:8">
      <c r="A85" s="2">
        <v>703</v>
      </c>
      <c r="B85" s="3">
        <v>43010</v>
      </c>
      <c r="C85">
        <v>1932</v>
      </c>
      <c r="D85" t="s">
        <v>59</v>
      </c>
      <c r="E85">
        <v>0</v>
      </c>
      <c r="F85">
        <v>0</v>
      </c>
      <c r="G85">
        <v>0</v>
      </c>
      <c r="H85">
        <v>0</v>
      </c>
    </row>
    <row r="86" spans="1:8">
      <c r="A86" s="2">
        <v>2204</v>
      </c>
      <c r="B86" s="3">
        <v>43012</v>
      </c>
      <c r="C86">
        <v>1954</v>
      </c>
      <c r="D86" t="s">
        <v>61</v>
      </c>
      <c r="E86">
        <v>1</v>
      </c>
      <c r="F86">
        <v>0</v>
      </c>
      <c r="G86">
        <v>0</v>
      </c>
      <c r="H86">
        <v>1</v>
      </c>
    </row>
    <row r="87" spans="1:8">
      <c r="A87" s="2">
        <v>2009</v>
      </c>
      <c r="B87" s="3">
        <v>43018</v>
      </c>
      <c r="C87">
        <v>1935</v>
      </c>
      <c r="D87" t="s">
        <v>54</v>
      </c>
      <c r="E87">
        <v>0</v>
      </c>
      <c r="F87">
        <v>0</v>
      </c>
      <c r="G87">
        <v>1</v>
      </c>
      <c r="H87">
        <v>0</v>
      </c>
    </row>
    <row r="88" spans="1:8">
      <c r="A88" s="2">
        <v>1108</v>
      </c>
      <c r="B88" s="3">
        <v>43022</v>
      </c>
      <c r="C88">
        <v>1957</v>
      </c>
      <c r="D88" t="s">
        <v>58</v>
      </c>
      <c r="E88">
        <v>1</v>
      </c>
      <c r="F88">
        <v>0</v>
      </c>
      <c r="G88">
        <v>0</v>
      </c>
      <c r="H88">
        <v>0</v>
      </c>
    </row>
    <row r="89" spans="1:8">
      <c r="A89" s="2">
        <v>307</v>
      </c>
      <c r="B89" s="3">
        <v>43023</v>
      </c>
      <c r="C89">
        <v>1955</v>
      </c>
      <c r="D89" t="s">
        <v>60</v>
      </c>
      <c r="E89">
        <v>1</v>
      </c>
      <c r="F89">
        <v>0</v>
      </c>
      <c r="G89">
        <v>0</v>
      </c>
      <c r="H89">
        <v>0</v>
      </c>
    </row>
    <row r="90" spans="1:8">
      <c r="A90" s="2">
        <v>2403</v>
      </c>
      <c r="B90" s="3">
        <v>43024</v>
      </c>
      <c r="C90">
        <v>1935</v>
      </c>
      <c r="D90" t="s">
        <v>56</v>
      </c>
      <c r="E90">
        <v>0</v>
      </c>
      <c r="F90">
        <v>1</v>
      </c>
      <c r="G90" t="s">
        <v>20</v>
      </c>
      <c r="H90">
        <v>0</v>
      </c>
    </row>
    <row r="91" spans="1:8">
      <c r="A91" s="2">
        <v>1508</v>
      </c>
      <c r="B91" s="3">
        <v>43027</v>
      </c>
      <c r="C91">
        <v>1975</v>
      </c>
      <c r="D91" t="s">
        <v>51</v>
      </c>
      <c r="E91">
        <v>1</v>
      </c>
      <c r="F91">
        <v>1</v>
      </c>
      <c r="G91" t="s">
        <v>20</v>
      </c>
      <c r="H91">
        <v>0</v>
      </c>
    </row>
    <row r="92" spans="1:8">
      <c r="A92" s="2">
        <v>1703</v>
      </c>
      <c r="B92" s="3">
        <v>43027</v>
      </c>
      <c r="C92">
        <v>1960</v>
      </c>
      <c r="D92" t="s">
        <v>56</v>
      </c>
      <c r="E92">
        <v>0</v>
      </c>
      <c r="F92">
        <v>1</v>
      </c>
      <c r="G92" t="s">
        <v>20</v>
      </c>
      <c r="H92">
        <v>1</v>
      </c>
    </row>
    <row r="93" spans="1:8">
      <c r="A93" s="2">
        <v>2400</v>
      </c>
      <c r="B93" s="3">
        <v>43027</v>
      </c>
      <c r="C93">
        <v>1981</v>
      </c>
      <c r="D93" t="s">
        <v>52</v>
      </c>
      <c r="E93">
        <v>0</v>
      </c>
      <c r="F93">
        <v>1</v>
      </c>
      <c r="G93" t="s">
        <v>20</v>
      </c>
      <c r="H93">
        <v>1</v>
      </c>
    </row>
    <row r="94" spans="1:8">
      <c r="A94" s="2">
        <v>3011</v>
      </c>
      <c r="B94" s="3">
        <v>43029</v>
      </c>
      <c r="C94">
        <v>1969</v>
      </c>
      <c r="D94" t="s">
        <v>24</v>
      </c>
      <c r="E94">
        <v>0</v>
      </c>
      <c r="F94">
        <v>0</v>
      </c>
      <c r="G94">
        <v>0</v>
      </c>
      <c r="H94">
        <v>0</v>
      </c>
    </row>
    <row r="95" spans="1:8">
      <c r="A95" s="2">
        <v>302</v>
      </c>
      <c r="B95" s="3">
        <v>43030</v>
      </c>
      <c r="C95">
        <v>1967</v>
      </c>
      <c r="D95" t="s">
        <v>55</v>
      </c>
      <c r="E95">
        <v>0</v>
      </c>
      <c r="F95">
        <v>0</v>
      </c>
      <c r="G95">
        <v>0</v>
      </c>
      <c r="H95">
        <v>0</v>
      </c>
    </row>
    <row r="96" spans="1:8">
      <c r="A96" s="2">
        <v>2702</v>
      </c>
      <c r="B96" s="3">
        <v>43032</v>
      </c>
      <c r="C96">
        <v>1961</v>
      </c>
      <c r="D96" t="s">
        <v>53</v>
      </c>
      <c r="E96">
        <v>0</v>
      </c>
      <c r="F96">
        <v>1</v>
      </c>
      <c r="G96" t="s">
        <v>20</v>
      </c>
      <c r="H96">
        <v>1</v>
      </c>
    </row>
    <row r="97" spans="1:8">
      <c r="A97" s="2">
        <v>1811</v>
      </c>
      <c r="B97" s="3">
        <v>43040</v>
      </c>
      <c r="C97">
        <v>1940</v>
      </c>
      <c r="D97" t="s">
        <v>52</v>
      </c>
      <c r="E97">
        <v>1</v>
      </c>
      <c r="F97">
        <v>0</v>
      </c>
      <c r="G97">
        <v>1</v>
      </c>
      <c r="H97">
        <v>0</v>
      </c>
    </row>
    <row r="98" spans="1:8">
      <c r="A98" s="2">
        <v>1902</v>
      </c>
      <c r="B98" s="3">
        <v>43045</v>
      </c>
      <c r="C98">
        <v>1941</v>
      </c>
      <c r="D98" t="s">
        <v>57</v>
      </c>
      <c r="E98">
        <v>0</v>
      </c>
      <c r="F98">
        <v>1</v>
      </c>
      <c r="G98" t="s">
        <v>20</v>
      </c>
      <c r="H98">
        <v>1</v>
      </c>
    </row>
    <row r="99" spans="1:8">
      <c r="A99" s="2">
        <v>3100</v>
      </c>
      <c r="B99" s="3">
        <v>43048</v>
      </c>
      <c r="C99">
        <v>1988</v>
      </c>
      <c r="D99" t="s">
        <v>56</v>
      </c>
      <c r="E99">
        <v>1</v>
      </c>
      <c r="F99">
        <v>1</v>
      </c>
      <c r="G99" t="s">
        <v>20</v>
      </c>
      <c r="H99">
        <v>1</v>
      </c>
    </row>
    <row r="100" spans="1:8">
      <c r="A100" s="2">
        <v>416</v>
      </c>
      <c r="B100" s="3">
        <v>43049</v>
      </c>
      <c r="C100">
        <v>1939</v>
      </c>
      <c r="D100" t="s">
        <v>57</v>
      </c>
      <c r="E100">
        <v>0</v>
      </c>
      <c r="F100">
        <v>0</v>
      </c>
      <c r="G100">
        <v>1</v>
      </c>
      <c r="H100">
        <v>1</v>
      </c>
    </row>
    <row r="101" spans="1:8">
      <c r="A101" s="2">
        <v>1401</v>
      </c>
      <c r="B101" s="3">
        <v>43050</v>
      </c>
      <c r="C101">
        <v>1971</v>
      </c>
      <c r="D101" t="s">
        <v>57</v>
      </c>
      <c r="E101">
        <v>1</v>
      </c>
      <c r="F101">
        <v>1</v>
      </c>
      <c r="G101" t="s">
        <v>20</v>
      </c>
      <c r="H101">
        <v>1</v>
      </c>
    </row>
    <row r="102" spans="1:8">
      <c r="A102" s="2">
        <v>2407</v>
      </c>
      <c r="B102" s="3">
        <v>43056</v>
      </c>
      <c r="C102">
        <v>2001</v>
      </c>
      <c r="D102" t="s">
        <v>59</v>
      </c>
      <c r="E102">
        <v>1</v>
      </c>
      <c r="F102">
        <v>0</v>
      </c>
      <c r="G102">
        <v>1</v>
      </c>
      <c r="H102">
        <v>1</v>
      </c>
    </row>
    <row r="103" spans="1:8">
      <c r="A103" s="2">
        <v>1605</v>
      </c>
      <c r="B103" s="3">
        <v>43057</v>
      </c>
      <c r="C103">
        <v>1987</v>
      </c>
      <c r="D103" t="s">
        <v>52</v>
      </c>
      <c r="E103">
        <v>0</v>
      </c>
      <c r="F103">
        <v>0</v>
      </c>
      <c r="G103">
        <v>0</v>
      </c>
      <c r="H103">
        <v>0</v>
      </c>
    </row>
    <row r="104" spans="1:8">
      <c r="A104" s="2">
        <v>2903</v>
      </c>
      <c r="B104" s="3">
        <v>43063</v>
      </c>
      <c r="C104">
        <v>1996</v>
      </c>
      <c r="D104" t="s">
        <v>52</v>
      </c>
      <c r="E104">
        <v>0</v>
      </c>
      <c r="F104">
        <v>0</v>
      </c>
      <c r="G104">
        <v>0</v>
      </c>
      <c r="H104">
        <v>1</v>
      </c>
    </row>
    <row r="105" spans="1:8">
      <c r="A105" s="2">
        <v>2010</v>
      </c>
      <c r="B105" s="3">
        <v>43071</v>
      </c>
      <c r="C105">
        <v>1950</v>
      </c>
      <c r="D105" t="s">
        <v>57</v>
      </c>
      <c r="E105">
        <v>0</v>
      </c>
      <c r="F105">
        <v>1</v>
      </c>
      <c r="G105" t="s">
        <v>20</v>
      </c>
      <c r="H105">
        <v>0</v>
      </c>
    </row>
    <row r="106" spans="1:8">
      <c r="A106" s="2">
        <v>1403</v>
      </c>
      <c r="B106" s="3">
        <v>43074</v>
      </c>
      <c r="C106">
        <v>1960</v>
      </c>
      <c r="D106" t="s">
        <v>58</v>
      </c>
      <c r="E106">
        <v>1</v>
      </c>
      <c r="F106">
        <v>1</v>
      </c>
      <c r="G106" t="s">
        <v>20</v>
      </c>
      <c r="H106">
        <v>0</v>
      </c>
    </row>
    <row r="107" spans="1:8">
      <c r="A107" s="2">
        <v>1817</v>
      </c>
      <c r="B107" s="3">
        <v>43074</v>
      </c>
      <c r="C107">
        <v>1988</v>
      </c>
      <c r="D107" t="s">
        <v>52</v>
      </c>
      <c r="E107">
        <v>1</v>
      </c>
      <c r="F107">
        <v>0</v>
      </c>
      <c r="G107">
        <v>0</v>
      </c>
      <c r="H107">
        <v>0</v>
      </c>
    </row>
    <row r="108" spans="1:8">
      <c r="A108" s="2">
        <v>1806</v>
      </c>
      <c r="B108" s="3">
        <v>43075</v>
      </c>
      <c r="C108">
        <v>1959</v>
      </c>
      <c r="D108" t="s">
        <v>57</v>
      </c>
      <c r="E108">
        <v>1</v>
      </c>
      <c r="F108">
        <v>0</v>
      </c>
      <c r="G108">
        <v>1</v>
      </c>
      <c r="H108">
        <v>1</v>
      </c>
    </row>
    <row r="109" spans="1:8">
      <c r="A109" s="2">
        <v>2812</v>
      </c>
      <c r="B109" s="3">
        <v>43076</v>
      </c>
      <c r="C109">
        <v>1988</v>
      </c>
      <c r="D109" t="s">
        <v>57</v>
      </c>
      <c r="E109">
        <v>1</v>
      </c>
      <c r="F109">
        <v>1</v>
      </c>
      <c r="G109" t="s">
        <v>20</v>
      </c>
      <c r="H109">
        <v>0</v>
      </c>
    </row>
    <row r="110" spans="1:8">
      <c r="A110" s="2">
        <v>2304</v>
      </c>
      <c r="B110" s="3">
        <v>43077</v>
      </c>
      <c r="C110">
        <v>1946</v>
      </c>
      <c r="D110" t="s">
        <v>57</v>
      </c>
      <c r="E110">
        <v>1</v>
      </c>
      <c r="F110">
        <v>0</v>
      </c>
      <c r="G110">
        <v>1</v>
      </c>
      <c r="H110">
        <v>0</v>
      </c>
    </row>
    <row r="111" spans="1:8">
      <c r="A111" s="2">
        <v>1107</v>
      </c>
      <c r="B111" s="3">
        <v>43081</v>
      </c>
      <c r="C111">
        <v>1983</v>
      </c>
      <c r="D111" t="s">
        <v>51</v>
      </c>
      <c r="E111">
        <v>1</v>
      </c>
      <c r="F111">
        <v>0</v>
      </c>
      <c r="G111">
        <v>1</v>
      </c>
      <c r="H111">
        <v>1</v>
      </c>
    </row>
    <row r="112" spans="1:8">
      <c r="A112" s="2">
        <v>2114</v>
      </c>
      <c r="B112" s="3">
        <v>43084</v>
      </c>
      <c r="C112">
        <v>1929</v>
      </c>
      <c r="D112" t="s">
        <v>24</v>
      </c>
      <c r="E112">
        <v>1</v>
      </c>
      <c r="F112">
        <v>1</v>
      </c>
      <c r="G112" t="s">
        <v>20</v>
      </c>
      <c r="H112">
        <v>1</v>
      </c>
    </row>
    <row r="113" spans="1:8">
      <c r="A113" s="2">
        <v>1610</v>
      </c>
      <c r="B113" s="3">
        <v>43086</v>
      </c>
      <c r="C113">
        <v>1992</v>
      </c>
      <c r="D113" t="s">
        <v>55</v>
      </c>
      <c r="E113">
        <v>0</v>
      </c>
      <c r="F113">
        <v>0</v>
      </c>
      <c r="G113">
        <v>0</v>
      </c>
      <c r="H113">
        <v>0</v>
      </c>
    </row>
    <row r="114" spans="1:8">
      <c r="A114" s="2">
        <v>2202</v>
      </c>
      <c r="B114" s="3">
        <v>43100</v>
      </c>
      <c r="C114">
        <v>1955</v>
      </c>
      <c r="D114" t="s">
        <v>59</v>
      </c>
      <c r="E114">
        <v>0</v>
      </c>
      <c r="F114">
        <v>1</v>
      </c>
      <c r="G114" t="s">
        <v>20</v>
      </c>
      <c r="H114">
        <v>1</v>
      </c>
    </row>
    <row r="115" spans="1:8">
      <c r="A115" s="2">
        <v>1010</v>
      </c>
      <c r="B115" s="3">
        <v>43102</v>
      </c>
      <c r="C115">
        <v>1935</v>
      </c>
      <c r="D115" t="s">
        <v>61</v>
      </c>
      <c r="E115">
        <v>0</v>
      </c>
      <c r="F115">
        <v>0</v>
      </c>
      <c r="G115">
        <v>1</v>
      </c>
      <c r="H115">
        <v>1</v>
      </c>
    </row>
    <row r="116" spans="1:8">
      <c r="A116" s="2">
        <v>2111</v>
      </c>
      <c r="B116" s="3">
        <v>43108</v>
      </c>
      <c r="C116">
        <v>1943</v>
      </c>
      <c r="D116" t="s">
        <v>55</v>
      </c>
      <c r="E116">
        <v>0</v>
      </c>
      <c r="F116">
        <v>0</v>
      </c>
      <c r="G116">
        <v>1</v>
      </c>
      <c r="H116">
        <v>0</v>
      </c>
    </row>
    <row r="117" spans="1:8">
      <c r="A117" s="2">
        <v>804</v>
      </c>
      <c r="B117" s="3">
        <v>43109</v>
      </c>
      <c r="C117">
        <v>1988</v>
      </c>
      <c r="D117" t="s">
        <v>54</v>
      </c>
      <c r="E117">
        <v>0</v>
      </c>
      <c r="F117">
        <v>1</v>
      </c>
      <c r="G117" t="s">
        <v>20</v>
      </c>
      <c r="H117">
        <v>0</v>
      </c>
    </row>
    <row r="118" spans="1:8">
      <c r="A118" s="2">
        <v>1201</v>
      </c>
      <c r="B118" s="3">
        <v>43109</v>
      </c>
      <c r="C118">
        <v>1936</v>
      </c>
      <c r="D118" t="s">
        <v>54</v>
      </c>
      <c r="E118">
        <v>0</v>
      </c>
      <c r="F118">
        <v>0</v>
      </c>
      <c r="G118">
        <v>0</v>
      </c>
      <c r="H118">
        <v>0</v>
      </c>
    </row>
    <row r="119" spans="1:8">
      <c r="A119" s="2">
        <v>700</v>
      </c>
      <c r="B119" s="3">
        <v>43117</v>
      </c>
      <c r="C119">
        <v>1976</v>
      </c>
      <c r="D119" t="s">
        <v>52</v>
      </c>
      <c r="E119">
        <v>0</v>
      </c>
      <c r="F119">
        <v>0</v>
      </c>
      <c r="G119">
        <v>0</v>
      </c>
      <c r="H119">
        <v>0</v>
      </c>
    </row>
    <row r="120" spans="1:8">
      <c r="A120" s="2">
        <v>1408</v>
      </c>
      <c r="B120" s="3">
        <v>43117</v>
      </c>
      <c r="C120">
        <v>1938</v>
      </c>
      <c r="D120" t="s">
        <v>51</v>
      </c>
      <c r="E120">
        <v>1</v>
      </c>
      <c r="F120">
        <v>1</v>
      </c>
      <c r="G120" t="s">
        <v>20</v>
      </c>
      <c r="H120">
        <v>0</v>
      </c>
    </row>
    <row r="121" spans="1:8">
      <c r="A121" s="2">
        <v>1612</v>
      </c>
      <c r="B121" s="3">
        <v>43121</v>
      </c>
      <c r="C121">
        <v>1942</v>
      </c>
      <c r="D121" t="s">
        <v>58</v>
      </c>
      <c r="E121">
        <v>1</v>
      </c>
      <c r="F121">
        <v>1</v>
      </c>
      <c r="G121" t="s">
        <v>20</v>
      </c>
      <c r="H121">
        <v>0</v>
      </c>
    </row>
    <row r="122" spans="1:8">
      <c r="A122" s="2">
        <v>137</v>
      </c>
      <c r="B122" s="3">
        <v>43124</v>
      </c>
      <c r="C122">
        <v>1970</v>
      </c>
      <c r="D122" t="s">
        <v>59</v>
      </c>
      <c r="E122">
        <v>0</v>
      </c>
      <c r="F122">
        <v>0</v>
      </c>
      <c r="G122">
        <v>1</v>
      </c>
      <c r="H122">
        <v>1</v>
      </c>
    </row>
    <row r="123" spans="1:8">
      <c r="A123" s="2">
        <v>2504</v>
      </c>
      <c r="B123" s="3">
        <v>43124</v>
      </c>
      <c r="C123">
        <v>1944</v>
      </c>
      <c r="D123" t="s">
        <v>61</v>
      </c>
      <c r="E123">
        <v>0</v>
      </c>
      <c r="F123">
        <v>1</v>
      </c>
      <c r="G123" t="s">
        <v>20</v>
      </c>
      <c r="H123">
        <v>0</v>
      </c>
    </row>
    <row r="124" spans="1:8">
      <c r="A124" s="2">
        <v>2705</v>
      </c>
      <c r="B124" s="3">
        <v>43133</v>
      </c>
      <c r="C124">
        <v>1945</v>
      </c>
      <c r="D124" t="s">
        <v>52</v>
      </c>
      <c r="E124">
        <v>0</v>
      </c>
      <c r="F124">
        <v>0</v>
      </c>
      <c r="G124">
        <v>1</v>
      </c>
      <c r="H124">
        <v>1</v>
      </c>
    </row>
    <row r="125" spans="1:8">
      <c r="A125" s="2">
        <v>2303</v>
      </c>
      <c r="B125" s="3">
        <v>43135</v>
      </c>
      <c r="C125">
        <v>1971</v>
      </c>
      <c r="D125" t="s">
        <v>60</v>
      </c>
      <c r="E125">
        <v>1</v>
      </c>
      <c r="F125">
        <v>0</v>
      </c>
      <c r="G125">
        <v>0</v>
      </c>
      <c r="H125">
        <v>1</v>
      </c>
    </row>
    <row r="126" spans="1:8">
      <c r="A126" s="2">
        <v>312</v>
      </c>
      <c r="B126" s="3">
        <v>43139</v>
      </c>
      <c r="C126">
        <v>1940</v>
      </c>
      <c r="D126" t="s">
        <v>53</v>
      </c>
      <c r="E126">
        <v>1</v>
      </c>
      <c r="F126">
        <v>1</v>
      </c>
      <c r="G126" t="s">
        <v>20</v>
      </c>
      <c r="H126">
        <v>0</v>
      </c>
    </row>
    <row r="127" spans="1:8">
      <c r="A127" s="2">
        <v>1506</v>
      </c>
      <c r="B127" s="3">
        <v>43140</v>
      </c>
      <c r="C127">
        <v>1988</v>
      </c>
      <c r="D127" t="s">
        <v>51</v>
      </c>
      <c r="E127">
        <v>0</v>
      </c>
      <c r="F127">
        <v>0</v>
      </c>
      <c r="G127">
        <v>1</v>
      </c>
      <c r="H127">
        <v>1</v>
      </c>
    </row>
    <row r="128" spans="1:8">
      <c r="A128" s="2">
        <v>1103</v>
      </c>
      <c r="B128" s="3">
        <v>43141</v>
      </c>
      <c r="C128">
        <v>2001</v>
      </c>
      <c r="D128" t="s">
        <v>24</v>
      </c>
      <c r="E128">
        <v>0</v>
      </c>
      <c r="F128">
        <v>1</v>
      </c>
      <c r="G128" t="s">
        <v>20</v>
      </c>
      <c r="H128">
        <v>1</v>
      </c>
    </row>
    <row r="129" spans="1:8">
      <c r="A129" s="2">
        <v>709</v>
      </c>
      <c r="B129" s="3">
        <v>43143</v>
      </c>
      <c r="C129">
        <v>1976</v>
      </c>
      <c r="D129" t="s">
        <v>59</v>
      </c>
      <c r="E129">
        <v>1</v>
      </c>
      <c r="F129">
        <v>1</v>
      </c>
      <c r="G129" t="s">
        <v>20</v>
      </c>
      <c r="H129">
        <v>1</v>
      </c>
    </row>
    <row r="130" spans="1:8">
      <c r="A130" s="2">
        <v>3008</v>
      </c>
      <c r="B130" s="3">
        <v>43145</v>
      </c>
      <c r="C130">
        <v>1938</v>
      </c>
      <c r="D130" t="s">
        <v>58</v>
      </c>
      <c r="E130">
        <v>1</v>
      </c>
      <c r="F130">
        <v>1</v>
      </c>
      <c r="G130" t="s">
        <v>20</v>
      </c>
      <c r="H130">
        <v>0</v>
      </c>
    </row>
    <row r="131" spans="1:8">
      <c r="A131" s="2">
        <v>2402</v>
      </c>
      <c r="B131" s="3">
        <v>43146</v>
      </c>
      <c r="C131">
        <v>1968</v>
      </c>
      <c r="D131" t="s">
        <v>61</v>
      </c>
      <c r="E131">
        <v>1</v>
      </c>
      <c r="F131">
        <v>1</v>
      </c>
      <c r="G131" t="s">
        <v>20</v>
      </c>
      <c r="H131">
        <v>1</v>
      </c>
    </row>
    <row r="132" spans="1:8">
      <c r="A132" s="2">
        <v>705</v>
      </c>
      <c r="B132" s="3">
        <v>43151</v>
      </c>
      <c r="C132">
        <v>1996</v>
      </c>
      <c r="D132" t="s">
        <v>54</v>
      </c>
      <c r="E132">
        <v>0</v>
      </c>
      <c r="F132">
        <v>1</v>
      </c>
      <c r="G132" t="s">
        <v>20</v>
      </c>
      <c r="H132">
        <v>0</v>
      </c>
    </row>
    <row r="133" spans="1:8">
      <c r="A133" s="2">
        <v>1706</v>
      </c>
      <c r="B133" s="3">
        <v>43154</v>
      </c>
      <c r="C133">
        <v>1953</v>
      </c>
      <c r="D133" t="s">
        <v>58</v>
      </c>
      <c r="E133">
        <v>1</v>
      </c>
      <c r="F133">
        <v>0</v>
      </c>
      <c r="G133">
        <v>0</v>
      </c>
      <c r="H133">
        <v>1</v>
      </c>
    </row>
    <row r="134" spans="1:8">
      <c r="A134" s="2">
        <v>1211</v>
      </c>
      <c r="B134" s="3">
        <v>43156</v>
      </c>
      <c r="C134">
        <v>2001</v>
      </c>
      <c r="D134" t="s">
        <v>59</v>
      </c>
      <c r="E134">
        <v>1</v>
      </c>
      <c r="F134">
        <v>0</v>
      </c>
      <c r="G134">
        <v>1</v>
      </c>
      <c r="H134">
        <v>1</v>
      </c>
    </row>
    <row r="135" spans="1:8">
      <c r="A135" s="2">
        <v>2708</v>
      </c>
      <c r="B135" s="3">
        <v>43157</v>
      </c>
      <c r="C135">
        <v>1965</v>
      </c>
      <c r="D135" t="s">
        <v>60</v>
      </c>
      <c r="E135">
        <v>1</v>
      </c>
      <c r="F135">
        <v>0</v>
      </c>
      <c r="G135">
        <v>0</v>
      </c>
      <c r="H135">
        <v>0</v>
      </c>
    </row>
    <row r="136" spans="1:8">
      <c r="A136" s="2">
        <v>402</v>
      </c>
      <c r="B136" s="3">
        <v>43158</v>
      </c>
      <c r="C136">
        <v>1999</v>
      </c>
      <c r="D136" t="s">
        <v>54</v>
      </c>
      <c r="E136">
        <v>1</v>
      </c>
      <c r="F136">
        <v>0</v>
      </c>
      <c r="G136">
        <v>1</v>
      </c>
      <c r="H136">
        <v>0</v>
      </c>
    </row>
    <row r="137" spans="1:8">
      <c r="A137" s="2">
        <v>3105</v>
      </c>
      <c r="B137" s="3">
        <v>43163</v>
      </c>
      <c r="C137">
        <v>1993</v>
      </c>
      <c r="D137" t="s">
        <v>51</v>
      </c>
      <c r="E137">
        <v>0</v>
      </c>
      <c r="F137">
        <v>0</v>
      </c>
      <c r="G137">
        <v>1</v>
      </c>
      <c r="H137">
        <v>0</v>
      </c>
    </row>
    <row r="138" spans="1:8">
      <c r="A138" s="2">
        <v>501</v>
      </c>
      <c r="B138" s="3">
        <v>43164</v>
      </c>
      <c r="C138">
        <v>1941</v>
      </c>
      <c r="D138" t="s">
        <v>61</v>
      </c>
      <c r="E138">
        <v>0</v>
      </c>
      <c r="F138">
        <v>0</v>
      </c>
      <c r="G138">
        <v>1</v>
      </c>
      <c r="H138">
        <v>1</v>
      </c>
    </row>
    <row r="139" spans="1:8">
      <c r="A139" s="2">
        <v>2311</v>
      </c>
      <c r="B139" s="3">
        <v>43170</v>
      </c>
      <c r="C139">
        <v>1981</v>
      </c>
      <c r="D139" t="s">
        <v>61</v>
      </c>
      <c r="E139">
        <v>1</v>
      </c>
      <c r="F139">
        <v>1</v>
      </c>
      <c r="G139" t="s">
        <v>20</v>
      </c>
      <c r="H139">
        <v>0</v>
      </c>
    </row>
    <row r="140" spans="1:8">
      <c r="A140" s="2">
        <v>2104</v>
      </c>
      <c r="B140" s="3">
        <v>43173</v>
      </c>
      <c r="C140">
        <v>1936</v>
      </c>
      <c r="D140" t="s">
        <v>55</v>
      </c>
      <c r="E140">
        <v>0</v>
      </c>
      <c r="F140">
        <v>1</v>
      </c>
      <c r="G140" t="s">
        <v>20</v>
      </c>
      <c r="H140">
        <v>0</v>
      </c>
    </row>
    <row r="141" spans="1:8">
      <c r="A141" s="2">
        <v>2701</v>
      </c>
      <c r="B141" s="3">
        <v>43174</v>
      </c>
      <c r="C141">
        <v>1941</v>
      </c>
      <c r="D141" t="s">
        <v>60</v>
      </c>
      <c r="E141">
        <v>1</v>
      </c>
      <c r="F141">
        <v>0</v>
      </c>
      <c r="G141">
        <v>1</v>
      </c>
      <c r="H141">
        <v>0</v>
      </c>
    </row>
    <row r="142" spans="1:8">
      <c r="A142" s="2">
        <v>2003</v>
      </c>
      <c r="B142" s="3">
        <v>43182</v>
      </c>
      <c r="C142">
        <v>1932</v>
      </c>
      <c r="D142" t="s">
        <v>60</v>
      </c>
      <c r="E142">
        <v>1</v>
      </c>
      <c r="F142">
        <v>1</v>
      </c>
      <c r="G142" t="s">
        <v>20</v>
      </c>
      <c r="H142">
        <v>0</v>
      </c>
    </row>
    <row r="143" spans="1:8">
      <c r="A143" s="2">
        <v>3102</v>
      </c>
      <c r="B143" s="3">
        <v>43185</v>
      </c>
      <c r="C143">
        <v>1997</v>
      </c>
      <c r="D143" t="s">
        <v>56</v>
      </c>
      <c r="E143">
        <v>0</v>
      </c>
      <c r="F143">
        <v>0</v>
      </c>
      <c r="G143">
        <v>1</v>
      </c>
      <c r="H143">
        <v>1</v>
      </c>
    </row>
    <row r="144" spans="1:8">
      <c r="A144" s="2">
        <v>407</v>
      </c>
      <c r="B144" s="3">
        <v>43189</v>
      </c>
      <c r="C144">
        <v>1984</v>
      </c>
      <c r="D144" t="s">
        <v>56</v>
      </c>
      <c r="E144">
        <v>1</v>
      </c>
      <c r="F144">
        <v>1</v>
      </c>
      <c r="G144" t="s">
        <v>20</v>
      </c>
      <c r="H144">
        <v>1</v>
      </c>
    </row>
    <row r="145" spans="1:8">
      <c r="A145" s="2">
        <v>2804</v>
      </c>
      <c r="B145" s="3">
        <v>43193</v>
      </c>
      <c r="C145">
        <v>1996</v>
      </c>
      <c r="D145" t="s">
        <v>57</v>
      </c>
      <c r="E145">
        <v>1</v>
      </c>
      <c r="F145">
        <v>1</v>
      </c>
      <c r="G145" t="s">
        <v>20</v>
      </c>
      <c r="H145">
        <v>0</v>
      </c>
    </row>
    <row r="146" spans="1:8">
      <c r="A146" s="2">
        <v>2200</v>
      </c>
      <c r="B146" s="3">
        <v>43196</v>
      </c>
      <c r="C146">
        <v>1970</v>
      </c>
      <c r="D146" t="s">
        <v>54</v>
      </c>
      <c r="E146">
        <v>0</v>
      </c>
      <c r="F146">
        <v>1</v>
      </c>
      <c r="G146" t="s">
        <v>20</v>
      </c>
      <c r="H146">
        <v>1</v>
      </c>
    </row>
    <row r="147" spans="1:8">
      <c r="A147" s="2">
        <v>1603</v>
      </c>
      <c r="B147" s="3">
        <v>43200</v>
      </c>
      <c r="C147">
        <v>1933</v>
      </c>
      <c r="D147" t="s">
        <v>59</v>
      </c>
      <c r="E147">
        <v>1</v>
      </c>
      <c r="F147">
        <v>0</v>
      </c>
      <c r="G147">
        <v>0</v>
      </c>
      <c r="H147">
        <v>1</v>
      </c>
    </row>
    <row r="148" spans="1:8">
      <c r="A148" s="2">
        <v>401</v>
      </c>
      <c r="B148" s="3">
        <v>43204</v>
      </c>
      <c r="C148">
        <v>1949</v>
      </c>
      <c r="D148" t="s">
        <v>51</v>
      </c>
      <c r="E148">
        <v>0</v>
      </c>
      <c r="F148">
        <v>1</v>
      </c>
      <c r="G148" t="s">
        <v>20</v>
      </c>
      <c r="H148">
        <v>0</v>
      </c>
    </row>
    <row r="149" spans="1:8">
      <c r="A149" s="2">
        <v>208</v>
      </c>
      <c r="B149" s="3">
        <v>43205</v>
      </c>
      <c r="C149">
        <v>1961</v>
      </c>
      <c r="D149" t="s">
        <v>53</v>
      </c>
      <c r="E149">
        <v>0</v>
      </c>
      <c r="F149">
        <v>0</v>
      </c>
      <c r="G149">
        <v>0</v>
      </c>
      <c r="H149">
        <v>0</v>
      </c>
    </row>
    <row r="150" spans="1:8">
      <c r="A150" s="2">
        <v>310</v>
      </c>
      <c r="B150" s="3">
        <v>43205</v>
      </c>
      <c r="C150">
        <v>1977</v>
      </c>
      <c r="D150" t="s">
        <v>61</v>
      </c>
      <c r="E150">
        <v>0</v>
      </c>
      <c r="F150">
        <v>1</v>
      </c>
      <c r="G150" t="s">
        <v>20</v>
      </c>
      <c r="H150">
        <v>0</v>
      </c>
    </row>
    <row r="151" spans="1:8">
      <c r="A151" s="2">
        <v>1810</v>
      </c>
      <c r="B151" s="3">
        <v>43205</v>
      </c>
      <c r="C151">
        <v>1990</v>
      </c>
      <c r="D151" t="s">
        <v>24</v>
      </c>
      <c r="E151">
        <v>1</v>
      </c>
      <c r="F151">
        <v>1</v>
      </c>
      <c r="G151" t="s">
        <v>20</v>
      </c>
      <c r="H151">
        <v>1</v>
      </c>
    </row>
    <row r="152" spans="1:8">
      <c r="A152" s="2">
        <v>2208</v>
      </c>
      <c r="B152" s="3">
        <v>43205</v>
      </c>
      <c r="C152">
        <v>1956</v>
      </c>
      <c r="D152" t="s">
        <v>57</v>
      </c>
      <c r="E152">
        <v>1</v>
      </c>
      <c r="F152">
        <v>0</v>
      </c>
      <c r="G152">
        <v>0</v>
      </c>
      <c r="H152">
        <v>1</v>
      </c>
    </row>
    <row r="153" spans="1:8">
      <c r="A153" s="2">
        <v>2912</v>
      </c>
      <c r="B153" s="3">
        <v>43205</v>
      </c>
      <c r="C153">
        <v>1930</v>
      </c>
      <c r="D153" t="s">
        <v>58</v>
      </c>
      <c r="E153">
        <v>0</v>
      </c>
      <c r="F153">
        <v>0</v>
      </c>
      <c r="G153">
        <v>0</v>
      </c>
      <c r="H153">
        <v>0</v>
      </c>
    </row>
    <row r="154" spans="1:8">
      <c r="A154" s="2">
        <v>2102</v>
      </c>
      <c r="B154" s="3">
        <v>43208</v>
      </c>
      <c r="C154">
        <v>1930</v>
      </c>
      <c r="D154" t="s">
        <v>55</v>
      </c>
      <c r="E154">
        <v>1</v>
      </c>
      <c r="F154">
        <v>1</v>
      </c>
      <c r="G154" t="s">
        <v>20</v>
      </c>
      <c r="H154">
        <v>1</v>
      </c>
    </row>
    <row r="155" spans="1:8">
      <c r="A155" s="2">
        <v>3010</v>
      </c>
      <c r="B155" s="3">
        <v>43209</v>
      </c>
      <c r="C155">
        <v>1957</v>
      </c>
      <c r="D155" t="s">
        <v>58</v>
      </c>
      <c r="E155">
        <v>1</v>
      </c>
      <c r="F155">
        <v>0</v>
      </c>
      <c r="G155">
        <v>1</v>
      </c>
      <c r="H155">
        <v>0</v>
      </c>
    </row>
    <row r="156" spans="1:8">
      <c r="A156" s="2">
        <v>1004</v>
      </c>
      <c r="B156" s="3">
        <v>43210</v>
      </c>
      <c r="C156">
        <v>1965</v>
      </c>
      <c r="D156" t="s">
        <v>57</v>
      </c>
      <c r="E156">
        <v>1</v>
      </c>
      <c r="F156">
        <v>0</v>
      </c>
      <c r="G156">
        <v>0</v>
      </c>
      <c r="H156">
        <v>1</v>
      </c>
    </row>
    <row r="157" spans="1:8">
      <c r="A157" s="2">
        <v>403</v>
      </c>
      <c r="B157" s="3">
        <v>43211</v>
      </c>
      <c r="C157">
        <v>1972</v>
      </c>
      <c r="D157" t="s">
        <v>51</v>
      </c>
      <c r="E157">
        <v>1</v>
      </c>
      <c r="F157">
        <v>1</v>
      </c>
      <c r="G157" t="s">
        <v>20</v>
      </c>
      <c r="H157">
        <v>1</v>
      </c>
    </row>
    <row r="158" spans="1:8">
      <c r="A158" s="2">
        <v>2710</v>
      </c>
      <c r="B158" s="3">
        <v>43216</v>
      </c>
      <c r="C158">
        <v>1957</v>
      </c>
      <c r="D158" t="s">
        <v>55</v>
      </c>
      <c r="E158">
        <v>0</v>
      </c>
      <c r="F158">
        <v>0</v>
      </c>
      <c r="G158">
        <v>1</v>
      </c>
      <c r="H158">
        <v>0</v>
      </c>
    </row>
    <row r="159" spans="1:8">
      <c r="A159" s="2">
        <v>1111</v>
      </c>
      <c r="B159" s="3">
        <v>43217</v>
      </c>
      <c r="C159">
        <v>1950</v>
      </c>
      <c r="D159" t="s">
        <v>60</v>
      </c>
      <c r="E159">
        <v>0</v>
      </c>
      <c r="F159">
        <v>1</v>
      </c>
      <c r="G159" t="s">
        <v>20</v>
      </c>
      <c r="H159">
        <v>0</v>
      </c>
    </row>
    <row r="160" spans="1:8">
      <c r="A160" s="2">
        <v>2612</v>
      </c>
      <c r="B160" s="3">
        <v>43217</v>
      </c>
      <c r="C160">
        <v>1964</v>
      </c>
      <c r="D160" t="s">
        <v>54</v>
      </c>
      <c r="E160">
        <v>0</v>
      </c>
      <c r="F160">
        <v>1</v>
      </c>
      <c r="G160" t="s">
        <v>20</v>
      </c>
      <c r="H160">
        <v>1</v>
      </c>
    </row>
    <row r="161" spans="1:8">
      <c r="A161" s="2">
        <v>3012</v>
      </c>
      <c r="B161" s="3">
        <v>43220</v>
      </c>
      <c r="C161">
        <v>1996</v>
      </c>
      <c r="D161" t="s">
        <v>55</v>
      </c>
      <c r="E161">
        <v>0</v>
      </c>
      <c r="F161">
        <v>0</v>
      </c>
      <c r="G161">
        <v>0</v>
      </c>
      <c r="H161">
        <v>1</v>
      </c>
    </row>
    <row r="162" spans="1:8">
      <c r="A162" s="2">
        <v>802</v>
      </c>
      <c r="B162" s="3">
        <v>43222</v>
      </c>
      <c r="C162">
        <v>1990</v>
      </c>
      <c r="D162" t="s">
        <v>56</v>
      </c>
      <c r="E162">
        <v>1</v>
      </c>
      <c r="F162">
        <v>1</v>
      </c>
      <c r="G162" t="s">
        <v>20</v>
      </c>
      <c r="H162">
        <v>1</v>
      </c>
    </row>
    <row r="163" spans="1:8">
      <c r="A163" s="2">
        <v>1005</v>
      </c>
      <c r="B163" s="3">
        <v>43227</v>
      </c>
      <c r="C163">
        <v>1974</v>
      </c>
      <c r="D163" t="s">
        <v>57</v>
      </c>
      <c r="E163">
        <v>0</v>
      </c>
      <c r="F163">
        <v>1</v>
      </c>
      <c r="G163" t="s">
        <v>20</v>
      </c>
      <c r="H163">
        <v>0</v>
      </c>
    </row>
    <row r="164" spans="1:8">
      <c r="A164" s="2">
        <v>1002</v>
      </c>
      <c r="B164" s="3">
        <v>43233</v>
      </c>
      <c r="C164">
        <v>1976</v>
      </c>
      <c r="D164" t="s">
        <v>53</v>
      </c>
      <c r="E164">
        <v>1</v>
      </c>
      <c r="F164">
        <v>1</v>
      </c>
      <c r="G164" t="s">
        <v>20</v>
      </c>
      <c r="H164">
        <v>0</v>
      </c>
    </row>
    <row r="165" spans="1:8">
      <c r="A165" s="2">
        <v>210</v>
      </c>
      <c r="B165" s="3">
        <v>43237</v>
      </c>
      <c r="C165">
        <v>1982</v>
      </c>
      <c r="D165" t="s">
        <v>57</v>
      </c>
      <c r="E165">
        <v>1</v>
      </c>
      <c r="F165">
        <v>1</v>
      </c>
      <c r="G165" t="s">
        <v>20</v>
      </c>
      <c r="H165">
        <v>0</v>
      </c>
    </row>
    <row r="166" spans="1:8">
      <c r="A166" s="2">
        <v>706</v>
      </c>
      <c r="B166" s="3">
        <v>43240</v>
      </c>
      <c r="C166">
        <v>1941</v>
      </c>
      <c r="D166" t="s">
        <v>60</v>
      </c>
      <c r="E166">
        <v>0</v>
      </c>
      <c r="F166">
        <v>1</v>
      </c>
      <c r="G166" t="s">
        <v>20</v>
      </c>
      <c r="H166">
        <v>1</v>
      </c>
    </row>
    <row r="167" spans="1:8">
      <c r="A167" s="2">
        <v>3003</v>
      </c>
      <c r="B167" s="3">
        <v>43244</v>
      </c>
      <c r="C167">
        <v>1968</v>
      </c>
      <c r="D167" t="s">
        <v>61</v>
      </c>
      <c r="E167">
        <v>1</v>
      </c>
      <c r="F167">
        <v>0</v>
      </c>
      <c r="G167">
        <v>1</v>
      </c>
      <c r="H167">
        <v>1</v>
      </c>
    </row>
    <row r="168" spans="1:8">
      <c r="A168" s="2">
        <v>306</v>
      </c>
      <c r="B168" s="3">
        <v>43248</v>
      </c>
      <c r="C168">
        <v>1958</v>
      </c>
      <c r="D168" t="s">
        <v>57</v>
      </c>
      <c r="E168">
        <v>1</v>
      </c>
      <c r="F168">
        <v>0</v>
      </c>
      <c r="G168">
        <v>1</v>
      </c>
      <c r="H168">
        <v>0</v>
      </c>
    </row>
    <row r="169" spans="1:8">
      <c r="A169" s="2">
        <v>1207</v>
      </c>
      <c r="B169" s="3">
        <v>43259</v>
      </c>
      <c r="C169">
        <v>1965</v>
      </c>
      <c r="D169" t="s">
        <v>54</v>
      </c>
      <c r="E169">
        <v>0</v>
      </c>
      <c r="F169">
        <v>1</v>
      </c>
      <c r="G169" t="s">
        <v>20</v>
      </c>
      <c r="H169">
        <v>1</v>
      </c>
    </row>
    <row r="170" spans="1:8">
      <c r="A170" s="2">
        <v>1505</v>
      </c>
      <c r="B170" s="3">
        <v>43259</v>
      </c>
      <c r="C170">
        <v>1966</v>
      </c>
      <c r="D170" t="s">
        <v>57</v>
      </c>
      <c r="E170">
        <v>0</v>
      </c>
      <c r="F170">
        <v>0</v>
      </c>
      <c r="G170">
        <v>0</v>
      </c>
      <c r="H170">
        <v>1</v>
      </c>
    </row>
    <row r="171" spans="1:8">
      <c r="A171" s="2">
        <v>1801</v>
      </c>
      <c r="B171" s="3">
        <v>43259</v>
      </c>
      <c r="C171">
        <v>1968</v>
      </c>
      <c r="D171" t="s">
        <v>60</v>
      </c>
      <c r="E171">
        <v>0</v>
      </c>
      <c r="F171">
        <v>0</v>
      </c>
      <c r="G171">
        <v>1</v>
      </c>
      <c r="H171">
        <v>1</v>
      </c>
    </row>
    <row r="172" spans="1:8">
      <c r="A172" s="2">
        <v>1905</v>
      </c>
      <c r="B172" s="3">
        <v>43261</v>
      </c>
      <c r="C172">
        <v>1959</v>
      </c>
      <c r="D172" t="s">
        <v>59</v>
      </c>
      <c r="E172">
        <v>0</v>
      </c>
      <c r="F172">
        <v>0</v>
      </c>
      <c r="G172">
        <v>0</v>
      </c>
      <c r="H172">
        <v>1</v>
      </c>
    </row>
    <row r="173" spans="1:8">
      <c r="A173" s="2">
        <v>2807</v>
      </c>
      <c r="B173" s="3">
        <v>43261</v>
      </c>
      <c r="C173">
        <v>1978</v>
      </c>
      <c r="D173" t="s">
        <v>58</v>
      </c>
      <c r="E173">
        <v>0</v>
      </c>
      <c r="F173">
        <v>0</v>
      </c>
      <c r="G173">
        <v>0</v>
      </c>
      <c r="H173">
        <v>1</v>
      </c>
    </row>
    <row r="174" spans="1:8">
      <c r="A174" s="2">
        <v>2606</v>
      </c>
      <c r="B174" s="3">
        <v>43266</v>
      </c>
      <c r="C174">
        <v>1962</v>
      </c>
      <c r="D174" t="s">
        <v>58</v>
      </c>
      <c r="E174">
        <v>0</v>
      </c>
      <c r="F174">
        <v>1</v>
      </c>
      <c r="G174" t="s">
        <v>20</v>
      </c>
      <c r="H174">
        <v>1</v>
      </c>
    </row>
    <row r="175" spans="1:8">
      <c r="A175" s="2">
        <v>411</v>
      </c>
      <c r="B175" s="3">
        <v>43268</v>
      </c>
      <c r="C175">
        <v>1994</v>
      </c>
      <c r="D175" t="s">
        <v>54</v>
      </c>
      <c r="E175">
        <v>1</v>
      </c>
      <c r="F175">
        <v>1</v>
      </c>
      <c r="G175" t="s">
        <v>20</v>
      </c>
      <c r="H175">
        <v>0</v>
      </c>
    </row>
    <row r="176" spans="1:8">
      <c r="A176" s="2">
        <v>415</v>
      </c>
      <c r="B176" s="3">
        <v>43268</v>
      </c>
      <c r="C176">
        <v>1979</v>
      </c>
      <c r="D176" t="s">
        <v>55</v>
      </c>
      <c r="E176">
        <v>1</v>
      </c>
      <c r="F176">
        <v>1</v>
      </c>
      <c r="G176" t="s">
        <v>20</v>
      </c>
      <c r="H176">
        <v>1</v>
      </c>
    </row>
    <row r="177" spans="1:8">
      <c r="A177" s="2">
        <v>904</v>
      </c>
      <c r="B177" s="3">
        <v>43272</v>
      </c>
      <c r="C177">
        <v>1975</v>
      </c>
      <c r="D177" t="s">
        <v>58</v>
      </c>
      <c r="E177">
        <v>0</v>
      </c>
      <c r="F177">
        <v>0</v>
      </c>
      <c r="G177">
        <v>1</v>
      </c>
      <c r="H177">
        <v>0</v>
      </c>
    </row>
    <row r="178" spans="1:8">
      <c r="A178" s="2">
        <v>2611</v>
      </c>
      <c r="B178" s="3">
        <v>43274</v>
      </c>
      <c r="C178">
        <v>1979</v>
      </c>
      <c r="D178" t="s">
        <v>54</v>
      </c>
      <c r="E178">
        <v>1</v>
      </c>
      <c r="F178">
        <v>0</v>
      </c>
      <c r="G178">
        <v>1</v>
      </c>
      <c r="H178">
        <v>0</v>
      </c>
    </row>
    <row r="179" spans="1:8">
      <c r="A179" s="2">
        <v>204</v>
      </c>
      <c r="B179" s="3">
        <v>43276</v>
      </c>
      <c r="C179">
        <v>1971</v>
      </c>
      <c r="D179" t="s">
        <v>61</v>
      </c>
      <c r="E179">
        <v>0</v>
      </c>
      <c r="F179">
        <v>0</v>
      </c>
      <c r="G179">
        <v>1</v>
      </c>
      <c r="H179">
        <v>0</v>
      </c>
    </row>
    <row r="180" spans="1:8">
      <c r="A180" s="2">
        <v>902</v>
      </c>
      <c r="B180" s="3">
        <v>43276</v>
      </c>
      <c r="C180">
        <v>1942</v>
      </c>
      <c r="D180" t="s">
        <v>54</v>
      </c>
      <c r="E180">
        <v>0</v>
      </c>
      <c r="F180">
        <v>1</v>
      </c>
      <c r="G180" t="s">
        <v>20</v>
      </c>
      <c r="H180">
        <v>0</v>
      </c>
    </row>
    <row r="181" spans="1:8">
      <c r="A181" s="2">
        <v>1815</v>
      </c>
      <c r="B181" s="3">
        <v>43277</v>
      </c>
      <c r="C181">
        <v>1947</v>
      </c>
      <c r="D181" t="s">
        <v>58</v>
      </c>
      <c r="E181">
        <v>1</v>
      </c>
      <c r="F181">
        <v>1</v>
      </c>
      <c r="G181" t="s">
        <v>20</v>
      </c>
      <c r="H181">
        <v>1</v>
      </c>
    </row>
    <row r="182" spans="1:8">
      <c r="A182" s="2">
        <v>611</v>
      </c>
      <c r="B182" s="3">
        <v>43280</v>
      </c>
      <c r="C182">
        <v>1949</v>
      </c>
      <c r="D182" t="s">
        <v>61</v>
      </c>
      <c r="E182">
        <v>1</v>
      </c>
      <c r="F182">
        <v>0</v>
      </c>
      <c r="G182">
        <v>0</v>
      </c>
      <c r="H182">
        <v>1</v>
      </c>
    </row>
    <row r="183" spans="1:8">
      <c r="A183" s="2">
        <v>211</v>
      </c>
      <c r="B183" s="3">
        <v>43283</v>
      </c>
      <c r="C183">
        <v>1975</v>
      </c>
      <c r="D183" t="s">
        <v>51</v>
      </c>
      <c r="E183">
        <v>0</v>
      </c>
      <c r="F183">
        <v>1</v>
      </c>
      <c r="G183" t="s">
        <v>20</v>
      </c>
      <c r="H183">
        <v>1</v>
      </c>
    </row>
    <row r="184" spans="1:8">
      <c r="A184" s="2">
        <v>2401</v>
      </c>
      <c r="B184" s="3">
        <v>43285</v>
      </c>
      <c r="C184">
        <v>1988</v>
      </c>
      <c r="D184" t="s">
        <v>61</v>
      </c>
      <c r="E184">
        <v>1</v>
      </c>
      <c r="F184">
        <v>0</v>
      </c>
      <c r="G184">
        <v>1</v>
      </c>
      <c r="H184">
        <v>1</v>
      </c>
    </row>
    <row r="185" spans="1:8">
      <c r="A185" s="2">
        <v>601</v>
      </c>
      <c r="B185" s="3">
        <v>43296</v>
      </c>
      <c r="C185">
        <v>1985</v>
      </c>
      <c r="D185" t="s">
        <v>51</v>
      </c>
      <c r="E185">
        <v>0</v>
      </c>
      <c r="F185">
        <v>1</v>
      </c>
      <c r="G185" t="s">
        <v>20</v>
      </c>
      <c r="H185">
        <v>1</v>
      </c>
    </row>
    <row r="186" spans="1:8">
      <c r="A186" s="2">
        <v>911</v>
      </c>
      <c r="B186" s="3">
        <v>43301</v>
      </c>
      <c r="C186">
        <v>1970</v>
      </c>
      <c r="D186" t="s">
        <v>52</v>
      </c>
      <c r="E186">
        <v>0</v>
      </c>
      <c r="F186">
        <v>1</v>
      </c>
      <c r="G186" t="s">
        <v>20</v>
      </c>
      <c r="H186">
        <v>0</v>
      </c>
    </row>
    <row r="187" spans="1:8">
      <c r="A187" s="2">
        <v>1503</v>
      </c>
      <c r="B187" s="3">
        <v>43301</v>
      </c>
      <c r="C187">
        <v>1985</v>
      </c>
      <c r="D187" t="s">
        <v>55</v>
      </c>
      <c r="E187">
        <v>0</v>
      </c>
      <c r="F187">
        <v>0</v>
      </c>
      <c r="G187">
        <v>1</v>
      </c>
      <c r="H187">
        <v>1</v>
      </c>
    </row>
    <row r="188" spans="1:8">
      <c r="A188" s="2">
        <v>1006</v>
      </c>
      <c r="B188" s="3">
        <v>43305</v>
      </c>
      <c r="C188">
        <v>1948</v>
      </c>
      <c r="D188" t="s">
        <v>53</v>
      </c>
      <c r="E188">
        <v>0</v>
      </c>
      <c r="F188">
        <v>1</v>
      </c>
      <c r="G188" t="s">
        <v>20</v>
      </c>
      <c r="H188">
        <v>0</v>
      </c>
    </row>
    <row r="189" spans="1:8">
      <c r="A189" s="2">
        <v>207</v>
      </c>
      <c r="B189" s="3">
        <v>43308</v>
      </c>
      <c r="C189">
        <v>1972</v>
      </c>
      <c r="D189" t="s">
        <v>57</v>
      </c>
      <c r="E189">
        <v>0</v>
      </c>
      <c r="F189">
        <v>0</v>
      </c>
      <c r="G189">
        <v>0</v>
      </c>
      <c r="H189">
        <v>0</v>
      </c>
    </row>
    <row r="190" spans="1:8">
      <c r="A190" s="2">
        <v>604</v>
      </c>
      <c r="B190" s="3">
        <v>43308</v>
      </c>
      <c r="C190">
        <v>1941</v>
      </c>
      <c r="D190" t="s">
        <v>60</v>
      </c>
      <c r="E190">
        <v>1</v>
      </c>
      <c r="F190">
        <v>1</v>
      </c>
      <c r="G190" t="s">
        <v>20</v>
      </c>
      <c r="H190">
        <v>0</v>
      </c>
    </row>
    <row r="191" spans="1:8">
      <c r="A191" s="2">
        <v>1907</v>
      </c>
      <c r="B191" s="3">
        <v>43308</v>
      </c>
      <c r="C191">
        <v>1961</v>
      </c>
      <c r="D191" t="s">
        <v>61</v>
      </c>
      <c r="E191">
        <v>0</v>
      </c>
      <c r="F191">
        <v>1</v>
      </c>
      <c r="G191" t="s">
        <v>20</v>
      </c>
      <c r="H191">
        <v>1</v>
      </c>
    </row>
    <row r="192" spans="1:8">
      <c r="A192" s="2">
        <v>508</v>
      </c>
      <c r="B192" s="3">
        <v>43314</v>
      </c>
      <c r="C192">
        <v>1943</v>
      </c>
      <c r="D192" t="s">
        <v>55</v>
      </c>
      <c r="E192">
        <v>1</v>
      </c>
      <c r="F192">
        <v>0</v>
      </c>
      <c r="G192">
        <v>1</v>
      </c>
      <c r="H192">
        <v>0</v>
      </c>
    </row>
    <row r="193" spans="1:8">
      <c r="A193" s="2">
        <v>2310</v>
      </c>
      <c r="B193" s="3">
        <v>43315</v>
      </c>
      <c r="C193">
        <v>1979</v>
      </c>
      <c r="D193" t="s">
        <v>51</v>
      </c>
      <c r="E193">
        <v>0</v>
      </c>
      <c r="F193">
        <v>0</v>
      </c>
      <c r="G193">
        <v>1</v>
      </c>
      <c r="H193">
        <v>1</v>
      </c>
    </row>
    <row r="194" spans="1:8">
      <c r="A194" s="2">
        <v>2210</v>
      </c>
      <c r="B194" s="3">
        <v>43316</v>
      </c>
      <c r="C194">
        <v>1985</v>
      </c>
      <c r="D194" t="s">
        <v>55</v>
      </c>
      <c r="E194">
        <v>1</v>
      </c>
      <c r="F194">
        <v>0</v>
      </c>
      <c r="G194">
        <v>1</v>
      </c>
      <c r="H194">
        <v>0</v>
      </c>
    </row>
    <row r="195" spans="1:8">
      <c r="A195" s="2">
        <v>2907</v>
      </c>
      <c r="B195" s="3">
        <v>43319</v>
      </c>
      <c r="C195">
        <v>1979</v>
      </c>
      <c r="D195" t="s">
        <v>59</v>
      </c>
      <c r="E195">
        <v>0</v>
      </c>
      <c r="F195">
        <v>1</v>
      </c>
      <c r="G195" t="s">
        <v>20</v>
      </c>
      <c r="H195">
        <v>1</v>
      </c>
    </row>
    <row r="196" spans="1:8">
      <c r="A196" s="2">
        <v>610</v>
      </c>
      <c r="B196" s="3">
        <v>43324</v>
      </c>
      <c r="C196">
        <v>1941</v>
      </c>
      <c r="D196" t="s">
        <v>24</v>
      </c>
      <c r="E196">
        <v>1</v>
      </c>
      <c r="F196">
        <v>0</v>
      </c>
      <c r="G196">
        <v>0</v>
      </c>
      <c r="H196">
        <v>1</v>
      </c>
    </row>
    <row r="197" spans="1:8">
      <c r="A197" s="2">
        <v>303</v>
      </c>
      <c r="B197" s="3">
        <v>43328</v>
      </c>
      <c r="C197">
        <v>1981</v>
      </c>
      <c r="D197" t="s">
        <v>57</v>
      </c>
      <c r="E197">
        <v>1</v>
      </c>
      <c r="F197">
        <v>1</v>
      </c>
      <c r="G197" t="s">
        <v>20</v>
      </c>
      <c r="H197">
        <v>0</v>
      </c>
    </row>
    <row r="198" spans="1:8">
      <c r="A198" s="2">
        <v>2308</v>
      </c>
      <c r="B198" s="3">
        <v>43330</v>
      </c>
      <c r="C198">
        <v>1976</v>
      </c>
      <c r="D198" t="s">
        <v>24</v>
      </c>
      <c r="E198">
        <v>1</v>
      </c>
      <c r="F198">
        <v>0</v>
      </c>
      <c r="G198">
        <v>0</v>
      </c>
      <c r="H198">
        <v>1</v>
      </c>
    </row>
    <row r="199" spans="1:8">
      <c r="A199" s="2">
        <v>910</v>
      </c>
      <c r="B199" s="3">
        <v>43331</v>
      </c>
      <c r="C199">
        <v>1936</v>
      </c>
      <c r="D199" t="s">
        <v>24</v>
      </c>
      <c r="E199">
        <v>0</v>
      </c>
      <c r="F199">
        <v>1</v>
      </c>
      <c r="G199" t="s">
        <v>20</v>
      </c>
      <c r="H199">
        <v>1</v>
      </c>
    </row>
    <row r="200" spans="1:8">
      <c r="A200" s="2">
        <v>2703</v>
      </c>
      <c r="B200" s="3">
        <v>43338</v>
      </c>
      <c r="C200">
        <v>1977</v>
      </c>
      <c r="D200" t="s">
        <v>61</v>
      </c>
      <c r="E200">
        <v>0</v>
      </c>
      <c r="F200">
        <v>0</v>
      </c>
      <c r="G200">
        <v>0</v>
      </c>
      <c r="H200">
        <v>1</v>
      </c>
    </row>
    <row r="201" spans="1:8">
      <c r="A201" s="2">
        <v>309</v>
      </c>
      <c r="B201" s="3">
        <v>43339</v>
      </c>
      <c r="C201">
        <v>1969</v>
      </c>
      <c r="D201" t="s">
        <v>56</v>
      </c>
      <c r="E201">
        <v>0</v>
      </c>
      <c r="F201">
        <v>0</v>
      </c>
      <c r="G201">
        <v>0</v>
      </c>
      <c r="H201">
        <v>1</v>
      </c>
    </row>
    <row r="202" spans="1:8">
      <c r="A202" s="2">
        <v>209</v>
      </c>
      <c r="B202" s="3">
        <v>43340</v>
      </c>
      <c r="C202">
        <v>1948</v>
      </c>
      <c r="D202" t="s">
        <v>58</v>
      </c>
      <c r="E202">
        <v>0</v>
      </c>
      <c r="F202">
        <v>1</v>
      </c>
      <c r="G202" t="s">
        <v>20</v>
      </c>
      <c r="H202">
        <v>0</v>
      </c>
    </row>
    <row r="203" spans="1:8">
      <c r="A203" s="2">
        <v>1601</v>
      </c>
      <c r="B203" s="3">
        <v>43341</v>
      </c>
      <c r="C203">
        <v>1994</v>
      </c>
      <c r="D203" t="s">
        <v>51</v>
      </c>
      <c r="E203">
        <v>0</v>
      </c>
      <c r="F203">
        <v>1</v>
      </c>
      <c r="G203" t="s">
        <v>20</v>
      </c>
      <c r="H203">
        <v>0</v>
      </c>
    </row>
    <row r="204" spans="1:8">
      <c r="A204" s="2">
        <v>2008</v>
      </c>
      <c r="B204" s="3">
        <v>43347</v>
      </c>
      <c r="C204">
        <v>1960</v>
      </c>
      <c r="D204" t="s">
        <v>55</v>
      </c>
      <c r="E204">
        <v>0</v>
      </c>
      <c r="F204">
        <v>1</v>
      </c>
      <c r="G204" t="s">
        <v>20</v>
      </c>
      <c r="H204">
        <v>0</v>
      </c>
    </row>
    <row r="205" spans="1:8">
      <c r="A205" s="2">
        <v>3103</v>
      </c>
      <c r="B205" s="3">
        <v>43347</v>
      </c>
      <c r="C205">
        <v>1942</v>
      </c>
      <c r="D205" t="s">
        <v>54</v>
      </c>
      <c r="E205">
        <v>0</v>
      </c>
      <c r="F205">
        <v>0</v>
      </c>
      <c r="G205">
        <v>1</v>
      </c>
      <c r="H205">
        <v>1</v>
      </c>
    </row>
    <row r="206" spans="1:8">
      <c r="A206" s="2">
        <v>1607</v>
      </c>
      <c r="B206" s="3">
        <v>43348</v>
      </c>
      <c r="C206">
        <v>1944</v>
      </c>
      <c r="D206" t="s">
        <v>60</v>
      </c>
      <c r="E206">
        <v>1</v>
      </c>
      <c r="F206">
        <v>1</v>
      </c>
      <c r="G206" t="s">
        <v>20</v>
      </c>
      <c r="H206">
        <v>0</v>
      </c>
    </row>
    <row r="207" spans="1:8">
      <c r="A207" s="2">
        <v>1803</v>
      </c>
      <c r="B207" s="3">
        <v>43353</v>
      </c>
      <c r="C207">
        <v>1945</v>
      </c>
      <c r="D207" t="s">
        <v>51</v>
      </c>
      <c r="E207">
        <v>0</v>
      </c>
      <c r="F207">
        <v>1</v>
      </c>
      <c r="G207" t="s">
        <v>20</v>
      </c>
      <c r="H207">
        <v>1</v>
      </c>
    </row>
    <row r="208" spans="1:8">
      <c r="A208" s="2">
        <v>2700</v>
      </c>
      <c r="B208" s="3">
        <v>43353</v>
      </c>
      <c r="C208">
        <v>1977</v>
      </c>
      <c r="D208" t="s">
        <v>51</v>
      </c>
      <c r="E208">
        <v>1</v>
      </c>
      <c r="F208">
        <v>1</v>
      </c>
      <c r="G208" t="s">
        <v>20</v>
      </c>
      <c r="H208">
        <v>0</v>
      </c>
    </row>
    <row r="209" spans="1:8">
      <c r="A209" s="2">
        <v>1818</v>
      </c>
      <c r="B209" s="3">
        <v>43355</v>
      </c>
      <c r="C209">
        <v>1932</v>
      </c>
      <c r="D209" t="s">
        <v>60</v>
      </c>
      <c r="E209">
        <v>0</v>
      </c>
      <c r="F209">
        <v>0</v>
      </c>
      <c r="G209">
        <v>1</v>
      </c>
      <c r="H209">
        <v>1</v>
      </c>
    </row>
    <row r="210" spans="1:8">
      <c r="A210" s="2">
        <v>1813</v>
      </c>
      <c r="B210" s="3">
        <v>43357</v>
      </c>
      <c r="C210">
        <v>1981</v>
      </c>
      <c r="D210" t="s">
        <v>56</v>
      </c>
      <c r="E210">
        <v>1</v>
      </c>
      <c r="F210">
        <v>0</v>
      </c>
      <c r="G210">
        <v>0</v>
      </c>
      <c r="H210">
        <v>0</v>
      </c>
    </row>
    <row r="211" spans="1:8">
      <c r="A211" s="2">
        <v>2212</v>
      </c>
      <c r="B211" s="3">
        <v>43358</v>
      </c>
      <c r="C211">
        <v>1972</v>
      </c>
      <c r="D211" t="s">
        <v>53</v>
      </c>
      <c r="E211">
        <v>0</v>
      </c>
      <c r="F211">
        <v>1</v>
      </c>
      <c r="G211" t="s">
        <v>20</v>
      </c>
      <c r="H211">
        <v>1</v>
      </c>
    </row>
    <row r="212" spans="1:8">
      <c r="A212" s="2">
        <v>214</v>
      </c>
      <c r="B212" s="3">
        <v>43361</v>
      </c>
      <c r="C212">
        <v>1989</v>
      </c>
      <c r="D212" t="s">
        <v>59</v>
      </c>
      <c r="E212">
        <v>0</v>
      </c>
      <c r="F212">
        <v>1</v>
      </c>
      <c r="G212" t="s">
        <v>20</v>
      </c>
      <c r="H212">
        <v>1</v>
      </c>
    </row>
    <row r="213" spans="1:8">
      <c r="A213" s="2">
        <v>3009</v>
      </c>
      <c r="B213" s="3">
        <v>43361</v>
      </c>
      <c r="C213">
        <v>1939</v>
      </c>
      <c r="D213" t="s">
        <v>60</v>
      </c>
      <c r="E213">
        <v>0</v>
      </c>
      <c r="F213">
        <v>1</v>
      </c>
      <c r="G213" t="s">
        <v>20</v>
      </c>
      <c r="H213">
        <v>1</v>
      </c>
    </row>
    <row r="214" spans="1:8">
      <c r="A214" s="2">
        <v>1303</v>
      </c>
      <c r="B214" s="3">
        <v>43363</v>
      </c>
      <c r="C214">
        <v>1956</v>
      </c>
      <c r="D214" t="s">
        <v>61</v>
      </c>
      <c r="E214">
        <v>1</v>
      </c>
      <c r="F214">
        <v>0</v>
      </c>
      <c r="G214">
        <v>1</v>
      </c>
      <c r="H214">
        <v>1</v>
      </c>
    </row>
    <row r="215" spans="1:8">
      <c r="A215" s="2">
        <v>505</v>
      </c>
      <c r="B215" s="3">
        <v>43369</v>
      </c>
      <c r="C215">
        <v>2000</v>
      </c>
      <c r="D215" t="s">
        <v>51</v>
      </c>
      <c r="E215">
        <v>1</v>
      </c>
      <c r="F215">
        <v>1</v>
      </c>
      <c r="G215" t="s">
        <v>20</v>
      </c>
      <c r="H215">
        <v>0</v>
      </c>
    </row>
    <row r="216" spans="1:8">
      <c r="A216" s="2">
        <v>1405</v>
      </c>
      <c r="B216" s="3">
        <v>43372</v>
      </c>
      <c r="C216">
        <v>1941</v>
      </c>
      <c r="D216" t="s">
        <v>59</v>
      </c>
      <c r="E216">
        <v>1</v>
      </c>
      <c r="F216">
        <v>1</v>
      </c>
      <c r="G216" t="s">
        <v>20</v>
      </c>
      <c r="H216">
        <v>0</v>
      </c>
    </row>
    <row r="217" spans="1:8">
      <c r="A217" s="2">
        <v>1106</v>
      </c>
      <c r="B217" s="3">
        <v>43385</v>
      </c>
      <c r="C217">
        <v>1987</v>
      </c>
      <c r="D217" t="s">
        <v>55</v>
      </c>
      <c r="E217">
        <v>0</v>
      </c>
      <c r="F217">
        <v>0</v>
      </c>
      <c r="G217">
        <v>1</v>
      </c>
      <c r="H217">
        <v>0</v>
      </c>
    </row>
    <row r="218" spans="1:8">
      <c r="A218" s="2">
        <v>139</v>
      </c>
      <c r="B218" s="3">
        <v>43386</v>
      </c>
      <c r="C218">
        <v>1981</v>
      </c>
      <c r="D218" t="s">
        <v>58</v>
      </c>
      <c r="E218">
        <v>1</v>
      </c>
      <c r="F218">
        <v>0</v>
      </c>
      <c r="G218">
        <v>1</v>
      </c>
      <c r="H218">
        <v>1</v>
      </c>
    </row>
    <row r="219" spans="1:8">
      <c r="A219" s="2">
        <v>2203</v>
      </c>
      <c r="B219" s="3">
        <v>43387</v>
      </c>
      <c r="C219">
        <v>1983</v>
      </c>
      <c r="D219" t="s">
        <v>56</v>
      </c>
      <c r="E219">
        <v>1</v>
      </c>
      <c r="F219">
        <v>0</v>
      </c>
      <c r="G219">
        <v>0</v>
      </c>
      <c r="H219">
        <v>0</v>
      </c>
    </row>
    <row r="220" spans="1:8">
      <c r="A220" s="2">
        <v>2600</v>
      </c>
      <c r="B220" s="3">
        <v>43387</v>
      </c>
      <c r="C220">
        <v>1929</v>
      </c>
      <c r="D220" t="s">
        <v>24</v>
      </c>
      <c r="E220">
        <v>0</v>
      </c>
      <c r="F220">
        <v>1</v>
      </c>
      <c r="G220" t="s">
        <v>20</v>
      </c>
      <c r="H220">
        <v>0</v>
      </c>
    </row>
    <row r="221" spans="1:8">
      <c r="A221" s="2">
        <v>1704</v>
      </c>
      <c r="B221" s="3">
        <v>43388</v>
      </c>
      <c r="C221">
        <v>1961</v>
      </c>
      <c r="D221" t="s">
        <v>58</v>
      </c>
      <c r="E221">
        <v>0</v>
      </c>
      <c r="F221">
        <v>1</v>
      </c>
      <c r="G221" t="s">
        <v>20</v>
      </c>
      <c r="H221">
        <v>1</v>
      </c>
    </row>
    <row r="222" spans="1:8">
      <c r="A222" s="2">
        <v>1608</v>
      </c>
      <c r="B222" s="3">
        <v>43389</v>
      </c>
      <c r="C222">
        <v>1929</v>
      </c>
      <c r="D222" t="s">
        <v>24</v>
      </c>
      <c r="E222">
        <v>1</v>
      </c>
      <c r="F222">
        <v>0</v>
      </c>
      <c r="G222">
        <v>0</v>
      </c>
      <c r="H222">
        <v>1</v>
      </c>
    </row>
    <row r="223" spans="1:8">
      <c r="A223" s="2">
        <v>2910</v>
      </c>
      <c r="B223" s="3">
        <v>43391</v>
      </c>
      <c r="C223">
        <v>1965</v>
      </c>
      <c r="D223" t="s">
        <v>58</v>
      </c>
      <c r="E223">
        <v>0</v>
      </c>
      <c r="F223">
        <v>1</v>
      </c>
      <c r="G223" t="s">
        <v>20</v>
      </c>
      <c r="H223">
        <v>0</v>
      </c>
    </row>
    <row r="224" spans="1:8">
      <c r="A224" s="2">
        <v>2206</v>
      </c>
      <c r="B224" s="3">
        <v>43392</v>
      </c>
      <c r="C224">
        <v>1936</v>
      </c>
      <c r="D224" t="s">
        <v>57</v>
      </c>
      <c r="E224">
        <v>1</v>
      </c>
      <c r="F224">
        <v>1</v>
      </c>
      <c r="G224" t="s">
        <v>20</v>
      </c>
      <c r="H224">
        <v>1</v>
      </c>
    </row>
    <row r="225" spans="1:8">
      <c r="A225" s="2">
        <v>1407</v>
      </c>
      <c r="B225" s="3">
        <v>43398</v>
      </c>
      <c r="C225">
        <v>1999</v>
      </c>
      <c r="D225" t="s">
        <v>52</v>
      </c>
      <c r="E225">
        <v>0</v>
      </c>
      <c r="F225">
        <v>0</v>
      </c>
      <c r="G225">
        <v>1</v>
      </c>
      <c r="H225">
        <v>0</v>
      </c>
    </row>
    <row r="226" spans="1:8">
      <c r="A226" s="2">
        <v>1809</v>
      </c>
      <c r="B226" s="3">
        <v>43398</v>
      </c>
      <c r="C226">
        <v>1972</v>
      </c>
      <c r="D226" t="s">
        <v>57</v>
      </c>
      <c r="E226">
        <v>1</v>
      </c>
      <c r="F226">
        <v>1</v>
      </c>
      <c r="G226" t="s">
        <v>20</v>
      </c>
      <c r="H226">
        <v>1</v>
      </c>
    </row>
    <row r="227" spans="1:8">
      <c r="A227" s="2">
        <v>3107</v>
      </c>
      <c r="B227" s="3">
        <v>43399</v>
      </c>
      <c r="C227">
        <v>1932</v>
      </c>
      <c r="D227" t="s">
        <v>60</v>
      </c>
      <c r="E227">
        <v>0</v>
      </c>
      <c r="F227">
        <v>0</v>
      </c>
      <c r="G227">
        <v>1</v>
      </c>
      <c r="H227">
        <v>1</v>
      </c>
    </row>
    <row r="228" spans="1:8">
      <c r="A228" s="2">
        <v>2709</v>
      </c>
      <c r="B228" s="3">
        <v>43401</v>
      </c>
      <c r="C228">
        <v>1933</v>
      </c>
      <c r="D228" t="s">
        <v>59</v>
      </c>
      <c r="E228">
        <v>1</v>
      </c>
      <c r="F228">
        <v>0</v>
      </c>
      <c r="G228">
        <v>1</v>
      </c>
      <c r="H228">
        <v>1</v>
      </c>
    </row>
    <row r="229" spans="1:8">
      <c r="A229" s="2">
        <v>138</v>
      </c>
      <c r="B229" s="3">
        <v>43404</v>
      </c>
      <c r="C229">
        <v>1985</v>
      </c>
      <c r="D229" t="s">
        <v>55</v>
      </c>
      <c r="E229">
        <v>1</v>
      </c>
      <c r="F229">
        <v>0</v>
      </c>
      <c r="G229">
        <v>1</v>
      </c>
      <c r="H229">
        <v>0</v>
      </c>
    </row>
    <row r="230" spans="1:8">
      <c r="A230" s="2">
        <v>1206</v>
      </c>
      <c r="B230" s="3">
        <v>43406</v>
      </c>
      <c r="C230">
        <v>1992</v>
      </c>
      <c r="D230" t="s">
        <v>54</v>
      </c>
      <c r="E230">
        <v>1</v>
      </c>
      <c r="F230">
        <v>1</v>
      </c>
      <c r="G230" t="s">
        <v>20</v>
      </c>
      <c r="H230">
        <v>1</v>
      </c>
    </row>
    <row r="231" spans="1:8">
      <c r="A231" s="2">
        <v>1112</v>
      </c>
      <c r="B231" s="3">
        <v>43418</v>
      </c>
      <c r="C231">
        <v>1983</v>
      </c>
      <c r="D231" t="s">
        <v>54</v>
      </c>
      <c r="E231">
        <v>1</v>
      </c>
      <c r="F231">
        <v>0</v>
      </c>
      <c r="G231">
        <v>0</v>
      </c>
      <c r="H231">
        <v>0</v>
      </c>
    </row>
    <row r="232" spans="1:8">
      <c r="A232" s="2">
        <v>1819</v>
      </c>
      <c r="B232" s="3">
        <v>43419</v>
      </c>
      <c r="C232">
        <v>1976</v>
      </c>
      <c r="D232" t="s">
        <v>51</v>
      </c>
      <c r="E232">
        <v>0</v>
      </c>
      <c r="F232">
        <v>1</v>
      </c>
      <c r="G232" t="s">
        <v>20</v>
      </c>
      <c r="H232">
        <v>1</v>
      </c>
    </row>
    <row r="233" spans="1:8">
      <c r="A233" s="2">
        <v>2110</v>
      </c>
      <c r="B233" s="3">
        <v>43424</v>
      </c>
      <c r="C233">
        <v>1953</v>
      </c>
      <c r="D233" t="s">
        <v>61</v>
      </c>
      <c r="E233">
        <v>0</v>
      </c>
      <c r="F233">
        <v>0</v>
      </c>
      <c r="G233">
        <v>0</v>
      </c>
      <c r="H233">
        <v>1</v>
      </c>
    </row>
    <row r="234" spans="1:8">
      <c r="A234" s="2">
        <v>409</v>
      </c>
      <c r="B234" s="3">
        <v>43427</v>
      </c>
      <c r="C234">
        <v>1966</v>
      </c>
      <c r="D234" t="s">
        <v>53</v>
      </c>
      <c r="E234">
        <v>0</v>
      </c>
      <c r="F234">
        <v>1</v>
      </c>
      <c r="G234" t="s">
        <v>20</v>
      </c>
      <c r="H234">
        <v>0</v>
      </c>
    </row>
    <row r="235" spans="1:8">
      <c r="A235" s="2">
        <v>704</v>
      </c>
      <c r="B235" s="3">
        <v>43427</v>
      </c>
      <c r="C235">
        <v>1936</v>
      </c>
      <c r="D235" t="s">
        <v>56</v>
      </c>
      <c r="E235">
        <v>0</v>
      </c>
      <c r="F235">
        <v>1</v>
      </c>
      <c r="G235" t="s">
        <v>20</v>
      </c>
      <c r="H235">
        <v>0</v>
      </c>
    </row>
    <row r="236" spans="1:8">
      <c r="A236" s="2">
        <v>1009</v>
      </c>
      <c r="B236" s="3">
        <v>43429</v>
      </c>
      <c r="C236">
        <v>1934</v>
      </c>
      <c r="D236" t="s">
        <v>57</v>
      </c>
      <c r="E236">
        <v>0</v>
      </c>
      <c r="F236">
        <v>0</v>
      </c>
      <c r="G236">
        <v>1</v>
      </c>
      <c r="H236">
        <v>0</v>
      </c>
    </row>
    <row r="237" spans="1:8">
      <c r="A237" s="2">
        <v>2704</v>
      </c>
      <c r="B237" s="3">
        <v>43429</v>
      </c>
      <c r="C237">
        <v>1947</v>
      </c>
      <c r="D237" t="s">
        <v>54</v>
      </c>
      <c r="E237">
        <v>1</v>
      </c>
      <c r="F237">
        <v>1</v>
      </c>
      <c r="G237" t="s">
        <v>20</v>
      </c>
      <c r="H237">
        <v>0</v>
      </c>
    </row>
    <row r="238" spans="1:8">
      <c r="A238" s="2">
        <v>2811</v>
      </c>
      <c r="B238" s="3">
        <v>43431</v>
      </c>
      <c r="C238">
        <v>1964</v>
      </c>
      <c r="D238" t="s">
        <v>54</v>
      </c>
      <c r="E238">
        <v>1</v>
      </c>
      <c r="F238">
        <v>0</v>
      </c>
      <c r="G238">
        <v>0</v>
      </c>
      <c r="H238">
        <v>0</v>
      </c>
    </row>
    <row r="239" spans="1:8">
      <c r="A239" s="2">
        <v>2211</v>
      </c>
      <c r="B239" s="3">
        <v>43435</v>
      </c>
      <c r="C239">
        <v>1944</v>
      </c>
      <c r="D239" t="s">
        <v>54</v>
      </c>
      <c r="E239">
        <v>0</v>
      </c>
      <c r="F239">
        <v>0</v>
      </c>
      <c r="G239">
        <v>1</v>
      </c>
      <c r="H239">
        <v>0</v>
      </c>
    </row>
    <row r="240" spans="1:8">
      <c r="A240" s="2">
        <v>2706</v>
      </c>
      <c r="B240" s="3">
        <v>43438</v>
      </c>
      <c r="C240">
        <v>1947</v>
      </c>
      <c r="D240" t="s">
        <v>60</v>
      </c>
      <c r="E240">
        <v>1</v>
      </c>
      <c r="F240">
        <v>1</v>
      </c>
      <c r="G240" t="s">
        <v>20</v>
      </c>
      <c r="H240">
        <v>0</v>
      </c>
    </row>
    <row r="241" spans="1:8">
      <c r="A241" s="2">
        <v>140</v>
      </c>
      <c r="B241" s="3">
        <v>43439</v>
      </c>
      <c r="C241">
        <v>1968</v>
      </c>
      <c r="D241" t="s">
        <v>24</v>
      </c>
      <c r="E241">
        <v>0</v>
      </c>
      <c r="F241">
        <v>0</v>
      </c>
      <c r="G241">
        <v>0</v>
      </c>
      <c r="H241">
        <v>1</v>
      </c>
    </row>
    <row r="242" spans="1:8">
      <c r="A242" s="2">
        <v>2205</v>
      </c>
      <c r="B242" s="3">
        <v>43440</v>
      </c>
      <c r="C242">
        <v>1949</v>
      </c>
      <c r="D242" t="s">
        <v>57</v>
      </c>
      <c r="E242">
        <v>1</v>
      </c>
      <c r="F242">
        <v>1</v>
      </c>
      <c r="G242" t="s">
        <v>20</v>
      </c>
      <c r="H242">
        <v>1</v>
      </c>
    </row>
    <row r="243" spans="1:8">
      <c r="A243" s="2">
        <v>1202</v>
      </c>
      <c r="B243" s="3">
        <v>43442</v>
      </c>
      <c r="C243">
        <v>1943</v>
      </c>
      <c r="D243" t="s">
        <v>59</v>
      </c>
      <c r="E243">
        <v>0</v>
      </c>
      <c r="F243">
        <v>1</v>
      </c>
      <c r="G243" t="s">
        <v>20</v>
      </c>
      <c r="H243">
        <v>0</v>
      </c>
    </row>
    <row r="244" spans="1:8">
      <c r="A244" s="2">
        <v>2906</v>
      </c>
      <c r="B244" s="3">
        <v>43443</v>
      </c>
      <c r="C244">
        <v>1990</v>
      </c>
      <c r="D244" t="s">
        <v>60</v>
      </c>
      <c r="E244">
        <v>1</v>
      </c>
      <c r="F244">
        <v>1</v>
      </c>
      <c r="G244" t="s">
        <v>20</v>
      </c>
      <c r="H244">
        <v>1</v>
      </c>
    </row>
    <row r="245" spans="1:8">
      <c r="A245" s="2">
        <v>1102</v>
      </c>
      <c r="B245" s="3">
        <v>43450</v>
      </c>
      <c r="C245">
        <v>1954</v>
      </c>
      <c r="D245" t="s">
        <v>52</v>
      </c>
      <c r="E245">
        <v>1</v>
      </c>
      <c r="F245">
        <v>0</v>
      </c>
      <c r="G245">
        <v>1</v>
      </c>
      <c r="H245">
        <v>1</v>
      </c>
    </row>
    <row r="246" spans="1:8">
      <c r="A246" s="2">
        <v>1302</v>
      </c>
      <c r="B246" s="3">
        <v>43453</v>
      </c>
      <c r="C246">
        <v>1949</v>
      </c>
      <c r="D246" t="s">
        <v>61</v>
      </c>
      <c r="E246">
        <v>1</v>
      </c>
      <c r="F246">
        <v>0</v>
      </c>
      <c r="G246">
        <v>1</v>
      </c>
      <c r="H246">
        <v>1</v>
      </c>
    </row>
    <row r="247" spans="1:8">
      <c r="A247" s="2">
        <v>2312</v>
      </c>
      <c r="B247" s="3">
        <v>43457</v>
      </c>
      <c r="C247">
        <v>1940</v>
      </c>
      <c r="D247" t="s">
        <v>57</v>
      </c>
      <c r="E247">
        <v>0</v>
      </c>
      <c r="F247">
        <v>1</v>
      </c>
      <c r="G247" t="s">
        <v>20</v>
      </c>
      <c r="H247">
        <v>0</v>
      </c>
    </row>
    <row r="248" spans="1:8">
      <c r="A248" s="2">
        <v>2503</v>
      </c>
      <c r="B248" s="3">
        <v>43457</v>
      </c>
      <c r="C248">
        <v>1954</v>
      </c>
      <c r="D248" t="s">
        <v>24</v>
      </c>
      <c r="E248">
        <v>1</v>
      </c>
      <c r="F248">
        <v>0</v>
      </c>
      <c r="G248">
        <v>0</v>
      </c>
      <c r="H248">
        <v>1</v>
      </c>
    </row>
    <row r="249" spans="1:8">
      <c r="A249" s="2">
        <v>1204</v>
      </c>
      <c r="B249" s="3">
        <v>43464</v>
      </c>
      <c r="C249">
        <v>1964</v>
      </c>
      <c r="D249" t="s">
        <v>59</v>
      </c>
      <c r="E249">
        <v>1</v>
      </c>
      <c r="F249">
        <v>0</v>
      </c>
      <c r="G249">
        <v>0</v>
      </c>
      <c r="H249">
        <v>0</v>
      </c>
    </row>
    <row r="250" spans="1:8">
      <c r="A250" s="2">
        <v>504</v>
      </c>
      <c r="B250" s="3">
        <v>43466</v>
      </c>
      <c r="C250">
        <v>1951</v>
      </c>
      <c r="D250" t="s">
        <v>60</v>
      </c>
      <c r="E250">
        <v>1</v>
      </c>
      <c r="F250">
        <v>0</v>
      </c>
      <c r="G250">
        <v>1</v>
      </c>
      <c r="H250">
        <v>0</v>
      </c>
    </row>
    <row r="251" spans="1:8">
      <c r="A251" s="2">
        <v>1805</v>
      </c>
      <c r="B251" s="3">
        <v>43475</v>
      </c>
      <c r="C251">
        <v>1960</v>
      </c>
      <c r="D251" t="s">
        <v>54</v>
      </c>
      <c r="E251">
        <v>1</v>
      </c>
      <c r="F251">
        <v>0</v>
      </c>
      <c r="G251">
        <v>1</v>
      </c>
      <c r="H251">
        <v>0</v>
      </c>
    </row>
    <row r="252" spans="1:8">
      <c r="A252" s="2">
        <v>1807</v>
      </c>
      <c r="B252" s="3">
        <v>43476</v>
      </c>
      <c r="C252">
        <v>1932</v>
      </c>
      <c r="D252" t="s">
        <v>61</v>
      </c>
      <c r="E252">
        <v>1</v>
      </c>
      <c r="F252">
        <v>0</v>
      </c>
      <c r="G252">
        <v>0</v>
      </c>
      <c r="H252">
        <v>1</v>
      </c>
    </row>
    <row r="253" spans="1:8">
      <c r="A253" s="2">
        <v>905</v>
      </c>
      <c r="B253" s="3">
        <v>43478</v>
      </c>
      <c r="C253">
        <v>1993</v>
      </c>
      <c r="D253" t="s">
        <v>54</v>
      </c>
      <c r="E253">
        <v>1</v>
      </c>
      <c r="F253">
        <v>1</v>
      </c>
      <c r="G253" t="s">
        <v>20</v>
      </c>
      <c r="H253">
        <v>0</v>
      </c>
    </row>
    <row r="254" spans="1:8">
      <c r="A254" s="2">
        <v>2609</v>
      </c>
      <c r="B254" s="3">
        <v>43480</v>
      </c>
      <c r="C254">
        <v>1944</v>
      </c>
      <c r="D254" t="s">
        <v>51</v>
      </c>
      <c r="E254">
        <v>1</v>
      </c>
      <c r="F254">
        <v>1</v>
      </c>
      <c r="G254" t="s">
        <v>20</v>
      </c>
      <c r="H254">
        <v>0</v>
      </c>
    </row>
    <row r="255" spans="1:8">
      <c r="A255" s="2">
        <v>1008</v>
      </c>
      <c r="B255" s="3">
        <v>43484</v>
      </c>
      <c r="C255">
        <v>1973</v>
      </c>
      <c r="D255" t="s">
        <v>58</v>
      </c>
      <c r="E255">
        <v>0</v>
      </c>
      <c r="F255">
        <v>1</v>
      </c>
      <c r="G255" t="s">
        <v>20</v>
      </c>
      <c r="H255">
        <v>1</v>
      </c>
    </row>
    <row r="256" spans="1:8">
      <c r="A256" s="2">
        <v>2803</v>
      </c>
      <c r="B256" s="3">
        <v>43488</v>
      </c>
      <c r="C256">
        <v>1948</v>
      </c>
      <c r="D256" t="s">
        <v>58</v>
      </c>
      <c r="E256">
        <v>1</v>
      </c>
      <c r="F256">
        <v>1</v>
      </c>
      <c r="G256" t="s">
        <v>20</v>
      </c>
      <c r="H256">
        <v>1</v>
      </c>
    </row>
    <row r="257" spans="1:8">
      <c r="A257" s="2">
        <v>1114</v>
      </c>
      <c r="B257" s="3">
        <v>43491</v>
      </c>
      <c r="C257">
        <v>1960</v>
      </c>
      <c r="D257" t="s">
        <v>51</v>
      </c>
      <c r="E257">
        <v>0</v>
      </c>
      <c r="F257">
        <v>0</v>
      </c>
      <c r="G257">
        <v>0</v>
      </c>
      <c r="H257">
        <v>1</v>
      </c>
    </row>
    <row r="258" spans="1:8">
      <c r="A258" s="2">
        <v>1406</v>
      </c>
      <c r="B258" s="3">
        <v>43494</v>
      </c>
      <c r="C258">
        <v>1998</v>
      </c>
      <c r="D258" t="s">
        <v>59</v>
      </c>
      <c r="E258">
        <v>0</v>
      </c>
      <c r="F258">
        <v>0</v>
      </c>
      <c r="G258">
        <v>0</v>
      </c>
      <c r="H258">
        <v>1</v>
      </c>
    </row>
    <row r="259" spans="1:8">
      <c r="A259" s="2">
        <v>608</v>
      </c>
      <c r="B259" s="3">
        <v>43501</v>
      </c>
      <c r="C259">
        <v>1931</v>
      </c>
      <c r="D259" t="s">
        <v>52</v>
      </c>
      <c r="E259">
        <v>1</v>
      </c>
      <c r="F259">
        <v>1</v>
      </c>
      <c r="G259" t="s">
        <v>20</v>
      </c>
      <c r="H259">
        <v>1</v>
      </c>
    </row>
    <row r="260" spans="1:8">
      <c r="A260" s="2">
        <v>1606</v>
      </c>
      <c r="B260" s="3">
        <v>43501</v>
      </c>
      <c r="C260">
        <v>1971</v>
      </c>
      <c r="D260" t="s">
        <v>54</v>
      </c>
      <c r="E260">
        <v>1</v>
      </c>
      <c r="F260">
        <v>0</v>
      </c>
      <c r="G260">
        <v>0</v>
      </c>
      <c r="H260">
        <v>1</v>
      </c>
    </row>
    <row r="261" spans="1:8">
      <c r="A261" s="2">
        <v>405</v>
      </c>
      <c r="B261" s="3">
        <v>43502</v>
      </c>
      <c r="C261">
        <v>1945</v>
      </c>
      <c r="D261" t="s">
        <v>56</v>
      </c>
      <c r="E261">
        <v>0</v>
      </c>
      <c r="F261">
        <v>1</v>
      </c>
      <c r="G261" t="s">
        <v>20</v>
      </c>
      <c r="H261">
        <v>1</v>
      </c>
    </row>
    <row r="262" spans="1:8">
      <c r="A262" s="2">
        <v>2610</v>
      </c>
      <c r="B262" s="3">
        <v>43512</v>
      </c>
      <c r="C262">
        <v>1991</v>
      </c>
      <c r="D262" t="s">
        <v>53</v>
      </c>
      <c r="E262">
        <v>1</v>
      </c>
      <c r="F262">
        <v>0</v>
      </c>
      <c r="G262">
        <v>0</v>
      </c>
      <c r="H262">
        <v>1</v>
      </c>
    </row>
    <row r="263" spans="1:8">
      <c r="A263" s="2">
        <v>412</v>
      </c>
      <c r="B263" s="3">
        <v>43521</v>
      </c>
      <c r="C263">
        <v>1962</v>
      </c>
      <c r="D263" t="s">
        <v>59</v>
      </c>
      <c r="E263">
        <v>1</v>
      </c>
      <c r="F263">
        <v>1</v>
      </c>
      <c r="G263" t="s">
        <v>20</v>
      </c>
      <c r="H263">
        <v>1</v>
      </c>
    </row>
    <row r="264" spans="1:8">
      <c r="A264" s="2">
        <v>1203</v>
      </c>
      <c r="B264" s="3">
        <v>43521</v>
      </c>
      <c r="C264">
        <v>1929</v>
      </c>
      <c r="D264" t="s">
        <v>59</v>
      </c>
      <c r="E264">
        <v>0</v>
      </c>
      <c r="F264">
        <v>1</v>
      </c>
      <c r="G264" t="s">
        <v>20</v>
      </c>
      <c r="H264">
        <v>1</v>
      </c>
    </row>
    <row r="265" spans="1:8">
      <c r="A265" s="2">
        <v>503</v>
      </c>
      <c r="B265" s="3">
        <v>43525</v>
      </c>
      <c r="C265">
        <v>1938</v>
      </c>
      <c r="D265" t="s">
        <v>24</v>
      </c>
      <c r="E265">
        <v>0</v>
      </c>
      <c r="F265">
        <v>0</v>
      </c>
      <c r="G265">
        <v>1</v>
      </c>
      <c r="H265">
        <v>1</v>
      </c>
    </row>
    <row r="266" spans="1:8">
      <c r="A266" s="2">
        <v>1205</v>
      </c>
      <c r="B266" s="3">
        <v>43525</v>
      </c>
      <c r="C266">
        <v>1981</v>
      </c>
      <c r="D266" t="s">
        <v>53</v>
      </c>
      <c r="E266">
        <v>1</v>
      </c>
      <c r="F266">
        <v>1</v>
      </c>
      <c r="G266" t="s">
        <v>20</v>
      </c>
      <c r="H266">
        <v>0</v>
      </c>
    </row>
    <row r="267" spans="1:8">
      <c r="A267" s="2">
        <v>1307</v>
      </c>
      <c r="B267" s="3">
        <v>43526</v>
      </c>
      <c r="C267">
        <v>1996</v>
      </c>
      <c r="D267" t="s">
        <v>57</v>
      </c>
      <c r="E267">
        <v>0</v>
      </c>
      <c r="F267">
        <v>1</v>
      </c>
      <c r="G267" t="s">
        <v>20</v>
      </c>
      <c r="H267">
        <v>0</v>
      </c>
    </row>
    <row r="268" spans="1:8">
      <c r="A268" s="2">
        <v>1409</v>
      </c>
      <c r="B268" s="3">
        <v>43527</v>
      </c>
      <c r="C268">
        <v>1992</v>
      </c>
      <c r="D268" t="s">
        <v>60</v>
      </c>
      <c r="E268">
        <v>1</v>
      </c>
      <c r="F268">
        <v>0</v>
      </c>
      <c r="G268">
        <v>0</v>
      </c>
      <c r="H268">
        <v>1</v>
      </c>
    </row>
    <row r="269" spans="1:8">
      <c r="A269" s="2">
        <v>903</v>
      </c>
      <c r="B269" s="3">
        <v>43532</v>
      </c>
      <c r="C269">
        <v>1966</v>
      </c>
      <c r="D269" t="s">
        <v>57</v>
      </c>
      <c r="E269">
        <v>1</v>
      </c>
      <c r="F269">
        <v>1</v>
      </c>
      <c r="G269" t="s">
        <v>20</v>
      </c>
      <c r="H269">
        <v>0</v>
      </c>
    </row>
    <row r="270" spans="1:8">
      <c r="A270" s="2">
        <v>600</v>
      </c>
      <c r="B270" s="3">
        <v>43533</v>
      </c>
      <c r="C270">
        <v>1982</v>
      </c>
      <c r="D270" t="s">
        <v>53</v>
      </c>
      <c r="E270">
        <v>0</v>
      </c>
      <c r="F270">
        <v>0</v>
      </c>
      <c r="G270">
        <v>0</v>
      </c>
      <c r="H270">
        <v>0</v>
      </c>
    </row>
    <row r="271" spans="1:8">
      <c r="A271" s="2">
        <v>417</v>
      </c>
      <c r="B271" s="3">
        <v>43534</v>
      </c>
      <c r="C271">
        <v>1931</v>
      </c>
      <c r="D271" t="s">
        <v>58</v>
      </c>
      <c r="E271">
        <v>1</v>
      </c>
      <c r="F271">
        <v>1</v>
      </c>
      <c r="G271" t="s">
        <v>20</v>
      </c>
      <c r="H271">
        <v>1</v>
      </c>
    </row>
    <row r="272" spans="1:8">
      <c r="A272" s="2">
        <v>806</v>
      </c>
      <c r="B272" s="3">
        <v>43536</v>
      </c>
      <c r="C272">
        <v>1955</v>
      </c>
      <c r="D272" t="s">
        <v>54</v>
      </c>
      <c r="E272">
        <v>1</v>
      </c>
      <c r="F272">
        <v>0</v>
      </c>
      <c r="G272">
        <v>0</v>
      </c>
      <c r="H272">
        <v>0</v>
      </c>
    </row>
    <row r="273" spans="1:8">
      <c r="A273" s="2">
        <v>800</v>
      </c>
      <c r="B273" s="3">
        <v>43547</v>
      </c>
      <c r="C273">
        <v>1950</v>
      </c>
      <c r="D273" t="s">
        <v>54</v>
      </c>
      <c r="E273">
        <v>0</v>
      </c>
      <c r="F273">
        <v>1</v>
      </c>
      <c r="G273" t="s">
        <v>20</v>
      </c>
      <c r="H273">
        <v>1</v>
      </c>
    </row>
    <row r="274" spans="1:8">
      <c r="A274" s="2">
        <v>502</v>
      </c>
      <c r="B274" s="3">
        <v>43548</v>
      </c>
      <c r="C274">
        <v>1985</v>
      </c>
      <c r="D274" t="s">
        <v>60</v>
      </c>
      <c r="E274">
        <v>0</v>
      </c>
      <c r="F274">
        <v>0</v>
      </c>
      <c r="G274">
        <v>1</v>
      </c>
      <c r="H274">
        <v>1</v>
      </c>
    </row>
    <row r="275" spans="1:8">
      <c r="A275" s="2">
        <v>2301</v>
      </c>
      <c r="B275" s="3">
        <v>43557</v>
      </c>
      <c r="C275">
        <v>1987</v>
      </c>
      <c r="D275" t="s">
        <v>61</v>
      </c>
      <c r="E275">
        <v>1</v>
      </c>
      <c r="F275">
        <v>1</v>
      </c>
      <c r="G275" t="s">
        <v>20</v>
      </c>
      <c r="H275">
        <v>1</v>
      </c>
    </row>
    <row r="276" spans="1:8">
      <c r="A276" s="2">
        <v>408</v>
      </c>
      <c r="B276" s="3">
        <v>43559</v>
      </c>
      <c r="C276">
        <v>1982</v>
      </c>
      <c r="D276" t="s">
        <v>54</v>
      </c>
      <c r="E276">
        <v>1</v>
      </c>
      <c r="F276">
        <v>1</v>
      </c>
      <c r="G276" t="s">
        <v>20</v>
      </c>
      <c r="H276">
        <v>1</v>
      </c>
    </row>
    <row r="277" spans="1:8">
      <c r="A277" s="2">
        <v>2908</v>
      </c>
      <c r="B277" s="3">
        <v>43560</v>
      </c>
      <c r="C277">
        <v>1966</v>
      </c>
      <c r="D277" t="s">
        <v>51</v>
      </c>
      <c r="E277">
        <v>1</v>
      </c>
      <c r="F277">
        <v>0</v>
      </c>
      <c r="G277">
        <v>1</v>
      </c>
      <c r="H277">
        <v>1</v>
      </c>
    </row>
    <row r="278" spans="1:8">
      <c r="A278" s="2">
        <v>602</v>
      </c>
      <c r="B278" s="3">
        <v>43563</v>
      </c>
      <c r="C278">
        <v>1956</v>
      </c>
      <c r="D278" t="s">
        <v>61</v>
      </c>
      <c r="E278">
        <v>0</v>
      </c>
      <c r="F278">
        <v>0</v>
      </c>
      <c r="G278">
        <v>0</v>
      </c>
      <c r="H278">
        <v>1</v>
      </c>
    </row>
    <row r="279" spans="1:8">
      <c r="A279" s="2">
        <v>2607</v>
      </c>
      <c r="B279" s="3">
        <v>43563</v>
      </c>
      <c r="C279">
        <v>1938</v>
      </c>
      <c r="D279" t="s">
        <v>60</v>
      </c>
      <c r="E279">
        <v>1</v>
      </c>
      <c r="F279">
        <v>0</v>
      </c>
      <c r="G279">
        <v>1</v>
      </c>
      <c r="H279">
        <v>1</v>
      </c>
    </row>
    <row r="280" spans="1:8">
      <c r="A280" s="2">
        <v>606</v>
      </c>
      <c r="B280" s="3">
        <v>43564</v>
      </c>
      <c r="C280">
        <v>1956</v>
      </c>
      <c r="D280" t="s">
        <v>51</v>
      </c>
      <c r="E280">
        <v>1</v>
      </c>
      <c r="F280">
        <v>1</v>
      </c>
      <c r="G280" t="s">
        <v>20</v>
      </c>
      <c r="H280">
        <v>0</v>
      </c>
    </row>
    <row r="281" spans="1:8">
      <c r="A281" s="2">
        <v>406</v>
      </c>
      <c r="B281" s="3">
        <v>43570</v>
      </c>
      <c r="C281">
        <v>1955</v>
      </c>
      <c r="D281" t="s">
        <v>57</v>
      </c>
      <c r="E281">
        <v>1</v>
      </c>
      <c r="F281">
        <v>0</v>
      </c>
      <c r="G281">
        <v>0</v>
      </c>
      <c r="H281">
        <v>1</v>
      </c>
    </row>
    <row r="282" spans="1:8">
      <c r="A282" s="2">
        <v>2302</v>
      </c>
      <c r="B282" s="3">
        <v>43570</v>
      </c>
      <c r="C282">
        <v>2000</v>
      </c>
      <c r="D282" t="s">
        <v>54</v>
      </c>
      <c r="E282">
        <v>1</v>
      </c>
      <c r="F282">
        <v>0</v>
      </c>
      <c r="G282">
        <v>0</v>
      </c>
      <c r="H282">
        <v>0</v>
      </c>
    </row>
    <row r="283" spans="1:8">
      <c r="A283" s="2">
        <v>134</v>
      </c>
      <c r="B283" s="3">
        <v>43573</v>
      </c>
      <c r="C283">
        <v>1964</v>
      </c>
      <c r="D283" t="s">
        <v>59</v>
      </c>
      <c r="E283">
        <v>1</v>
      </c>
      <c r="F283">
        <v>1</v>
      </c>
      <c r="G283" t="s">
        <v>20</v>
      </c>
      <c r="H283">
        <v>0</v>
      </c>
    </row>
    <row r="284" spans="1:8">
      <c r="A284" s="2">
        <v>2405</v>
      </c>
      <c r="B284" s="3">
        <v>43575</v>
      </c>
      <c r="C284">
        <v>1959</v>
      </c>
      <c r="D284" t="s">
        <v>57</v>
      </c>
      <c r="E284">
        <v>1</v>
      </c>
      <c r="F284">
        <v>1</v>
      </c>
      <c r="G284" t="s">
        <v>20</v>
      </c>
      <c r="H284">
        <v>1</v>
      </c>
    </row>
    <row r="285" spans="1:8">
      <c r="A285" s="2">
        <v>711</v>
      </c>
      <c r="B285" s="3">
        <v>43577</v>
      </c>
      <c r="C285">
        <v>1989</v>
      </c>
      <c r="D285" t="s">
        <v>54</v>
      </c>
      <c r="E285">
        <v>0</v>
      </c>
      <c r="F285">
        <v>1</v>
      </c>
      <c r="G285" t="s">
        <v>20</v>
      </c>
      <c r="H285">
        <v>1</v>
      </c>
    </row>
    <row r="286" spans="1:8">
      <c r="A286" s="2">
        <v>1300</v>
      </c>
      <c r="B286" s="3">
        <v>43577</v>
      </c>
      <c r="C286">
        <v>1968</v>
      </c>
      <c r="D286" t="s">
        <v>51</v>
      </c>
      <c r="E286">
        <v>0</v>
      </c>
      <c r="F286">
        <v>0</v>
      </c>
      <c r="G286">
        <v>0</v>
      </c>
      <c r="H286">
        <v>1</v>
      </c>
    </row>
    <row r="287" spans="1:8">
      <c r="A287" s="2">
        <v>1501</v>
      </c>
      <c r="B287" s="3">
        <v>43577</v>
      </c>
      <c r="C287">
        <v>1938</v>
      </c>
      <c r="D287" t="s">
        <v>57</v>
      </c>
      <c r="E287">
        <v>1</v>
      </c>
      <c r="F287">
        <v>1</v>
      </c>
      <c r="G287" t="s">
        <v>20</v>
      </c>
      <c r="H287">
        <v>1</v>
      </c>
    </row>
    <row r="288" spans="1:8">
      <c r="A288" s="2">
        <v>1812</v>
      </c>
      <c r="B288" s="3">
        <v>43577</v>
      </c>
      <c r="C288">
        <v>1962</v>
      </c>
      <c r="D288" t="s">
        <v>61</v>
      </c>
      <c r="E288">
        <v>0</v>
      </c>
      <c r="F288">
        <v>0</v>
      </c>
      <c r="G288">
        <v>0</v>
      </c>
      <c r="H288">
        <v>0</v>
      </c>
    </row>
    <row r="289" spans="1:8">
      <c r="A289" s="2">
        <v>1101</v>
      </c>
      <c r="B289" s="3">
        <v>43583</v>
      </c>
      <c r="C289">
        <v>1953</v>
      </c>
      <c r="D289" t="s">
        <v>24</v>
      </c>
      <c r="E289">
        <v>0</v>
      </c>
      <c r="F289">
        <v>1</v>
      </c>
      <c r="G289" t="s">
        <v>20</v>
      </c>
      <c r="H289">
        <v>0</v>
      </c>
    </row>
    <row r="290" spans="1:8">
      <c r="A290" s="2">
        <v>3106</v>
      </c>
      <c r="B290" s="3">
        <v>43596</v>
      </c>
      <c r="C290">
        <v>1982</v>
      </c>
      <c r="D290" t="s">
        <v>60</v>
      </c>
      <c r="E290">
        <v>1</v>
      </c>
      <c r="F290">
        <v>1</v>
      </c>
      <c r="G290" t="s">
        <v>20</v>
      </c>
      <c r="H290">
        <v>1</v>
      </c>
    </row>
    <row r="291" spans="1:8">
      <c r="A291" s="2">
        <v>1906</v>
      </c>
      <c r="B291" s="3">
        <v>43601</v>
      </c>
      <c r="C291">
        <v>1979</v>
      </c>
      <c r="D291" t="s">
        <v>55</v>
      </c>
      <c r="E291">
        <v>0</v>
      </c>
      <c r="F291">
        <v>0</v>
      </c>
      <c r="G291">
        <v>1</v>
      </c>
      <c r="H291">
        <v>0</v>
      </c>
    </row>
    <row r="292" spans="1:8">
      <c r="A292" s="2">
        <v>707</v>
      </c>
      <c r="B292" s="3">
        <v>43604</v>
      </c>
      <c r="C292">
        <v>1952</v>
      </c>
      <c r="D292" t="s">
        <v>59</v>
      </c>
      <c r="E292">
        <v>0</v>
      </c>
      <c r="F292">
        <v>0</v>
      </c>
      <c r="G292">
        <v>1</v>
      </c>
      <c r="H292">
        <v>1</v>
      </c>
    </row>
    <row r="293" spans="1:8">
      <c r="A293" s="2">
        <v>1816</v>
      </c>
      <c r="B293" s="3">
        <v>43604</v>
      </c>
      <c r="C293">
        <v>1955</v>
      </c>
      <c r="D293" t="s">
        <v>59</v>
      </c>
      <c r="E293">
        <v>0</v>
      </c>
      <c r="F293">
        <v>0</v>
      </c>
      <c r="G293">
        <v>0</v>
      </c>
      <c r="H293">
        <v>1</v>
      </c>
    </row>
    <row r="294" spans="1:8">
      <c r="A294" s="2">
        <v>414</v>
      </c>
      <c r="B294" s="3">
        <v>43605</v>
      </c>
      <c r="C294">
        <v>1987</v>
      </c>
      <c r="D294" t="s">
        <v>52</v>
      </c>
      <c r="E294">
        <v>1</v>
      </c>
      <c r="F294">
        <v>0</v>
      </c>
      <c r="G294">
        <v>1</v>
      </c>
      <c r="H294">
        <v>1</v>
      </c>
    </row>
    <row r="295" spans="1:8">
      <c r="A295" s="2">
        <v>1507</v>
      </c>
      <c r="B295" s="3">
        <v>43616</v>
      </c>
      <c r="C295">
        <v>1946</v>
      </c>
      <c r="D295" t="s">
        <v>24</v>
      </c>
      <c r="E295">
        <v>0</v>
      </c>
      <c r="F295">
        <v>1</v>
      </c>
      <c r="G295" t="s">
        <v>20</v>
      </c>
      <c r="H295">
        <v>1</v>
      </c>
    </row>
    <row r="296" spans="1:8">
      <c r="A296" s="2">
        <v>1602</v>
      </c>
      <c r="B296" s="3">
        <v>43618</v>
      </c>
      <c r="C296">
        <v>1972</v>
      </c>
      <c r="D296" t="s">
        <v>59</v>
      </c>
      <c r="E296">
        <v>0</v>
      </c>
      <c r="F296">
        <v>0</v>
      </c>
      <c r="G296">
        <v>0</v>
      </c>
      <c r="H296">
        <v>0</v>
      </c>
    </row>
    <row r="297" spans="1:8">
      <c r="A297" s="2">
        <v>710</v>
      </c>
      <c r="B297" s="3">
        <v>43629</v>
      </c>
      <c r="C297">
        <v>1940</v>
      </c>
      <c r="D297" t="s">
        <v>51</v>
      </c>
      <c r="E297">
        <v>1</v>
      </c>
      <c r="F297">
        <v>1</v>
      </c>
      <c r="G297" t="s">
        <v>20</v>
      </c>
      <c r="H297">
        <v>1</v>
      </c>
    </row>
    <row r="298" spans="1:8">
      <c r="A298" s="2">
        <v>2602</v>
      </c>
      <c r="B298" s="3">
        <v>43631</v>
      </c>
      <c r="C298">
        <v>1959</v>
      </c>
      <c r="D298" t="s">
        <v>58</v>
      </c>
      <c r="E298">
        <v>0</v>
      </c>
      <c r="F298">
        <v>0</v>
      </c>
      <c r="G298">
        <v>0</v>
      </c>
      <c r="H298">
        <v>0</v>
      </c>
    </row>
    <row r="299" spans="1:8">
      <c r="A299" s="2">
        <v>2101</v>
      </c>
      <c r="B299" s="3">
        <v>43633</v>
      </c>
      <c r="C299">
        <v>1968</v>
      </c>
      <c r="D299" t="s">
        <v>55</v>
      </c>
      <c r="E299">
        <v>0</v>
      </c>
      <c r="F299">
        <v>0</v>
      </c>
      <c r="G299">
        <v>0</v>
      </c>
      <c r="H299">
        <v>1</v>
      </c>
    </row>
    <row r="300" spans="1:8">
      <c r="A300" s="2">
        <v>2608</v>
      </c>
      <c r="B300" s="3">
        <v>43640</v>
      </c>
      <c r="C300">
        <v>1960</v>
      </c>
      <c r="D300" t="s">
        <v>51</v>
      </c>
      <c r="E300">
        <v>0</v>
      </c>
      <c r="F300">
        <v>0</v>
      </c>
      <c r="G300">
        <v>0</v>
      </c>
      <c r="H300">
        <v>1</v>
      </c>
    </row>
    <row r="301" spans="1:8">
      <c r="A301" s="2">
        <v>1105</v>
      </c>
      <c r="B301" s="3">
        <v>43641</v>
      </c>
      <c r="C301">
        <v>1945</v>
      </c>
      <c r="D301" t="s">
        <v>60</v>
      </c>
      <c r="E301">
        <v>1</v>
      </c>
      <c r="F301">
        <v>0</v>
      </c>
      <c r="G301">
        <v>0</v>
      </c>
      <c r="H301">
        <v>0</v>
      </c>
    </row>
    <row r="302" spans="1:8">
      <c r="A302" s="2">
        <v>212</v>
      </c>
      <c r="B302" s="3">
        <v>43648</v>
      </c>
      <c r="C302">
        <v>1982</v>
      </c>
      <c r="D302" t="s">
        <v>57</v>
      </c>
      <c r="E302">
        <v>1</v>
      </c>
      <c r="F302">
        <v>1</v>
      </c>
      <c r="G302" t="s">
        <v>20</v>
      </c>
      <c r="H302">
        <v>0</v>
      </c>
    </row>
    <row r="303" spans="1:8">
      <c r="A303" s="2">
        <v>2913</v>
      </c>
      <c r="B303" s="3">
        <v>43651</v>
      </c>
      <c r="C303">
        <v>1943</v>
      </c>
      <c r="D303" t="s">
        <v>54</v>
      </c>
      <c r="E303">
        <v>1</v>
      </c>
      <c r="F303">
        <v>1</v>
      </c>
      <c r="G303" t="s">
        <v>20</v>
      </c>
      <c r="H303">
        <v>1</v>
      </c>
    </row>
    <row r="304" spans="1:8">
      <c r="A304" s="2">
        <v>2005</v>
      </c>
      <c r="B304" s="3">
        <v>43659</v>
      </c>
      <c r="C304">
        <v>1967</v>
      </c>
      <c r="D304" t="s">
        <v>58</v>
      </c>
      <c r="E304">
        <v>0</v>
      </c>
      <c r="F304">
        <v>0</v>
      </c>
      <c r="G304">
        <v>0</v>
      </c>
      <c r="H304">
        <v>1</v>
      </c>
    </row>
    <row r="305" spans="1:8">
      <c r="A305" s="2">
        <v>206</v>
      </c>
      <c r="B305" s="3">
        <v>43660</v>
      </c>
      <c r="C305">
        <v>1947</v>
      </c>
      <c r="D305" t="s">
        <v>53</v>
      </c>
      <c r="E305">
        <v>0</v>
      </c>
      <c r="F305">
        <v>0</v>
      </c>
      <c r="G305">
        <v>0</v>
      </c>
      <c r="H305">
        <v>1</v>
      </c>
    </row>
    <row r="306" spans="1:8">
      <c r="A306" s="2">
        <v>708</v>
      </c>
      <c r="B306" s="3">
        <v>43663</v>
      </c>
      <c r="C306">
        <v>1968</v>
      </c>
      <c r="D306" t="s">
        <v>52</v>
      </c>
      <c r="E306">
        <v>1</v>
      </c>
      <c r="F306">
        <v>0</v>
      </c>
      <c r="G306">
        <v>1</v>
      </c>
      <c r="H306">
        <v>0</v>
      </c>
    </row>
    <row r="307" spans="1:8">
      <c r="A307" s="2">
        <v>2603</v>
      </c>
      <c r="B307" s="3">
        <v>43664</v>
      </c>
      <c r="C307">
        <v>1950</v>
      </c>
      <c r="D307" t="s">
        <v>59</v>
      </c>
      <c r="E307">
        <v>0</v>
      </c>
      <c r="F307">
        <v>1</v>
      </c>
      <c r="G307" t="s">
        <v>20</v>
      </c>
      <c r="H307">
        <v>0</v>
      </c>
    </row>
    <row r="308" spans="1:8">
      <c r="A308" s="2">
        <v>1701</v>
      </c>
      <c r="B308" s="3">
        <v>43666</v>
      </c>
      <c r="C308">
        <v>1947</v>
      </c>
      <c r="D308" t="s">
        <v>60</v>
      </c>
      <c r="E308">
        <v>1</v>
      </c>
      <c r="F308">
        <v>1</v>
      </c>
      <c r="G308" t="s">
        <v>20</v>
      </c>
      <c r="H308">
        <v>1</v>
      </c>
    </row>
    <row r="309" spans="1:8">
      <c r="A309" s="2">
        <v>609</v>
      </c>
      <c r="B309" s="3">
        <v>43668</v>
      </c>
      <c r="C309">
        <v>1975</v>
      </c>
      <c r="D309" t="s">
        <v>56</v>
      </c>
      <c r="E309">
        <v>1</v>
      </c>
      <c r="F309">
        <v>1</v>
      </c>
      <c r="G309" t="s">
        <v>20</v>
      </c>
      <c r="H309">
        <v>0</v>
      </c>
    </row>
    <row r="310" spans="1:8">
      <c r="A310" s="2">
        <v>304</v>
      </c>
      <c r="B310" s="3">
        <v>43671</v>
      </c>
      <c r="C310">
        <v>1945</v>
      </c>
      <c r="D310" t="s">
        <v>24</v>
      </c>
      <c r="E310">
        <v>1</v>
      </c>
      <c r="F310">
        <v>1</v>
      </c>
      <c r="G310" t="s">
        <v>20</v>
      </c>
      <c r="H310">
        <v>1</v>
      </c>
    </row>
    <row r="311" spans="1:8">
      <c r="A311" s="2">
        <v>2306</v>
      </c>
      <c r="B311" s="3">
        <v>43674</v>
      </c>
      <c r="C311">
        <v>1931</v>
      </c>
      <c r="D311" t="s">
        <v>57</v>
      </c>
      <c r="E311">
        <v>0</v>
      </c>
      <c r="F311">
        <v>0</v>
      </c>
      <c r="G311">
        <v>1</v>
      </c>
      <c r="H311">
        <v>1</v>
      </c>
    </row>
    <row r="312" spans="1:8">
      <c r="A312" s="2">
        <v>909</v>
      </c>
      <c r="B312" s="3">
        <v>43680</v>
      </c>
      <c r="C312">
        <v>1999</v>
      </c>
      <c r="D312" t="s">
        <v>59</v>
      </c>
      <c r="E312">
        <v>0</v>
      </c>
      <c r="F312">
        <v>1</v>
      </c>
      <c r="G312" t="s">
        <v>20</v>
      </c>
      <c r="H312">
        <v>1</v>
      </c>
    </row>
    <row r="313" spans="1:8">
      <c r="A313" s="2">
        <v>1604</v>
      </c>
      <c r="B313" s="3">
        <v>43682</v>
      </c>
      <c r="C313">
        <v>1991</v>
      </c>
      <c r="D313" t="s">
        <v>53</v>
      </c>
      <c r="E313">
        <v>1</v>
      </c>
      <c r="F313">
        <v>0</v>
      </c>
      <c r="G313">
        <v>1</v>
      </c>
      <c r="H313">
        <v>0</v>
      </c>
    </row>
    <row r="314" spans="1:8">
      <c r="A314" s="2">
        <v>1804</v>
      </c>
      <c r="B314" s="3">
        <v>43685</v>
      </c>
      <c r="C314">
        <v>1998</v>
      </c>
      <c r="D314" t="s">
        <v>52</v>
      </c>
      <c r="E314">
        <v>0</v>
      </c>
      <c r="F314">
        <v>0</v>
      </c>
      <c r="G314">
        <v>0</v>
      </c>
      <c r="H314">
        <v>0</v>
      </c>
    </row>
    <row r="315" spans="1:8">
      <c r="A315" s="2">
        <v>135</v>
      </c>
      <c r="B315" s="3">
        <v>43689</v>
      </c>
      <c r="C315">
        <v>1953</v>
      </c>
      <c r="D315" t="s">
        <v>58</v>
      </c>
      <c r="E315">
        <v>0</v>
      </c>
      <c r="F315">
        <v>1</v>
      </c>
      <c r="G315" t="s">
        <v>20</v>
      </c>
      <c r="H315">
        <v>1</v>
      </c>
    </row>
    <row r="316" spans="1:8">
      <c r="A316" s="2">
        <v>2113</v>
      </c>
      <c r="B316" s="3">
        <v>43690</v>
      </c>
      <c r="C316">
        <v>1974</v>
      </c>
      <c r="D316" t="s">
        <v>52</v>
      </c>
      <c r="E316">
        <v>0</v>
      </c>
      <c r="F316">
        <v>0</v>
      </c>
      <c r="G316">
        <v>1</v>
      </c>
      <c r="H316">
        <v>0</v>
      </c>
    </row>
    <row r="317" spans="1:8">
      <c r="A317" s="2">
        <v>1306</v>
      </c>
      <c r="B317" s="3">
        <v>43692</v>
      </c>
      <c r="C317">
        <v>1973</v>
      </c>
      <c r="D317" t="s">
        <v>55</v>
      </c>
      <c r="E317">
        <v>0</v>
      </c>
      <c r="F317">
        <v>0</v>
      </c>
      <c r="G317">
        <v>1</v>
      </c>
      <c r="H317">
        <v>1</v>
      </c>
    </row>
    <row r="318" spans="1:8">
      <c r="A318" s="2">
        <v>308</v>
      </c>
      <c r="B318" s="3">
        <v>43693</v>
      </c>
      <c r="C318">
        <v>1981</v>
      </c>
      <c r="D318" t="s">
        <v>59</v>
      </c>
      <c r="E318">
        <v>1</v>
      </c>
      <c r="F318">
        <v>0</v>
      </c>
      <c r="G318">
        <v>0</v>
      </c>
      <c r="H318">
        <v>1</v>
      </c>
    </row>
    <row r="319" spans="1:8">
      <c r="A319" s="2">
        <v>2207</v>
      </c>
      <c r="B319" s="3">
        <v>43693</v>
      </c>
      <c r="C319">
        <v>1973</v>
      </c>
      <c r="D319" t="s">
        <v>59</v>
      </c>
      <c r="E319">
        <v>0</v>
      </c>
      <c r="F319">
        <v>1</v>
      </c>
      <c r="G319" t="s">
        <v>20</v>
      </c>
      <c r="H319">
        <v>0</v>
      </c>
    </row>
    <row r="320" spans="1:8">
      <c r="A320" s="2">
        <v>1304</v>
      </c>
      <c r="B320" s="3">
        <v>43697</v>
      </c>
      <c r="C320">
        <v>1961</v>
      </c>
      <c r="D320" t="s">
        <v>52</v>
      </c>
      <c r="E320">
        <v>1</v>
      </c>
      <c r="F320">
        <v>0</v>
      </c>
      <c r="G320">
        <v>1</v>
      </c>
      <c r="H320">
        <v>0</v>
      </c>
    </row>
    <row r="321" spans="1:8">
      <c r="A321" s="2">
        <v>3104</v>
      </c>
      <c r="B321" s="3">
        <v>43697</v>
      </c>
      <c r="C321">
        <v>1970</v>
      </c>
      <c r="D321" t="s">
        <v>58</v>
      </c>
      <c r="E321">
        <v>1</v>
      </c>
      <c r="F321">
        <v>1</v>
      </c>
      <c r="G321" t="s">
        <v>20</v>
      </c>
      <c r="H321">
        <v>1</v>
      </c>
    </row>
    <row r="322" spans="1:8">
      <c r="A322" s="2">
        <v>300</v>
      </c>
      <c r="B322" s="3">
        <v>43704</v>
      </c>
      <c r="C322">
        <v>1953</v>
      </c>
      <c r="D322" t="s">
        <v>59</v>
      </c>
      <c r="E322">
        <v>0</v>
      </c>
      <c r="F322">
        <v>0</v>
      </c>
      <c r="G322">
        <v>1</v>
      </c>
      <c r="H322">
        <v>0</v>
      </c>
    </row>
    <row r="323" spans="1:8">
      <c r="A323" s="2">
        <v>1305</v>
      </c>
      <c r="B323" s="3">
        <v>43706</v>
      </c>
      <c r="C323">
        <v>1974</v>
      </c>
      <c r="D323" t="s">
        <v>51</v>
      </c>
      <c r="E323">
        <v>1</v>
      </c>
      <c r="F323">
        <v>0</v>
      </c>
      <c r="G323">
        <v>1</v>
      </c>
      <c r="H323">
        <v>0</v>
      </c>
    </row>
    <row r="324" spans="1:8">
      <c r="A324" s="2">
        <v>3101</v>
      </c>
      <c r="B324" s="3">
        <v>43709</v>
      </c>
      <c r="C324">
        <v>1985</v>
      </c>
      <c r="D324" t="s">
        <v>24</v>
      </c>
      <c r="E324">
        <v>1</v>
      </c>
      <c r="F324">
        <v>1</v>
      </c>
      <c r="G324" t="s">
        <v>20</v>
      </c>
      <c r="H324">
        <v>1</v>
      </c>
    </row>
    <row r="325" spans="1:8">
      <c r="A325" s="2">
        <v>2307</v>
      </c>
      <c r="B325" s="3">
        <v>43715</v>
      </c>
      <c r="C325">
        <v>1933</v>
      </c>
      <c r="D325" t="s">
        <v>54</v>
      </c>
      <c r="E325">
        <v>1</v>
      </c>
      <c r="F325">
        <v>1</v>
      </c>
      <c r="G325" t="s">
        <v>20</v>
      </c>
      <c r="H325">
        <v>0</v>
      </c>
    </row>
    <row r="326" spans="1:8">
      <c r="A326" s="2">
        <v>2801</v>
      </c>
      <c r="B326" s="3">
        <v>43715</v>
      </c>
      <c r="C326">
        <v>1948</v>
      </c>
      <c r="D326" t="s">
        <v>56</v>
      </c>
      <c r="E326">
        <v>0</v>
      </c>
      <c r="F326">
        <v>0</v>
      </c>
      <c r="G326">
        <v>0</v>
      </c>
      <c r="H326">
        <v>0</v>
      </c>
    </row>
    <row r="327" spans="1:8">
      <c r="A327" s="2">
        <v>507</v>
      </c>
      <c r="B327" s="3">
        <v>43716</v>
      </c>
      <c r="C327">
        <v>1989</v>
      </c>
      <c r="D327" t="s">
        <v>60</v>
      </c>
      <c r="E327">
        <v>1</v>
      </c>
      <c r="F327">
        <v>0</v>
      </c>
      <c r="G327">
        <v>1</v>
      </c>
      <c r="H327">
        <v>1</v>
      </c>
    </row>
    <row r="328" spans="1:8">
      <c r="A328" s="2">
        <v>301</v>
      </c>
      <c r="B328" s="3">
        <v>43718</v>
      </c>
      <c r="C328">
        <v>1952</v>
      </c>
      <c r="D328" t="s">
        <v>53</v>
      </c>
      <c r="E328">
        <v>0</v>
      </c>
      <c r="F328">
        <v>0</v>
      </c>
      <c r="G328">
        <v>1</v>
      </c>
      <c r="H328">
        <v>0</v>
      </c>
    </row>
    <row r="329" spans="1:8">
      <c r="A329" s="2">
        <v>803</v>
      </c>
      <c r="B329" s="3">
        <v>43718</v>
      </c>
      <c r="C329">
        <v>1987</v>
      </c>
      <c r="D329" t="s">
        <v>57</v>
      </c>
      <c r="E329">
        <v>0</v>
      </c>
      <c r="F329">
        <v>0</v>
      </c>
      <c r="G329">
        <v>0</v>
      </c>
      <c r="H329">
        <v>0</v>
      </c>
    </row>
    <row r="330" spans="1:8">
      <c r="A330" s="2">
        <v>1904</v>
      </c>
      <c r="B330" s="3">
        <v>43719</v>
      </c>
      <c r="C330">
        <v>1987</v>
      </c>
      <c r="D330" t="s">
        <v>51</v>
      </c>
      <c r="E330">
        <v>0</v>
      </c>
      <c r="F330">
        <v>0</v>
      </c>
      <c r="G330">
        <v>1</v>
      </c>
      <c r="H330">
        <v>1</v>
      </c>
    </row>
    <row r="331" spans="1:8">
      <c r="A331" s="2">
        <v>2800</v>
      </c>
      <c r="B331" s="3">
        <v>43720</v>
      </c>
      <c r="C331">
        <v>1987</v>
      </c>
      <c r="D331" t="s">
        <v>52</v>
      </c>
      <c r="E331">
        <v>0</v>
      </c>
      <c r="F331">
        <v>1</v>
      </c>
      <c r="G331" t="s">
        <v>20</v>
      </c>
      <c r="H331">
        <v>0</v>
      </c>
    </row>
    <row r="332" spans="1:8">
      <c r="A332" s="2">
        <v>2802</v>
      </c>
      <c r="B332" s="3">
        <v>43726</v>
      </c>
      <c r="C332">
        <v>1943</v>
      </c>
      <c r="D332" t="s">
        <v>24</v>
      </c>
      <c r="E332">
        <v>1</v>
      </c>
      <c r="F332">
        <v>1</v>
      </c>
      <c r="G332" t="s">
        <v>20</v>
      </c>
      <c r="H332">
        <v>1</v>
      </c>
    </row>
    <row r="333" spans="1:8">
      <c r="A333" s="2">
        <v>410</v>
      </c>
      <c r="B333" s="3">
        <v>43727</v>
      </c>
      <c r="C333">
        <v>1997</v>
      </c>
      <c r="D333" t="s">
        <v>58</v>
      </c>
      <c r="E333">
        <v>1</v>
      </c>
      <c r="F333">
        <v>1</v>
      </c>
      <c r="G333" t="s">
        <v>20</v>
      </c>
      <c r="H333">
        <v>1</v>
      </c>
    </row>
    <row r="334" spans="1:8">
      <c r="A334" s="2">
        <v>605</v>
      </c>
      <c r="B334" s="3">
        <v>43727</v>
      </c>
      <c r="C334">
        <v>1960</v>
      </c>
      <c r="D334" t="s">
        <v>60</v>
      </c>
      <c r="E334">
        <v>0</v>
      </c>
      <c r="F334">
        <v>1</v>
      </c>
      <c r="G334" t="s">
        <v>20</v>
      </c>
      <c r="H334">
        <v>1</v>
      </c>
    </row>
    <row r="335" spans="1:8">
      <c r="A335" s="2">
        <v>2904</v>
      </c>
      <c r="B335" s="3">
        <v>43728</v>
      </c>
      <c r="C335">
        <v>1960</v>
      </c>
      <c r="D335" t="s">
        <v>61</v>
      </c>
      <c r="E335">
        <v>1</v>
      </c>
      <c r="F335">
        <v>1</v>
      </c>
      <c r="G335" t="s">
        <v>20</v>
      </c>
      <c r="H335">
        <v>1</v>
      </c>
    </row>
    <row r="336" spans="1:8">
      <c r="A336" s="2">
        <v>1802</v>
      </c>
      <c r="B336" s="3">
        <v>43729</v>
      </c>
      <c r="C336">
        <v>1945</v>
      </c>
      <c r="D336" t="s">
        <v>52</v>
      </c>
      <c r="E336">
        <v>0</v>
      </c>
      <c r="F336">
        <v>1</v>
      </c>
      <c r="G336" t="s">
        <v>20</v>
      </c>
      <c r="H336">
        <v>0</v>
      </c>
    </row>
    <row r="337" spans="1:8">
      <c r="A337" s="2">
        <v>2406</v>
      </c>
      <c r="B337" s="3">
        <v>43729</v>
      </c>
      <c r="C337">
        <v>1977</v>
      </c>
      <c r="D337" t="s">
        <v>57</v>
      </c>
      <c r="E337">
        <v>0</v>
      </c>
      <c r="F337">
        <v>0</v>
      </c>
      <c r="G337">
        <v>0</v>
      </c>
      <c r="H337">
        <v>1</v>
      </c>
    </row>
    <row r="338" spans="1:8">
      <c r="A338" s="2">
        <v>2506</v>
      </c>
      <c r="B338" s="3">
        <v>43729</v>
      </c>
      <c r="C338">
        <v>1943</v>
      </c>
      <c r="D338" t="s">
        <v>54</v>
      </c>
      <c r="E338">
        <v>0</v>
      </c>
      <c r="F338">
        <v>1</v>
      </c>
      <c r="G338" t="s">
        <v>20</v>
      </c>
      <c r="H338">
        <v>1</v>
      </c>
    </row>
    <row r="339" spans="1:8">
      <c r="A339" s="2">
        <v>1301</v>
      </c>
      <c r="B339" s="3">
        <v>43735</v>
      </c>
      <c r="C339">
        <v>1939</v>
      </c>
      <c r="D339" t="s">
        <v>60</v>
      </c>
      <c r="E339">
        <v>1</v>
      </c>
      <c r="F339">
        <v>0</v>
      </c>
      <c r="G339">
        <v>0</v>
      </c>
      <c r="H339">
        <v>0</v>
      </c>
    </row>
    <row r="340" spans="1:8">
      <c r="A340" s="2">
        <v>603</v>
      </c>
      <c r="B340" s="3">
        <v>43742</v>
      </c>
      <c r="C340">
        <v>1946</v>
      </c>
      <c r="D340" t="s">
        <v>56</v>
      </c>
      <c r="E340">
        <v>1</v>
      </c>
      <c r="F340">
        <v>1</v>
      </c>
      <c r="G340" t="s">
        <v>20</v>
      </c>
      <c r="H340">
        <v>1</v>
      </c>
    </row>
    <row r="341" spans="1:8">
      <c r="A341" s="2">
        <v>1210</v>
      </c>
      <c r="B341" s="3">
        <v>43743</v>
      </c>
      <c r="C341">
        <v>1956</v>
      </c>
      <c r="D341" t="s">
        <v>54</v>
      </c>
      <c r="E341">
        <v>1</v>
      </c>
      <c r="F341">
        <v>1</v>
      </c>
      <c r="G341" t="s">
        <v>20</v>
      </c>
      <c r="H341">
        <v>1</v>
      </c>
    </row>
    <row r="342" spans="1:8">
      <c r="A342" s="2">
        <v>908</v>
      </c>
      <c r="B342" s="3">
        <v>43746</v>
      </c>
      <c r="C342">
        <v>1966</v>
      </c>
      <c r="D342" t="s">
        <v>61</v>
      </c>
      <c r="E342">
        <v>0</v>
      </c>
      <c r="F342">
        <v>1</v>
      </c>
      <c r="G342" t="s">
        <v>20</v>
      </c>
      <c r="H342">
        <v>1</v>
      </c>
    </row>
    <row r="343" spans="1:8">
      <c r="A343" s="2">
        <v>141</v>
      </c>
      <c r="B343" s="3">
        <v>43751</v>
      </c>
      <c r="C343">
        <v>1970</v>
      </c>
      <c r="D343" t="s">
        <v>53</v>
      </c>
      <c r="E343">
        <v>0</v>
      </c>
      <c r="F343">
        <v>0</v>
      </c>
      <c r="G343">
        <v>1</v>
      </c>
      <c r="H343">
        <v>1</v>
      </c>
    </row>
    <row r="344" spans="1:8">
      <c r="A344" s="2">
        <v>801</v>
      </c>
      <c r="B344" s="3">
        <v>43751</v>
      </c>
      <c r="C344">
        <v>1938</v>
      </c>
      <c r="D344" t="s">
        <v>54</v>
      </c>
      <c r="E344">
        <v>1</v>
      </c>
      <c r="F344">
        <v>1</v>
      </c>
      <c r="G344" t="s">
        <v>20</v>
      </c>
      <c r="H344">
        <v>0</v>
      </c>
    </row>
    <row r="345" spans="1:8">
      <c r="A345" s="2">
        <v>1110</v>
      </c>
      <c r="B345" s="3">
        <v>43753</v>
      </c>
      <c r="C345">
        <v>1929</v>
      </c>
      <c r="D345" t="s">
        <v>51</v>
      </c>
      <c r="E345">
        <v>1</v>
      </c>
      <c r="F345">
        <v>1</v>
      </c>
      <c r="G345" t="s">
        <v>20</v>
      </c>
      <c r="H345">
        <v>0</v>
      </c>
    </row>
  </sheetData>
  <pageMargins left="0.78749999999999998" right="0.78749999999999998" top="0.78749999999999998" bottom="0.78749999999999998" header="0.39374999999999999" footer="0.39374999999999999"/>
  <pageSetup fitToWidth="0" pageOrder="overThenDown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02"/>
  <sheetViews>
    <sheetView workbookViewId="0">
      <pane ySplit="1" topLeftCell="A2" activePane="bottomLeft" state="frozen"/>
      <selection pane="bottomLeft" activeCell="E9" sqref="E9"/>
    </sheetView>
  </sheetViews>
  <sheetFormatPr defaultColWidth="10" defaultRowHeight="12.5"/>
  <sheetData>
    <row r="1" spans="1:10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</row>
    <row r="2" spans="1:10">
      <c r="A2" s="2">
        <v>100</v>
      </c>
      <c r="B2" t="s">
        <v>20</v>
      </c>
      <c r="C2" s="2">
        <v>0.51161229285561705</v>
      </c>
      <c r="D2" s="2">
        <v>0.79714346751304699</v>
      </c>
      <c r="E2" s="2"/>
      <c r="F2" s="2">
        <v>0.78930021057771504</v>
      </c>
      <c r="G2" s="2"/>
      <c r="H2" s="2"/>
      <c r="I2" s="2" t="s">
        <v>20</v>
      </c>
      <c r="J2" s="2">
        <v>0.86004211554307697</v>
      </c>
    </row>
    <row r="3" spans="1:10">
      <c r="A3" s="2">
        <v>101</v>
      </c>
      <c r="B3" t="s">
        <v>20</v>
      </c>
      <c r="C3" s="2"/>
      <c r="D3" s="2">
        <v>0.73009430219428095</v>
      </c>
      <c r="E3" s="2"/>
      <c r="F3" s="2">
        <v>0.89199499496444601</v>
      </c>
      <c r="G3" s="2"/>
      <c r="H3" s="2"/>
      <c r="I3" s="2" t="s">
        <v>20</v>
      </c>
      <c r="J3" s="2">
        <v>0.44297616504409898</v>
      </c>
    </row>
    <row r="4" spans="1:10">
      <c r="A4" s="2">
        <v>102</v>
      </c>
      <c r="B4" t="s">
        <v>20</v>
      </c>
      <c r="C4" s="2"/>
      <c r="D4" s="2">
        <v>9.9612414929654794E-2</v>
      </c>
      <c r="E4" s="2"/>
      <c r="F4" s="2">
        <v>1</v>
      </c>
      <c r="G4" s="2"/>
      <c r="H4" s="2">
        <v>1</v>
      </c>
      <c r="I4" s="2" t="s">
        <v>20</v>
      </c>
      <c r="J4" s="2">
        <v>0.88204596087527098</v>
      </c>
    </row>
    <row r="5" spans="1:10">
      <c r="A5" s="2">
        <v>103</v>
      </c>
      <c r="B5">
        <v>0</v>
      </c>
      <c r="C5" s="2"/>
      <c r="D5" s="2">
        <v>1.37028107547227E-2</v>
      </c>
      <c r="E5" s="2"/>
      <c r="F5" s="2"/>
      <c r="G5" s="2"/>
      <c r="H5" s="2"/>
      <c r="I5" s="2">
        <v>1</v>
      </c>
      <c r="J5" s="2">
        <v>0.95675527207251199</v>
      </c>
    </row>
    <row r="6" spans="1:10">
      <c r="A6" s="2">
        <v>104</v>
      </c>
      <c r="B6" t="s">
        <v>20</v>
      </c>
      <c r="C6" s="2"/>
      <c r="D6" s="2">
        <v>0.82549516281624802</v>
      </c>
      <c r="E6" s="2"/>
      <c r="F6" s="2">
        <v>1</v>
      </c>
      <c r="G6" s="2"/>
      <c r="H6" s="2"/>
      <c r="I6" s="2" t="s">
        <v>20</v>
      </c>
      <c r="J6" s="2">
        <v>0.71285134434034203</v>
      </c>
    </row>
    <row r="7" spans="1:10">
      <c r="A7" s="2">
        <v>105</v>
      </c>
      <c r="B7">
        <v>0</v>
      </c>
      <c r="C7" s="2">
        <v>0.70955534531693498</v>
      </c>
      <c r="D7" s="2"/>
      <c r="E7" s="2"/>
      <c r="F7" s="2"/>
      <c r="G7" s="2"/>
      <c r="H7" s="2"/>
      <c r="I7" s="2">
        <v>1</v>
      </c>
      <c r="J7" s="2">
        <v>0.67400128177739804</v>
      </c>
    </row>
    <row r="8" spans="1:10">
      <c r="A8" s="2">
        <v>106</v>
      </c>
      <c r="B8">
        <v>0</v>
      </c>
      <c r="C8" s="2"/>
      <c r="D8" s="2"/>
      <c r="E8" s="2"/>
      <c r="F8" s="2">
        <v>0.14615314188055101</v>
      </c>
      <c r="G8" s="2"/>
      <c r="H8" s="2"/>
      <c r="I8" s="2" t="s">
        <v>20</v>
      </c>
      <c r="J8" s="2">
        <v>0.91396832178716403</v>
      </c>
    </row>
    <row r="9" spans="1:10">
      <c r="A9" s="2">
        <v>107</v>
      </c>
      <c r="B9">
        <v>0</v>
      </c>
      <c r="C9" s="2"/>
      <c r="D9" s="2">
        <v>0.93710135196997002</v>
      </c>
      <c r="E9" s="2"/>
      <c r="F9" s="2">
        <v>0.21115756706442501</v>
      </c>
      <c r="G9" s="2"/>
      <c r="H9" s="2"/>
      <c r="I9" s="2">
        <v>0</v>
      </c>
      <c r="J9" s="2">
        <v>0.24802392651142899</v>
      </c>
    </row>
    <row r="10" spans="1:10">
      <c r="A10" s="2">
        <v>108</v>
      </c>
      <c r="B10">
        <v>1</v>
      </c>
      <c r="C10" s="2">
        <v>0.98406933805353003</v>
      </c>
      <c r="D10" s="2">
        <v>0.329783013397626</v>
      </c>
      <c r="E10" s="2"/>
      <c r="F10" s="2">
        <v>0.84560686056093004</v>
      </c>
      <c r="G10" s="2"/>
      <c r="H10" s="2"/>
      <c r="I10" s="2">
        <v>0</v>
      </c>
      <c r="J10" s="2">
        <v>0.114749595629749</v>
      </c>
    </row>
    <row r="11" spans="1:10">
      <c r="A11" s="2">
        <v>109</v>
      </c>
      <c r="B11" t="s">
        <v>20</v>
      </c>
      <c r="C11" s="2">
        <v>0.58494827112643799</v>
      </c>
      <c r="D11" s="2">
        <v>0.58519241920224596</v>
      </c>
      <c r="E11" s="2"/>
      <c r="F11" s="2">
        <v>0.140659810174871</v>
      </c>
      <c r="G11" s="2"/>
      <c r="H11" s="2"/>
      <c r="I11" s="2" t="s">
        <v>20</v>
      </c>
      <c r="J11" s="2">
        <v>0.93984801782281002</v>
      </c>
    </row>
    <row r="12" spans="1:10">
      <c r="A12" s="2">
        <v>110</v>
      </c>
      <c r="B12">
        <v>0</v>
      </c>
      <c r="C12" s="2">
        <v>0.44117557298501497</v>
      </c>
      <c r="D12" s="2"/>
      <c r="E12" s="2"/>
      <c r="F12" s="2">
        <v>0.74465163121433198</v>
      </c>
      <c r="G12" s="2"/>
      <c r="H12" s="2"/>
      <c r="I12" s="2">
        <v>1</v>
      </c>
      <c r="J12" s="2">
        <v>0.63182470168157001</v>
      </c>
    </row>
    <row r="13" spans="1:10">
      <c r="A13" s="2">
        <v>111</v>
      </c>
      <c r="B13" t="s">
        <v>20</v>
      </c>
      <c r="C13" s="2">
        <v>0.61174352244636399</v>
      </c>
      <c r="D13" s="2"/>
      <c r="E13" s="2"/>
      <c r="F13" s="2">
        <v>0.67809076204718199</v>
      </c>
      <c r="G13" s="2"/>
      <c r="H13" s="2"/>
      <c r="I13" s="2" t="s">
        <v>20</v>
      </c>
      <c r="J13" s="2">
        <v>4.2786950285348103E-2</v>
      </c>
    </row>
    <row r="14" spans="1:10">
      <c r="A14" s="2">
        <v>112</v>
      </c>
      <c r="B14" t="s">
        <v>20</v>
      </c>
      <c r="C14" s="2">
        <v>0.46894741660817302</v>
      </c>
      <c r="D14" s="2"/>
      <c r="E14" s="2"/>
      <c r="F14" s="2">
        <v>0.44383068330942699</v>
      </c>
      <c r="G14" s="2"/>
      <c r="H14" s="2"/>
      <c r="I14" s="2" t="s">
        <v>20</v>
      </c>
      <c r="J14" s="2">
        <v>2.7680288094729499E-2</v>
      </c>
    </row>
    <row r="15" spans="1:10">
      <c r="A15" s="2">
        <v>113</v>
      </c>
      <c r="B15">
        <v>1</v>
      </c>
      <c r="C15" s="2">
        <v>0.50852992339854097</v>
      </c>
      <c r="D15" s="2"/>
      <c r="E15" s="2"/>
      <c r="F15" s="2">
        <v>0.74150822473830402</v>
      </c>
      <c r="G15" s="2"/>
      <c r="H15" s="2"/>
      <c r="I15" s="2">
        <v>1</v>
      </c>
      <c r="J15" s="2">
        <v>0.24192022461623</v>
      </c>
    </row>
    <row r="16" spans="1:10">
      <c r="A16" s="2">
        <v>114</v>
      </c>
      <c r="C16" s="2"/>
      <c r="D16" s="2"/>
      <c r="E16" s="2"/>
      <c r="F16" s="2"/>
      <c r="G16" s="2"/>
      <c r="H16" s="2"/>
      <c r="I16" s="2"/>
      <c r="J16" s="2"/>
    </row>
    <row r="17" spans="1:10">
      <c r="A17" s="2">
        <v>115</v>
      </c>
      <c r="C17" s="2"/>
      <c r="D17" s="2"/>
      <c r="E17" s="2"/>
      <c r="F17" s="2">
        <v>1</v>
      </c>
      <c r="G17" s="2"/>
      <c r="H17" s="2"/>
      <c r="I17" s="2"/>
      <c r="J17" s="2"/>
    </row>
    <row r="18" spans="1:10">
      <c r="A18" s="2">
        <v>116</v>
      </c>
      <c r="C18" s="2"/>
      <c r="D18" s="2"/>
      <c r="E18" s="2"/>
      <c r="F18" s="2"/>
      <c r="G18" s="2"/>
      <c r="H18" s="2"/>
      <c r="I18" s="2"/>
      <c r="J18" s="2"/>
    </row>
    <row r="19" spans="1:10">
      <c r="A19" s="2">
        <v>117</v>
      </c>
      <c r="B19">
        <v>0</v>
      </c>
      <c r="C19" s="2">
        <v>0.75154881435590704</v>
      </c>
      <c r="D19" s="2">
        <v>0.57710501419110705</v>
      </c>
      <c r="E19" s="2"/>
      <c r="F19" s="2">
        <v>0.84276863917966205</v>
      </c>
      <c r="G19" s="2"/>
      <c r="H19" s="2"/>
      <c r="I19" s="2" t="s">
        <v>20</v>
      </c>
      <c r="J19" s="2">
        <v>0.84182256538590705</v>
      </c>
    </row>
    <row r="20" spans="1:10">
      <c r="A20" s="2">
        <v>118</v>
      </c>
      <c r="B20">
        <v>1</v>
      </c>
      <c r="C20" s="2">
        <v>0.82714316232795204</v>
      </c>
      <c r="D20" s="2">
        <v>0.65758232367931102</v>
      </c>
      <c r="E20" s="2"/>
      <c r="F20" s="2">
        <v>7.9592272713400705E-2</v>
      </c>
      <c r="G20" s="2"/>
      <c r="H20" s="2"/>
      <c r="I20" s="2" t="s">
        <v>20</v>
      </c>
      <c r="J20" s="2">
        <v>0.99688711203344804</v>
      </c>
    </row>
    <row r="21" spans="1:10">
      <c r="A21" s="2">
        <v>119</v>
      </c>
      <c r="B21" t="s">
        <v>20</v>
      </c>
      <c r="C21" s="2">
        <v>0.42487868892483299</v>
      </c>
      <c r="D21" s="2">
        <v>0.91134372997222801</v>
      </c>
      <c r="E21" s="2"/>
      <c r="F21" s="2">
        <v>0.71056245612964297</v>
      </c>
      <c r="G21" s="2"/>
      <c r="H21" s="2"/>
      <c r="I21" s="2" t="s">
        <v>20</v>
      </c>
      <c r="J21" s="2">
        <v>0.32776879177221002</v>
      </c>
    </row>
    <row r="22" spans="1:10">
      <c r="A22" s="2">
        <v>120</v>
      </c>
      <c r="B22">
        <v>1</v>
      </c>
      <c r="C22" s="2">
        <v>0.727835932493057</v>
      </c>
      <c r="D22" s="2">
        <v>0.78753013702810803</v>
      </c>
      <c r="E22" s="2"/>
      <c r="F22" s="2">
        <v>0.94894253364665704</v>
      </c>
      <c r="G22" s="2"/>
      <c r="H22" s="2"/>
      <c r="I22" s="2" t="s">
        <v>20</v>
      </c>
      <c r="J22" s="2">
        <v>0.845027008880886</v>
      </c>
    </row>
    <row r="23" spans="1:10">
      <c r="A23" s="2">
        <v>121</v>
      </c>
      <c r="B23">
        <v>0</v>
      </c>
      <c r="C23" s="2">
        <v>7.0436719870601502E-2</v>
      </c>
      <c r="D23" s="2">
        <v>0.97170934171575096</v>
      </c>
      <c r="E23" s="2"/>
      <c r="F23" s="2">
        <v>0.27344584490493501</v>
      </c>
      <c r="G23" s="2"/>
      <c r="H23" s="2"/>
      <c r="I23" s="2">
        <v>0</v>
      </c>
      <c r="J23" s="2">
        <v>0.87313455610827995</v>
      </c>
    </row>
    <row r="24" spans="1:10">
      <c r="A24" s="2">
        <v>122</v>
      </c>
      <c r="B24" t="s">
        <v>20</v>
      </c>
      <c r="C24" s="2">
        <v>0.13483077486495601</v>
      </c>
      <c r="D24" s="2">
        <v>8.8137455366679898E-2</v>
      </c>
      <c r="E24" s="2"/>
      <c r="F24" s="2">
        <v>0.79171117282631898</v>
      </c>
      <c r="G24" s="2"/>
      <c r="H24" s="2"/>
      <c r="I24" s="2" t="s">
        <v>20</v>
      </c>
      <c r="J24" s="2">
        <v>0.15414899136326199</v>
      </c>
    </row>
    <row r="25" spans="1:10">
      <c r="A25" s="2">
        <v>123</v>
      </c>
      <c r="B25" t="s">
        <v>20</v>
      </c>
      <c r="C25" s="2">
        <v>0.65675832392346001</v>
      </c>
      <c r="D25" s="2">
        <v>0.85119174779503803</v>
      </c>
      <c r="E25" s="2"/>
      <c r="F25" s="2"/>
      <c r="G25" s="2"/>
      <c r="H25" s="2"/>
      <c r="I25" s="2" t="s">
        <v>20</v>
      </c>
      <c r="J25" s="2">
        <v>0.383281960509049</v>
      </c>
    </row>
    <row r="26" spans="1:10">
      <c r="A26" s="2">
        <v>124</v>
      </c>
      <c r="B26" t="s">
        <v>20</v>
      </c>
      <c r="C26" s="2">
        <v>0.76149784844508195</v>
      </c>
      <c r="D26" s="2">
        <v>0.49055452131717903</v>
      </c>
      <c r="E26" s="2"/>
      <c r="F26" s="2"/>
      <c r="G26" s="2"/>
      <c r="H26" s="2"/>
      <c r="I26" s="2" t="s">
        <v>20</v>
      </c>
      <c r="J26" s="2">
        <v>0.21442304757835601</v>
      </c>
    </row>
    <row r="27" spans="1:10">
      <c r="A27" s="2">
        <v>125</v>
      </c>
      <c r="B27" t="s">
        <v>20</v>
      </c>
      <c r="C27" s="2">
        <v>0.78478347117526803</v>
      </c>
      <c r="D27" s="2">
        <v>0.606982634968108</v>
      </c>
      <c r="E27" s="2"/>
      <c r="F27" s="2"/>
      <c r="G27" s="2"/>
      <c r="H27" s="2"/>
      <c r="I27" s="2" t="s">
        <v>20</v>
      </c>
      <c r="J27" s="2">
        <v>0.49641407513656999</v>
      </c>
    </row>
    <row r="28" spans="1:10">
      <c r="A28" s="2">
        <v>126</v>
      </c>
      <c r="B28">
        <v>0</v>
      </c>
      <c r="C28" s="2">
        <v>0.82171086764122403</v>
      </c>
      <c r="D28" s="2">
        <v>0.80745872371593397</v>
      </c>
      <c r="E28" s="2"/>
      <c r="F28" s="2"/>
      <c r="G28" s="2"/>
      <c r="H28" s="2">
        <v>1</v>
      </c>
      <c r="I28" s="2" t="s">
        <v>20</v>
      </c>
      <c r="J28" s="2">
        <v>0.935453352458266</v>
      </c>
    </row>
    <row r="29" spans="1:10">
      <c r="A29" s="2">
        <v>127</v>
      </c>
      <c r="B29">
        <v>0</v>
      </c>
      <c r="C29" s="2">
        <v>0.89187292092654202</v>
      </c>
      <c r="D29" s="2">
        <v>0.96374401074251503</v>
      </c>
      <c r="E29" s="2"/>
      <c r="F29" s="2">
        <v>0.99359111301004099</v>
      </c>
      <c r="G29" s="2"/>
      <c r="H29" s="2"/>
      <c r="I29" s="2" t="s">
        <v>20</v>
      </c>
      <c r="J29" s="2">
        <v>0.25693533127842</v>
      </c>
    </row>
    <row r="30" spans="1:10">
      <c r="A30" s="2">
        <v>128</v>
      </c>
      <c r="B30">
        <v>1</v>
      </c>
      <c r="C30" s="2">
        <v>0.77498702963347299</v>
      </c>
      <c r="D30" s="2">
        <v>0.60454115421002796</v>
      </c>
      <c r="E30" s="2"/>
      <c r="F30" s="2">
        <v>0.65150914029358797</v>
      </c>
      <c r="G30" s="2"/>
      <c r="H30" s="2"/>
      <c r="I30" s="2">
        <v>1</v>
      </c>
      <c r="J30" s="2">
        <v>0.17578661458174399</v>
      </c>
    </row>
    <row r="31" spans="1:10">
      <c r="A31" s="2">
        <v>129</v>
      </c>
      <c r="B31">
        <v>1</v>
      </c>
      <c r="C31" s="2">
        <v>0.97515793328653799</v>
      </c>
      <c r="D31" s="2">
        <v>0.44087038789025501</v>
      </c>
      <c r="E31" s="2"/>
      <c r="F31" s="2">
        <v>0.16663106173894501</v>
      </c>
      <c r="G31" s="2"/>
      <c r="H31" s="2"/>
      <c r="I31" s="2" t="s">
        <v>20</v>
      </c>
      <c r="J31" s="2">
        <v>6.7262794885097801E-2</v>
      </c>
    </row>
    <row r="32" spans="1:10">
      <c r="A32" s="2">
        <v>130</v>
      </c>
      <c r="B32">
        <v>0</v>
      </c>
      <c r="C32" s="2">
        <v>0.86303292947172505</v>
      </c>
      <c r="D32" s="2">
        <v>0.85384685811944905</v>
      </c>
      <c r="E32" s="2"/>
      <c r="F32" s="2">
        <v>0.95150608844263995</v>
      </c>
      <c r="G32" s="2"/>
      <c r="H32" s="2"/>
      <c r="I32" s="2"/>
      <c r="J32" s="2"/>
    </row>
    <row r="33" spans="1:10">
      <c r="A33" s="2">
        <v>131</v>
      </c>
      <c r="B33" t="s">
        <v>20</v>
      </c>
      <c r="C33" s="2">
        <v>0.70058290353099195</v>
      </c>
      <c r="D33" s="2">
        <v>0.36661885433515401</v>
      </c>
      <c r="E33" s="2"/>
      <c r="F33" s="2">
        <v>0.25617236854151998</v>
      </c>
      <c r="G33" s="2"/>
      <c r="H33" s="2"/>
      <c r="I33" s="2"/>
      <c r="J33" s="2"/>
    </row>
    <row r="34" spans="1:10">
      <c r="A34" s="2">
        <v>132</v>
      </c>
      <c r="B34">
        <v>0</v>
      </c>
      <c r="C34" s="2">
        <v>0.23395489364299399</v>
      </c>
      <c r="D34" s="2">
        <v>0.954832605975524</v>
      </c>
      <c r="E34" s="2"/>
      <c r="F34" s="2"/>
      <c r="G34" s="2"/>
      <c r="H34" s="2"/>
      <c r="I34" s="2">
        <v>0</v>
      </c>
      <c r="J34" s="2">
        <v>0.42646565141758502</v>
      </c>
    </row>
    <row r="35" spans="1:10">
      <c r="A35" s="2">
        <v>133</v>
      </c>
      <c r="B35" t="s">
        <v>20</v>
      </c>
      <c r="C35" s="2">
        <v>5.1026947843867299E-2</v>
      </c>
      <c r="D35" s="2">
        <v>7.1810052797021406E-2</v>
      </c>
      <c r="E35" s="2"/>
      <c r="F35" s="2">
        <v>0.78398998992889202</v>
      </c>
      <c r="G35" s="2"/>
      <c r="H35" s="2"/>
      <c r="I35" s="2" t="s">
        <v>20</v>
      </c>
      <c r="J35" s="2">
        <v>0.427106540116581</v>
      </c>
    </row>
    <row r="36" spans="1:10">
      <c r="A36" s="2">
        <v>200</v>
      </c>
      <c r="B36">
        <v>1</v>
      </c>
      <c r="C36" s="2">
        <v>0.58833582567827403</v>
      </c>
      <c r="D36" s="2">
        <v>0.66957609790337802</v>
      </c>
      <c r="E36" s="2"/>
      <c r="F36" s="2"/>
      <c r="G36" s="2"/>
      <c r="H36" s="2"/>
      <c r="I36" s="2">
        <v>1</v>
      </c>
      <c r="J36" s="2">
        <v>0.38682210760826402</v>
      </c>
    </row>
    <row r="37" spans="1:10">
      <c r="A37" s="2">
        <v>201</v>
      </c>
      <c r="B37">
        <v>1</v>
      </c>
      <c r="C37" s="2">
        <v>0.28998687704092502</v>
      </c>
      <c r="D37" s="2">
        <v>0.42051454206976502</v>
      </c>
      <c r="E37" s="2"/>
      <c r="F37" s="2">
        <v>1</v>
      </c>
      <c r="G37" s="2"/>
      <c r="H37" s="2"/>
      <c r="I37" s="2">
        <v>1</v>
      </c>
      <c r="J37" s="2">
        <v>0.84261604663228296</v>
      </c>
    </row>
    <row r="38" spans="1:10">
      <c r="A38" s="2">
        <v>202</v>
      </c>
      <c r="B38">
        <v>0</v>
      </c>
      <c r="C38" s="2">
        <v>3.7842951750236501E-3</v>
      </c>
      <c r="D38" s="2"/>
      <c r="E38" s="2"/>
      <c r="F38" s="2"/>
      <c r="G38" s="2"/>
      <c r="H38" s="2"/>
      <c r="I38" s="2">
        <v>1</v>
      </c>
      <c r="J38" s="2">
        <v>0.298867763298441</v>
      </c>
    </row>
    <row r="39" spans="1:10">
      <c r="A39" s="2">
        <v>400</v>
      </c>
      <c r="B39" t="s">
        <v>20</v>
      </c>
      <c r="C39" s="2">
        <v>0.118320261238441</v>
      </c>
      <c r="D39" s="2"/>
      <c r="E39" s="2"/>
      <c r="F39" s="2"/>
      <c r="G39" s="2"/>
      <c r="H39" s="2"/>
      <c r="I39" s="2" t="s">
        <v>20</v>
      </c>
      <c r="J39" s="2">
        <v>0.66649372844630295</v>
      </c>
    </row>
    <row r="40" spans="1:10">
      <c r="A40" s="2">
        <v>900</v>
      </c>
      <c r="B40">
        <v>0</v>
      </c>
      <c r="C40" s="2">
        <v>0.50172429578539401</v>
      </c>
      <c r="D40" s="2">
        <v>0.41947691274758098</v>
      </c>
      <c r="E40" s="2"/>
      <c r="F40" s="2">
        <v>0.93734550004577799</v>
      </c>
      <c r="G40" s="2"/>
      <c r="H40" s="2"/>
      <c r="I40" s="2">
        <v>1</v>
      </c>
      <c r="J40" s="2">
        <v>0.24042481765190599</v>
      </c>
    </row>
    <row r="41" spans="1:10">
      <c r="A41" s="2">
        <v>901</v>
      </c>
      <c r="B41">
        <v>1</v>
      </c>
      <c r="C41" s="2">
        <v>0.96655171361430703</v>
      </c>
      <c r="D41" s="2">
        <v>0.18073061311685501</v>
      </c>
      <c r="E41" s="2"/>
      <c r="F41" s="2">
        <v>0.56337168492690803</v>
      </c>
      <c r="G41" s="2"/>
      <c r="H41" s="2"/>
      <c r="I41" s="2" t="s">
        <v>20</v>
      </c>
      <c r="J41" s="2">
        <v>0.25354777672658502</v>
      </c>
    </row>
    <row r="42" spans="1:10">
      <c r="A42" s="2">
        <v>1100</v>
      </c>
      <c r="B42">
        <v>0</v>
      </c>
      <c r="C42" s="2">
        <v>0.44297616504409898</v>
      </c>
      <c r="D42" s="2">
        <v>0.52977080599383497</v>
      </c>
      <c r="E42" s="2"/>
      <c r="F42" s="2">
        <v>1</v>
      </c>
      <c r="G42" s="2"/>
      <c r="H42" s="2"/>
      <c r="I42" s="2" t="s">
        <v>20</v>
      </c>
      <c r="J42" s="2">
        <v>0.66014587847529504</v>
      </c>
    </row>
    <row r="43" spans="1:10">
      <c r="A43" s="2">
        <v>1200</v>
      </c>
      <c r="B43">
        <v>0</v>
      </c>
      <c r="C43" s="2">
        <v>0.26554155095065202</v>
      </c>
      <c r="D43" s="2">
        <v>0.74843592638935497</v>
      </c>
      <c r="E43" s="2"/>
      <c r="F43" s="2"/>
      <c r="G43" s="2"/>
      <c r="H43" s="2"/>
      <c r="I43" s="2" t="s">
        <v>20</v>
      </c>
      <c r="J43" s="2">
        <v>0.57728812524796302</v>
      </c>
    </row>
    <row r="44" spans="1:10">
      <c r="A44" s="2">
        <v>1400</v>
      </c>
      <c r="B44" t="s">
        <v>20</v>
      </c>
      <c r="C44" s="2">
        <v>6.7140720847193802E-2</v>
      </c>
      <c r="D44" s="2">
        <v>0.66808069093905498</v>
      </c>
      <c r="E44" s="2"/>
      <c r="F44" s="2">
        <v>0.87926877651295499</v>
      </c>
      <c r="G44" s="2"/>
      <c r="H44" s="2"/>
      <c r="I44" s="2" t="s">
        <v>20</v>
      </c>
      <c r="J44" s="2">
        <v>0.53553880428479905</v>
      </c>
    </row>
    <row r="45" spans="1:10">
      <c r="A45" s="2">
        <v>1600</v>
      </c>
      <c r="B45">
        <v>0</v>
      </c>
      <c r="C45" s="2">
        <v>0.28791161839655699</v>
      </c>
      <c r="D45" s="2">
        <v>0.28650776696066199</v>
      </c>
      <c r="E45" s="2"/>
      <c r="F45" s="2">
        <v>0.90502639851069699</v>
      </c>
      <c r="G45" s="2"/>
      <c r="H45" s="2"/>
      <c r="I45" s="2">
        <v>0</v>
      </c>
      <c r="J45" s="2">
        <v>0.81835383159886499</v>
      </c>
    </row>
    <row r="46" spans="1:10">
      <c r="A46" s="2">
        <v>1700</v>
      </c>
      <c r="C46" s="2"/>
      <c r="D46" s="2">
        <v>0.51524399548326105</v>
      </c>
      <c r="E46" s="2"/>
      <c r="F46" s="2">
        <v>0.90380565813165703</v>
      </c>
      <c r="G46" s="2"/>
      <c r="H46" s="2"/>
      <c r="I46" s="2">
        <v>1</v>
      </c>
      <c r="J46" s="2">
        <v>0.23581652272102999</v>
      </c>
    </row>
    <row r="47" spans="1:10">
      <c r="A47" s="2">
        <v>1800</v>
      </c>
      <c r="B47" t="s">
        <v>20</v>
      </c>
      <c r="C47" s="2">
        <v>3.7476729636524597E-2</v>
      </c>
      <c r="D47" s="2">
        <v>0.38837855159154</v>
      </c>
      <c r="E47" s="2">
        <v>1</v>
      </c>
      <c r="F47" s="2">
        <v>0.97589037751396202</v>
      </c>
      <c r="G47" s="2"/>
      <c r="H47" s="2"/>
      <c r="I47" s="2" t="s">
        <v>20</v>
      </c>
      <c r="J47" s="2">
        <v>1.8829920346690301E-2</v>
      </c>
    </row>
    <row r="48" spans="1:10">
      <c r="A48" s="2">
        <v>1900</v>
      </c>
      <c r="B48">
        <v>0</v>
      </c>
      <c r="C48" s="2">
        <v>0.67848750267036995</v>
      </c>
      <c r="D48" s="2">
        <v>0.58970915860469397</v>
      </c>
      <c r="E48" s="2"/>
      <c r="F48" s="2">
        <v>0.14789269692068199</v>
      </c>
      <c r="G48" s="2"/>
      <c r="H48" s="2"/>
      <c r="I48" s="2" t="s">
        <v>20</v>
      </c>
      <c r="J48" s="2">
        <v>0.22800378429517501</v>
      </c>
    </row>
    <row r="49" spans="1:10">
      <c r="A49" s="2">
        <v>2000</v>
      </c>
      <c r="B49">
        <v>0</v>
      </c>
      <c r="C49" s="2">
        <v>0.47160252693258498</v>
      </c>
      <c r="D49" s="2">
        <v>6.1525315103610298E-2</v>
      </c>
      <c r="E49" s="2"/>
      <c r="F49" s="2">
        <v>0.88619647816400604</v>
      </c>
      <c r="G49" s="2"/>
      <c r="H49" s="2"/>
      <c r="I49" s="2">
        <v>1</v>
      </c>
      <c r="J49" s="2">
        <v>0.84841456343272204</v>
      </c>
    </row>
    <row r="50" spans="1:10">
      <c r="A50" s="2">
        <v>2001</v>
      </c>
      <c r="B50">
        <v>1</v>
      </c>
      <c r="C50" s="2">
        <v>0.70265816217535904</v>
      </c>
      <c r="D50" s="2">
        <v>0.30469679860835602</v>
      </c>
      <c r="E50" s="2"/>
      <c r="F50" s="2">
        <v>0.89339884640034195</v>
      </c>
      <c r="G50" s="2"/>
      <c r="H50" s="2"/>
      <c r="I50" s="2">
        <v>1</v>
      </c>
      <c r="J50" s="2">
        <v>0.89877010406811697</v>
      </c>
    </row>
    <row r="51" spans="1:10">
      <c r="A51" s="2">
        <v>2002</v>
      </c>
      <c r="B51">
        <v>0</v>
      </c>
      <c r="C51" s="2">
        <v>0.27741325113681398</v>
      </c>
      <c r="D51" s="2">
        <v>0.373180333872494</v>
      </c>
      <c r="E51" s="2"/>
      <c r="F51" s="2">
        <v>0.98025452436903004</v>
      </c>
      <c r="G51" s="2"/>
      <c r="H51" s="2"/>
      <c r="I51" s="2">
        <v>0</v>
      </c>
      <c r="J51" s="2">
        <v>5.7374797814874701E-2</v>
      </c>
    </row>
    <row r="52" spans="1:10">
      <c r="A52" s="2">
        <v>2300</v>
      </c>
      <c r="B52" t="s">
        <v>20</v>
      </c>
      <c r="C52" s="2">
        <v>0.33246864223151301</v>
      </c>
      <c r="D52" s="2">
        <v>0.65822321237830705</v>
      </c>
      <c r="E52" s="2"/>
      <c r="F52" s="2">
        <v>0.24344615009003001</v>
      </c>
      <c r="G52" s="2"/>
      <c r="H52" s="2"/>
      <c r="I52" s="2" t="s">
        <v>20</v>
      </c>
      <c r="J52" s="2">
        <v>0.86046937467574103</v>
      </c>
    </row>
    <row r="53" spans="1:10">
      <c r="A53" s="2">
        <v>2500</v>
      </c>
      <c r="B53">
        <v>0</v>
      </c>
      <c r="C53" s="2"/>
      <c r="D53" s="2"/>
      <c r="E53" s="2"/>
      <c r="F53" s="2"/>
      <c r="G53" s="2"/>
      <c r="H53" s="2"/>
      <c r="I53" s="2"/>
      <c r="J53" s="2"/>
    </row>
    <row r="54" spans="1:10">
      <c r="A54" s="2">
        <v>2501</v>
      </c>
      <c r="B54">
        <v>1</v>
      </c>
      <c r="C54" s="2">
        <v>0.28391369365520203</v>
      </c>
      <c r="D54" s="2">
        <v>0.25962096011230801</v>
      </c>
      <c r="E54" s="2"/>
      <c r="F54" s="2">
        <v>0.82091738639484801</v>
      </c>
      <c r="G54" s="2"/>
      <c r="H54" s="2"/>
      <c r="I54" s="2">
        <v>1</v>
      </c>
      <c r="J54" s="2">
        <v>0.50288399914548199</v>
      </c>
    </row>
    <row r="55" spans="1:10">
      <c r="A55" s="2">
        <v>2900</v>
      </c>
      <c r="B55">
        <v>0</v>
      </c>
      <c r="C55" s="2"/>
      <c r="D55" s="2"/>
      <c r="E55" s="2"/>
      <c r="F55" s="2"/>
      <c r="G55" s="2"/>
      <c r="H55" s="2"/>
      <c r="I55" s="2"/>
      <c r="J55" s="2"/>
    </row>
    <row r="56" spans="1:10">
      <c r="A56" s="2">
        <v>2901</v>
      </c>
      <c r="B56">
        <v>1</v>
      </c>
      <c r="C56" s="2">
        <v>0.73754081850642395</v>
      </c>
      <c r="D56" s="2">
        <v>0.68327890865810104</v>
      </c>
      <c r="E56" s="2"/>
      <c r="F56" s="2">
        <v>0.75334940641499104</v>
      </c>
      <c r="G56" s="2"/>
      <c r="H56" s="2"/>
      <c r="I56" s="2">
        <v>1</v>
      </c>
      <c r="J56" s="2">
        <v>0.58345286416211395</v>
      </c>
    </row>
    <row r="57" spans="1:10">
      <c r="A57" s="2">
        <v>3000</v>
      </c>
      <c r="B57" t="s">
        <v>20</v>
      </c>
      <c r="C57" s="2">
        <v>0.42799157689138501</v>
      </c>
      <c r="D57" s="2">
        <v>0.39179662465285198</v>
      </c>
      <c r="E57" s="2"/>
      <c r="F57" s="2">
        <v>0.87240211188085603</v>
      </c>
      <c r="G57" s="2"/>
      <c r="H57" s="2"/>
      <c r="I57" s="2" t="s">
        <v>20</v>
      </c>
      <c r="J57" s="2">
        <v>0.31400494399853501</v>
      </c>
    </row>
    <row r="58" spans="1:10">
      <c r="A58" s="2">
        <v>3001</v>
      </c>
      <c r="B58">
        <v>0</v>
      </c>
      <c r="C58" s="2">
        <v>0.95239112521744396</v>
      </c>
      <c r="D58" s="2">
        <v>4.8982207708975503E-2</v>
      </c>
      <c r="E58" s="2"/>
      <c r="F58" s="2">
        <v>0.71803949095126196</v>
      </c>
      <c r="G58" s="2"/>
      <c r="H58" s="2"/>
      <c r="I58" s="2">
        <v>0</v>
      </c>
      <c r="J58" s="2">
        <v>0.88442640461439903</v>
      </c>
    </row>
    <row r="59" spans="1:10" s="1" customFormat="1" ht="13">
      <c r="A59" s="2"/>
      <c r="B59"/>
      <c r="C59" s="2"/>
      <c r="D59" s="2"/>
      <c r="E59" s="2"/>
      <c r="F59" s="2"/>
      <c r="G59" s="2"/>
      <c r="H59" s="2"/>
      <c r="I59" s="2"/>
      <c r="J59" s="2"/>
    </row>
    <row r="60" spans="1:10">
      <c r="A60" s="2"/>
    </row>
    <row r="61" spans="1:10">
      <c r="A61" s="2"/>
    </row>
    <row r="62" spans="1:10">
      <c r="A62" s="2"/>
    </row>
    <row r="63" spans="1:10">
      <c r="A63" s="2"/>
    </row>
    <row r="64" spans="1:10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</sheetData>
  <pageMargins left="1" right="1" top="1" bottom="1" header="0.39374999999999999" footer="0.39374999999999999"/>
  <pageSetup fitToWidth="0" pageOrder="overThenDown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45"/>
  <sheetViews>
    <sheetView tabSelected="1" workbookViewId="0">
      <pane ySplit="1" topLeftCell="A72" activePane="bottomLeft" state="frozen"/>
      <selection pane="bottomLeft" activeCell="L16" sqref="L16"/>
    </sheetView>
  </sheetViews>
  <sheetFormatPr defaultColWidth="10" defaultRowHeight="12.5"/>
  <cols>
    <col min="3" max="3" width="9.81640625" style="2" customWidth="1"/>
    <col min="4" max="7" width="10" style="2"/>
    <col min="8" max="8" width="11.1796875" style="2" customWidth="1"/>
    <col min="9" max="9" width="10" style="2"/>
  </cols>
  <sheetData>
    <row r="1" spans="1:11">
      <c r="A1" t="s">
        <v>62</v>
      </c>
      <c r="B1" t="s">
        <v>48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6" t="s">
        <v>77</v>
      </c>
      <c r="I1" s="2" t="s">
        <v>78</v>
      </c>
      <c r="J1" t="s">
        <v>79</v>
      </c>
      <c r="K1" t="s">
        <v>80</v>
      </c>
    </row>
    <row r="2" spans="1:11">
      <c r="A2" s="2">
        <v>134</v>
      </c>
      <c r="B2" s="2"/>
      <c r="J2" s="2"/>
    </row>
    <row r="3" spans="1:11">
      <c r="A3" s="2">
        <v>135</v>
      </c>
      <c r="B3" s="2">
        <v>43689</v>
      </c>
      <c r="C3" s="2">
        <v>0</v>
      </c>
      <c r="D3" s="2">
        <v>0.4</v>
      </c>
      <c r="E3" s="2">
        <v>0.08</v>
      </c>
      <c r="F3" s="2">
        <v>0.31</v>
      </c>
      <c r="G3" s="2">
        <v>7.0000000000000007E-2</v>
      </c>
      <c r="H3" s="2">
        <v>0.8</v>
      </c>
      <c r="I3" s="2">
        <v>0.2</v>
      </c>
      <c r="J3" s="2">
        <v>112</v>
      </c>
      <c r="K3">
        <v>55</v>
      </c>
    </row>
    <row r="4" spans="1:11">
      <c r="A4" s="2">
        <v>136</v>
      </c>
      <c r="B4" s="2">
        <v>43010</v>
      </c>
      <c r="C4" s="2">
        <v>0.33701590014343702</v>
      </c>
      <c r="D4" s="2">
        <v>0.2</v>
      </c>
      <c r="E4" s="2">
        <v>0.17</v>
      </c>
      <c r="F4" s="2">
        <v>0.34</v>
      </c>
      <c r="G4" s="2">
        <v>0.45</v>
      </c>
      <c r="H4" s="2">
        <v>1</v>
      </c>
      <c r="I4" s="2">
        <v>0.9</v>
      </c>
      <c r="J4" s="2">
        <v>152</v>
      </c>
      <c r="K4">
        <v>50</v>
      </c>
    </row>
    <row r="5" spans="1:11">
      <c r="A5" s="2">
        <v>137</v>
      </c>
      <c r="B5" s="2">
        <v>43124</v>
      </c>
      <c r="C5" s="2">
        <v>0.50953703421124896</v>
      </c>
      <c r="D5" s="2">
        <v>0.3</v>
      </c>
      <c r="E5" s="2">
        <v>0.48</v>
      </c>
      <c r="F5" s="2">
        <v>0.15</v>
      </c>
      <c r="G5" s="2">
        <v>0.19</v>
      </c>
      <c r="H5" s="2">
        <v>1</v>
      </c>
      <c r="I5" s="2">
        <v>0.1</v>
      </c>
      <c r="J5" s="2">
        <v>289</v>
      </c>
      <c r="K5">
        <v>77</v>
      </c>
    </row>
    <row r="6" spans="1:11">
      <c r="A6" s="2">
        <v>138</v>
      </c>
      <c r="B6" s="2">
        <v>43404</v>
      </c>
      <c r="C6" s="2">
        <v>0</v>
      </c>
      <c r="D6" s="2">
        <v>0.5</v>
      </c>
      <c r="E6" s="2">
        <v>0.31</v>
      </c>
      <c r="F6" s="2">
        <v>0.17</v>
      </c>
      <c r="G6" s="2">
        <v>0.04</v>
      </c>
      <c r="H6" s="2">
        <v>1</v>
      </c>
      <c r="I6" s="2">
        <v>0.4</v>
      </c>
      <c r="J6" s="2">
        <v>132</v>
      </c>
      <c r="K6">
        <v>74</v>
      </c>
    </row>
    <row r="7" spans="1:11">
      <c r="A7" s="2">
        <v>139</v>
      </c>
      <c r="B7" s="2">
        <v>43386</v>
      </c>
      <c r="C7" s="2">
        <v>0</v>
      </c>
      <c r="D7" s="2">
        <v>0.2</v>
      </c>
      <c r="E7" s="2">
        <v>0.01</v>
      </c>
      <c r="F7" s="2">
        <v>0.42</v>
      </c>
      <c r="G7" s="2">
        <v>0.74</v>
      </c>
      <c r="H7" s="2">
        <v>1</v>
      </c>
      <c r="I7" s="2">
        <v>0.8</v>
      </c>
      <c r="J7" s="2">
        <v>221</v>
      </c>
      <c r="K7">
        <v>61</v>
      </c>
    </row>
    <row r="8" spans="1:11">
      <c r="A8" s="2">
        <v>140</v>
      </c>
      <c r="B8" s="2">
        <v>43439</v>
      </c>
      <c r="C8" s="2">
        <v>0</v>
      </c>
      <c r="D8" s="2">
        <v>0.6</v>
      </c>
      <c r="E8" s="2">
        <v>0.51</v>
      </c>
      <c r="F8" s="2">
        <v>0.2</v>
      </c>
      <c r="G8" s="2">
        <v>0.12</v>
      </c>
      <c r="H8" s="2">
        <v>1</v>
      </c>
      <c r="I8" s="2">
        <v>0.3</v>
      </c>
      <c r="J8" s="2">
        <v>125</v>
      </c>
      <c r="K8">
        <v>72</v>
      </c>
    </row>
    <row r="9" spans="1:11">
      <c r="A9" s="2">
        <v>141</v>
      </c>
      <c r="B9" s="2">
        <v>43751</v>
      </c>
      <c r="C9" s="2">
        <v>0.158207953123569</v>
      </c>
      <c r="D9" s="2">
        <v>0.2</v>
      </c>
      <c r="E9" s="2">
        <v>0.52</v>
      </c>
      <c r="F9" s="2">
        <v>0.13</v>
      </c>
      <c r="G9" s="2">
        <v>0.6</v>
      </c>
      <c r="H9" s="2">
        <v>0.6</v>
      </c>
      <c r="I9" s="2">
        <v>0.5</v>
      </c>
      <c r="J9" s="2">
        <v>112</v>
      </c>
      <c r="K9">
        <v>52</v>
      </c>
    </row>
    <row r="10" spans="1:11">
      <c r="A10" s="2">
        <v>203</v>
      </c>
      <c r="B10" s="2">
        <v>42872</v>
      </c>
      <c r="C10" s="2">
        <v>0.54445020905178998</v>
      </c>
      <c r="D10" s="2">
        <v>0.1</v>
      </c>
      <c r="E10" s="2">
        <v>0.47</v>
      </c>
      <c r="F10" s="2">
        <v>0.34</v>
      </c>
      <c r="G10" s="2">
        <v>0.49</v>
      </c>
      <c r="H10" s="2">
        <v>0.4</v>
      </c>
      <c r="I10" s="2">
        <v>0.2</v>
      </c>
      <c r="J10" s="2">
        <v>106</v>
      </c>
      <c r="K10">
        <v>62</v>
      </c>
    </row>
    <row r="11" spans="1:11">
      <c r="A11" s="2">
        <v>204</v>
      </c>
      <c r="B11" s="2">
        <v>43276</v>
      </c>
      <c r="C11" s="2">
        <v>0</v>
      </c>
      <c r="D11" s="2">
        <v>0</v>
      </c>
      <c r="E11" s="2">
        <v>0.01</v>
      </c>
      <c r="F11" s="2">
        <v>0.45</v>
      </c>
      <c r="G11" s="2">
        <v>0.15</v>
      </c>
      <c r="H11" s="2">
        <v>0.7</v>
      </c>
      <c r="I11" s="2">
        <v>0.7</v>
      </c>
      <c r="J11" s="2">
        <v>295</v>
      </c>
      <c r="K11">
        <v>52</v>
      </c>
    </row>
    <row r="12" spans="1:11">
      <c r="A12" s="2">
        <v>205</v>
      </c>
      <c r="B12" s="2"/>
      <c r="J12" s="2"/>
    </row>
    <row r="13" spans="1:11">
      <c r="A13" s="2">
        <v>206</v>
      </c>
      <c r="B13" s="2">
        <v>43660</v>
      </c>
      <c r="C13" s="2">
        <v>0.400372325815607</v>
      </c>
      <c r="D13" s="2">
        <v>0.4</v>
      </c>
      <c r="E13" s="2">
        <v>0.05</v>
      </c>
      <c r="F13" s="2">
        <v>0.19</v>
      </c>
      <c r="G13" s="2">
        <v>0.47</v>
      </c>
      <c r="H13" s="2">
        <v>0.8</v>
      </c>
      <c r="I13" s="2">
        <v>0.3</v>
      </c>
      <c r="J13" s="2">
        <v>307</v>
      </c>
      <c r="K13">
        <v>61</v>
      </c>
    </row>
    <row r="14" spans="1:11">
      <c r="A14" s="2">
        <v>207</v>
      </c>
      <c r="B14" s="2">
        <v>43308</v>
      </c>
      <c r="C14" s="2">
        <v>0</v>
      </c>
      <c r="D14" s="2">
        <v>0.3</v>
      </c>
      <c r="E14" s="2">
        <v>0.01</v>
      </c>
      <c r="F14" s="2">
        <v>0.01</v>
      </c>
      <c r="G14" s="2">
        <v>0.72</v>
      </c>
      <c r="H14" s="2">
        <v>0.6</v>
      </c>
      <c r="I14" s="2">
        <v>0</v>
      </c>
      <c r="J14" s="2">
        <v>211</v>
      </c>
      <c r="K14">
        <v>71</v>
      </c>
    </row>
    <row r="15" spans="1:11">
      <c r="A15" s="2">
        <v>208</v>
      </c>
      <c r="B15" s="2">
        <v>43205</v>
      </c>
      <c r="C15" s="2">
        <v>0.181249427777947</v>
      </c>
      <c r="D15" s="2">
        <v>0.4</v>
      </c>
      <c r="E15" s="2">
        <v>0.39</v>
      </c>
      <c r="F15" s="2">
        <v>0.21</v>
      </c>
      <c r="G15" s="2">
        <v>0.35</v>
      </c>
      <c r="H15" s="2">
        <v>0.7</v>
      </c>
      <c r="I15" s="2">
        <v>0.9</v>
      </c>
      <c r="J15" s="2">
        <v>292</v>
      </c>
      <c r="K15">
        <v>72</v>
      </c>
    </row>
    <row r="16" spans="1:11">
      <c r="A16" s="2">
        <v>209</v>
      </c>
      <c r="B16" s="2">
        <v>43340</v>
      </c>
      <c r="C16" s="2">
        <v>0.21570482497634799</v>
      </c>
      <c r="D16" s="2">
        <v>0.2</v>
      </c>
      <c r="E16" s="2">
        <v>0.43</v>
      </c>
      <c r="F16" s="2">
        <v>0.26</v>
      </c>
      <c r="G16" s="2">
        <v>0.11</v>
      </c>
      <c r="H16" s="2">
        <v>0.5</v>
      </c>
      <c r="I16" s="2">
        <v>0</v>
      </c>
      <c r="J16" s="2">
        <v>236</v>
      </c>
      <c r="K16">
        <v>49</v>
      </c>
    </row>
    <row r="17" spans="1:11">
      <c r="A17" s="2">
        <v>210</v>
      </c>
      <c r="B17" s="2">
        <v>43237</v>
      </c>
      <c r="C17" s="2">
        <v>0</v>
      </c>
      <c r="D17" s="2">
        <v>0.5</v>
      </c>
      <c r="E17" s="2">
        <v>0.12</v>
      </c>
      <c r="F17" s="2">
        <v>0.09</v>
      </c>
      <c r="G17" s="2">
        <v>0.52</v>
      </c>
      <c r="H17" s="2">
        <v>1</v>
      </c>
      <c r="I17" s="2">
        <v>0.4</v>
      </c>
      <c r="J17" s="2">
        <v>281</v>
      </c>
      <c r="K17">
        <v>52</v>
      </c>
    </row>
    <row r="18" spans="1:11">
      <c r="A18" s="2">
        <v>211</v>
      </c>
      <c r="B18" s="2">
        <v>43283</v>
      </c>
      <c r="C18" s="2">
        <v>0.50502029480880195</v>
      </c>
      <c r="D18" s="2">
        <v>0.4</v>
      </c>
      <c r="E18" s="2">
        <v>0.31</v>
      </c>
      <c r="F18" s="2">
        <v>0.46</v>
      </c>
      <c r="G18" s="2">
        <v>0.63</v>
      </c>
      <c r="H18" s="2">
        <v>1</v>
      </c>
      <c r="I18" s="2">
        <v>0.3</v>
      </c>
      <c r="J18" s="2">
        <v>148</v>
      </c>
      <c r="K18">
        <v>72</v>
      </c>
    </row>
    <row r="19" spans="1:11">
      <c r="A19" s="2">
        <v>212</v>
      </c>
      <c r="B19" s="2">
        <v>43648</v>
      </c>
      <c r="C19" s="2">
        <v>6.13116855372784E-2</v>
      </c>
      <c r="D19" s="2">
        <v>0.1</v>
      </c>
      <c r="E19" s="2">
        <v>0.42</v>
      </c>
      <c r="F19" s="2">
        <v>0.43</v>
      </c>
      <c r="G19" s="2">
        <v>0.62</v>
      </c>
      <c r="H19" s="2">
        <v>0.6</v>
      </c>
      <c r="I19" s="2">
        <v>0.9</v>
      </c>
      <c r="J19" s="2">
        <v>172</v>
      </c>
      <c r="K19">
        <v>77</v>
      </c>
    </row>
    <row r="20" spans="1:11">
      <c r="A20" s="2">
        <v>213</v>
      </c>
      <c r="B20" s="2">
        <v>42969</v>
      </c>
      <c r="C20" s="2">
        <v>0.31348612933744302</v>
      </c>
      <c r="D20" s="2">
        <v>0.4</v>
      </c>
      <c r="E20" s="2">
        <v>0.1</v>
      </c>
      <c r="F20" s="2">
        <v>0.4</v>
      </c>
      <c r="G20" s="2">
        <v>0.28000000000000003</v>
      </c>
      <c r="H20" s="2">
        <v>0.6</v>
      </c>
      <c r="I20" s="2">
        <v>0.8</v>
      </c>
      <c r="J20" s="2">
        <v>246</v>
      </c>
      <c r="K20">
        <v>53</v>
      </c>
    </row>
    <row r="21" spans="1:11">
      <c r="A21" s="2">
        <v>214</v>
      </c>
      <c r="B21" s="2"/>
      <c r="J21" s="2"/>
    </row>
    <row r="22" spans="1:11">
      <c r="A22" s="2">
        <v>215</v>
      </c>
      <c r="B22" s="2">
        <v>42985</v>
      </c>
      <c r="C22" s="2">
        <v>0.64705343791009295</v>
      </c>
      <c r="D22" s="2">
        <v>0</v>
      </c>
      <c r="E22" s="2">
        <v>0.36</v>
      </c>
      <c r="F22" s="2">
        <v>0.48</v>
      </c>
      <c r="G22" s="2">
        <v>0.62</v>
      </c>
      <c r="H22" s="2">
        <v>0.4</v>
      </c>
      <c r="I22" s="2">
        <v>0.7</v>
      </c>
      <c r="J22" s="2">
        <v>199</v>
      </c>
      <c r="K22">
        <v>76</v>
      </c>
    </row>
    <row r="23" spans="1:11">
      <c r="A23" s="2">
        <v>300</v>
      </c>
      <c r="B23" s="2"/>
      <c r="J23" s="2"/>
    </row>
    <row r="24" spans="1:11">
      <c r="A24" s="2">
        <v>301</v>
      </c>
      <c r="B24" s="2"/>
      <c r="J24" s="2"/>
    </row>
    <row r="25" spans="1:11">
      <c r="A25" s="2">
        <v>302</v>
      </c>
      <c r="B25" s="2">
        <v>43030</v>
      </c>
      <c r="C25" s="2">
        <v>0.43299661244544801</v>
      </c>
      <c r="D25" s="2">
        <v>0.4</v>
      </c>
      <c r="E25" s="2">
        <v>0.53</v>
      </c>
      <c r="F25" s="2">
        <v>0.31</v>
      </c>
      <c r="G25" s="2">
        <v>0.04</v>
      </c>
      <c r="H25" s="2">
        <v>0</v>
      </c>
      <c r="I25" s="2">
        <v>0.6</v>
      </c>
      <c r="J25" s="2">
        <v>297</v>
      </c>
      <c r="K25">
        <v>73</v>
      </c>
    </row>
    <row r="26" spans="1:11">
      <c r="A26" s="2">
        <v>303</v>
      </c>
      <c r="B26" s="2">
        <v>43328</v>
      </c>
      <c r="C26" s="2">
        <v>0</v>
      </c>
      <c r="D26" s="2">
        <v>0</v>
      </c>
      <c r="E26" s="2">
        <v>0.21</v>
      </c>
      <c r="F26" s="2">
        <v>0.12</v>
      </c>
      <c r="G26" s="2">
        <v>0.28999999999999998</v>
      </c>
      <c r="H26" s="2">
        <v>0.7</v>
      </c>
      <c r="I26" s="2">
        <v>0.2</v>
      </c>
      <c r="J26" s="2">
        <v>200</v>
      </c>
      <c r="K26">
        <v>73</v>
      </c>
    </row>
    <row r="27" spans="1:11">
      <c r="A27" s="2">
        <v>304</v>
      </c>
      <c r="B27" s="2"/>
      <c r="J27" s="2"/>
    </row>
    <row r="28" spans="1:11">
      <c r="A28" s="2">
        <v>305</v>
      </c>
      <c r="B28" s="2">
        <v>42896</v>
      </c>
      <c r="C28" s="2">
        <v>0.35782952360606701</v>
      </c>
      <c r="D28" s="2">
        <v>0.5</v>
      </c>
      <c r="E28" s="2">
        <v>0.11</v>
      </c>
      <c r="F28" s="2">
        <v>0.13</v>
      </c>
      <c r="G28" s="2">
        <v>0.24</v>
      </c>
      <c r="H28" s="2">
        <v>0.5</v>
      </c>
      <c r="I28" s="2">
        <v>0.5</v>
      </c>
      <c r="J28" s="2">
        <v>213</v>
      </c>
      <c r="K28">
        <v>73</v>
      </c>
    </row>
    <row r="29" spans="1:11">
      <c r="A29" s="2">
        <v>306</v>
      </c>
      <c r="B29" s="2">
        <v>43248</v>
      </c>
      <c r="C29" s="2">
        <v>0.37952818384350101</v>
      </c>
      <c r="D29" s="2">
        <v>0.3</v>
      </c>
      <c r="E29" s="2">
        <v>0.52</v>
      </c>
      <c r="F29" s="2">
        <v>0.4</v>
      </c>
      <c r="G29" s="2">
        <v>0.5</v>
      </c>
      <c r="H29" s="2">
        <v>0.4</v>
      </c>
      <c r="I29" s="2">
        <v>0.6</v>
      </c>
      <c r="J29" s="2">
        <v>200</v>
      </c>
      <c r="K29">
        <v>58</v>
      </c>
    </row>
    <row r="30" spans="1:11">
      <c r="A30" s="2">
        <v>307</v>
      </c>
      <c r="B30" s="2"/>
      <c r="J30" s="2"/>
    </row>
    <row r="31" spans="1:11">
      <c r="A31" s="2">
        <v>308</v>
      </c>
      <c r="B31" s="2"/>
      <c r="J31" s="2"/>
    </row>
    <row r="32" spans="1:11">
      <c r="A32" s="2">
        <v>309</v>
      </c>
      <c r="B32" s="2"/>
      <c r="J32" s="2"/>
    </row>
    <row r="33" spans="1:11">
      <c r="A33" s="2">
        <v>310</v>
      </c>
      <c r="B33" s="2">
        <v>43205</v>
      </c>
      <c r="C33" s="2">
        <v>0.388866847743156</v>
      </c>
      <c r="D33" s="2">
        <v>0.1</v>
      </c>
      <c r="E33" s="2">
        <v>0.39</v>
      </c>
      <c r="F33" s="2">
        <v>0.15</v>
      </c>
      <c r="G33" s="2">
        <v>0.59</v>
      </c>
      <c r="H33" s="2">
        <v>1</v>
      </c>
      <c r="I33" s="2">
        <v>0.2</v>
      </c>
      <c r="J33" s="2">
        <v>218</v>
      </c>
      <c r="K33">
        <v>79</v>
      </c>
    </row>
    <row r="34" spans="1:11">
      <c r="A34" s="2">
        <v>311</v>
      </c>
      <c r="B34" s="2">
        <v>42968</v>
      </c>
      <c r="C34" s="2">
        <v>0.209875789666433</v>
      </c>
      <c r="D34" s="2">
        <v>0.1</v>
      </c>
      <c r="E34" s="2">
        <v>0.08</v>
      </c>
      <c r="F34" s="2">
        <v>0.48</v>
      </c>
      <c r="G34" s="2">
        <v>0.01</v>
      </c>
      <c r="H34" s="2">
        <v>0.7</v>
      </c>
      <c r="I34" s="2">
        <v>0.4</v>
      </c>
      <c r="J34" s="2">
        <v>200</v>
      </c>
      <c r="K34">
        <v>61</v>
      </c>
    </row>
    <row r="35" spans="1:11">
      <c r="A35" s="2">
        <v>312</v>
      </c>
      <c r="B35" s="2">
        <v>43139</v>
      </c>
      <c r="C35" s="2">
        <v>7.7303384502700898E-2</v>
      </c>
      <c r="D35" s="2">
        <v>0.1</v>
      </c>
      <c r="E35" s="2">
        <v>0.34</v>
      </c>
      <c r="F35" s="2">
        <v>0.41</v>
      </c>
      <c r="G35" s="2">
        <v>0.05</v>
      </c>
      <c r="H35" s="2">
        <v>0.8</v>
      </c>
      <c r="I35" s="2">
        <v>0.1</v>
      </c>
      <c r="J35" s="2">
        <v>284</v>
      </c>
      <c r="K35">
        <v>65</v>
      </c>
    </row>
    <row r="36" spans="1:11">
      <c r="A36" s="2">
        <v>401</v>
      </c>
      <c r="B36" s="2">
        <v>43204</v>
      </c>
      <c r="C36" s="2">
        <v>0</v>
      </c>
      <c r="D36" s="2">
        <v>0.2</v>
      </c>
      <c r="E36" s="2">
        <v>0.06</v>
      </c>
      <c r="F36" s="2">
        <v>0.48</v>
      </c>
      <c r="G36" s="2">
        <v>0.25</v>
      </c>
      <c r="H36" s="2">
        <v>0.8</v>
      </c>
      <c r="I36" s="2">
        <v>0</v>
      </c>
      <c r="J36" s="2">
        <v>289</v>
      </c>
      <c r="K36">
        <v>61</v>
      </c>
    </row>
    <row r="37" spans="1:11">
      <c r="A37" s="2">
        <v>402</v>
      </c>
      <c r="B37" s="2"/>
      <c r="J37" s="2"/>
    </row>
    <row r="38" spans="1:11">
      <c r="A38" s="2">
        <v>403</v>
      </c>
      <c r="B38" s="2">
        <v>43211</v>
      </c>
      <c r="C38" s="2">
        <v>0.67436750389111</v>
      </c>
      <c r="D38" s="2">
        <v>0.3</v>
      </c>
      <c r="E38" s="2">
        <v>0.47</v>
      </c>
      <c r="F38" s="2">
        <v>0.16</v>
      </c>
      <c r="G38" s="2">
        <v>0.67</v>
      </c>
      <c r="H38" s="2">
        <v>0.6</v>
      </c>
      <c r="I38" s="2">
        <v>0.6</v>
      </c>
      <c r="J38" s="2">
        <v>208</v>
      </c>
      <c r="K38">
        <v>62</v>
      </c>
    </row>
    <row r="39" spans="1:11">
      <c r="A39" s="2">
        <v>404</v>
      </c>
      <c r="B39" s="2">
        <v>42838</v>
      </c>
      <c r="C39" s="2">
        <v>0.47853022858363597</v>
      </c>
      <c r="D39" s="2">
        <v>0.1</v>
      </c>
      <c r="E39" s="2">
        <v>0.02</v>
      </c>
      <c r="F39" s="2">
        <v>0.32</v>
      </c>
      <c r="G39" s="2">
        <v>0.47</v>
      </c>
      <c r="H39" s="2">
        <v>0.4</v>
      </c>
      <c r="I39" s="2">
        <v>0.4</v>
      </c>
      <c r="J39" s="2">
        <v>141</v>
      </c>
      <c r="K39">
        <v>66</v>
      </c>
    </row>
    <row r="40" spans="1:11">
      <c r="A40" s="2">
        <v>405</v>
      </c>
      <c r="B40" s="2">
        <v>43502</v>
      </c>
      <c r="C40" s="2">
        <v>0.10666219061861</v>
      </c>
      <c r="D40" s="2">
        <v>0.1</v>
      </c>
      <c r="E40" s="2">
        <v>0.46</v>
      </c>
      <c r="F40" s="2">
        <v>0.09</v>
      </c>
      <c r="G40" s="2">
        <v>0.57999999999999996</v>
      </c>
      <c r="H40" s="2">
        <v>0.4</v>
      </c>
      <c r="I40" s="2">
        <v>0.6</v>
      </c>
      <c r="J40" s="2">
        <v>134</v>
      </c>
      <c r="K40">
        <v>52</v>
      </c>
    </row>
    <row r="41" spans="1:11">
      <c r="A41" s="2">
        <v>406</v>
      </c>
      <c r="B41" s="2">
        <v>43570</v>
      </c>
      <c r="C41" s="2">
        <v>0.17700735496078401</v>
      </c>
      <c r="D41" s="2">
        <v>0.4</v>
      </c>
      <c r="E41" s="2">
        <v>0.22</v>
      </c>
      <c r="F41" s="2">
        <v>0.13</v>
      </c>
      <c r="G41" s="2">
        <v>0.12</v>
      </c>
      <c r="H41" s="2">
        <v>0.7</v>
      </c>
      <c r="I41" s="2">
        <v>0.7</v>
      </c>
      <c r="J41" s="2">
        <v>294</v>
      </c>
      <c r="K41">
        <v>63</v>
      </c>
    </row>
    <row r="42" spans="1:11">
      <c r="A42" s="2">
        <v>407</v>
      </c>
      <c r="B42" s="2">
        <v>43189</v>
      </c>
      <c r="C42" s="2">
        <v>7.7272865993224901E-2</v>
      </c>
      <c r="D42" s="2">
        <v>0.5</v>
      </c>
      <c r="E42" s="2">
        <v>0.49</v>
      </c>
      <c r="F42" s="2">
        <v>0.15</v>
      </c>
      <c r="G42" s="2">
        <v>0.09</v>
      </c>
      <c r="H42" s="2">
        <v>1</v>
      </c>
      <c r="I42" s="2">
        <v>0</v>
      </c>
      <c r="J42" s="2">
        <v>157</v>
      </c>
      <c r="K42">
        <v>62</v>
      </c>
    </row>
    <row r="43" spans="1:11">
      <c r="A43" s="2">
        <v>408</v>
      </c>
      <c r="B43" s="2">
        <v>43559</v>
      </c>
      <c r="C43" s="2">
        <v>0</v>
      </c>
      <c r="D43" s="2">
        <v>0.6</v>
      </c>
      <c r="E43" s="2">
        <v>0.09</v>
      </c>
      <c r="F43" s="2">
        <v>0.25</v>
      </c>
      <c r="G43" s="2">
        <v>0.23</v>
      </c>
      <c r="H43" s="2">
        <v>0.6</v>
      </c>
      <c r="I43" s="2">
        <v>0.2</v>
      </c>
      <c r="J43" s="2">
        <v>147</v>
      </c>
      <c r="K43">
        <v>56</v>
      </c>
    </row>
    <row r="44" spans="1:11">
      <c r="A44" s="2">
        <v>409</v>
      </c>
      <c r="B44" s="2">
        <v>43427</v>
      </c>
      <c r="C44" s="2">
        <v>0.412366100039674</v>
      </c>
      <c r="D44" s="2">
        <v>0.6</v>
      </c>
      <c r="E44" s="2">
        <v>0.35</v>
      </c>
      <c r="F44" s="2">
        <v>0.04</v>
      </c>
      <c r="G44" s="2">
        <v>0.47</v>
      </c>
      <c r="H44" s="2">
        <v>1</v>
      </c>
      <c r="I44" s="2">
        <v>0.5</v>
      </c>
      <c r="J44" s="2">
        <v>158</v>
      </c>
      <c r="K44">
        <v>60</v>
      </c>
    </row>
    <row r="45" spans="1:11">
      <c r="A45" s="2">
        <v>410</v>
      </c>
      <c r="B45" s="2">
        <v>43727</v>
      </c>
      <c r="C45" s="2">
        <v>1.8616290780358299E-2</v>
      </c>
      <c r="D45" s="2">
        <v>0.1</v>
      </c>
      <c r="E45" s="2">
        <v>0.52</v>
      </c>
      <c r="F45" s="2">
        <v>0.34</v>
      </c>
      <c r="G45" s="2">
        <v>0.55000000000000004</v>
      </c>
      <c r="H45" s="2">
        <v>0.8</v>
      </c>
      <c r="I45" s="2">
        <v>0.2</v>
      </c>
      <c r="J45" s="2">
        <v>244</v>
      </c>
      <c r="K45">
        <v>73</v>
      </c>
    </row>
    <row r="46" spans="1:11">
      <c r="A46" s="2">
        <v>411</v>
      </c>
      <c r="B46" s="2">
        <v>43268</v>
      </c>
      <c r="C46" s="2">
        <v>0</v>
      </c>
      <c r="D46" s="2">
        <v>0.2</v>
      </c>
      <c r="E46" s="2">
        <v>0.46</v>
      </c>
      <c r="F46" s="2">
        <v>0.01</v>
      </c>
      <c r="G46" s="2">
        <v>0.06</v>
      </c>
      <c r="H46" s="2">
        <v>0.8</v>
      </c>
      <c r="I46" s="2">
        <v>0.8</v>
      </c>
      <c r="J46" s="2">
        <v>188</v>
      </c>
      <c r="K46">
        <v>48</v>
      </c>
    </row>
    <row r="47" spans="1:11">
      <c r="A47" s="2">
        <v>412</v>
      </c>
      <c r="B47" s="2">
        <v>43521</v>
      </c>
      <c r="C47" s="2">
        <v>0</v>
      </c>
      <c r="D47" s="2">
        <v>0</v>
      </c>
      <c r="E47" s="2">
        <v>0.24</v>
      </c>
      <c r="F47" s="2">
        <v>0.17</v>
      </c>
      <c r="G47" s="2">
        <v>0.33</v>
      </c>
      <c r="H47" s="2">
        <v>1</v>
      </c>
      <c r="I47" s="2">
        <v>0.5</v>
      </c>
      <c r="J47" s="2">
        <v>142</v>
      </c>
      <c r="K47">
        <v>58</v>
      </c>
    </row>
    <row r="48" spans="1:11">
      <c r="A48" s="2">
        <v>413</v>
      </c>
      <c r="B48" s="2">
        <v>43008</v>
      </c>
      <c r="C48" s="2">
        <v>0.43366801965391999</v>
      </c>
      <c r="D48" s="2">
        <v>0</v>
      </c>
      <c r="E48" s="2">
        <v>0.06</v>
      </c>
      <c r="F48" s="2">
        <v>0.32</v>
      </c>
      <c r="G48" s="2">
        <v>0.11</v>
      </c>
      <c r="H48" s="2">
        <v>0.4</v>
      </c>
      <c r="I48" s="2">
        <v>0.1</v>
      </c>
      <c r="J48" s="2">
        <v>194</v>
      </c>
      <c r="K48">
        <v>80</v>
      </c>
    </row>
    <row r="49" spans="1:11">
      <c r="A49" s="2">
        <v>414</v>
      </c>
      <c r="B49" s="2"/>
      <c r="J49" s="2"/>
    </row>
    <row r="50" spans="1:11">
      <c r="A50" s="2">
        <v>415</v>
      </c>
      <c r="B50" s="2">
        <v>43268</v>
      </c>
      <c r="C50" s="2">
        <v>0</v>
      </c>
      <c r="D50" s="2">
        <v>0.2</v>
      </c>
      <c r="E50" s="2">
        <v>0.42</v>
      </c>
      <c r="F50" s="2">
        <v>0.43</v>
      </c>
      <c r="G50" s="2">
        <v>0.56999999999999995</v>
      </c>
      <c r="H50" s="2">
        <v>0.7</v>
      </c>
      <c r="I50" s="2">
        <v>0.2</v>
      </c>
      <c r="J50" s="2">
        <v>294</v>
      </c>
      <c r="K50">
        <v>71</v>
      </c>
    </row>
    <row r="51" spans="1:11">
      <c r="A51" s="2">
        <v>416</v>
      </c>
      <c r="B51" s="2"/>
      <c r="J51" s="2"/>
    </row>
    <row r="52" spans="1:11">
      <c r="A52" s="2">
        <v>417</v>
      </c>
      <c r="B52" s="2">
        <v>43534</v>
      </c>
      <c r="C52" s="2">
        <v>0</v>
      </c>
      <c r="D52" s="2">
        <v>0.5</v>
      </c>
      <c r="E52" s="2">
        <v>0.27</v>
      </c>
      <c r="F52" s="2">
        <v>0.01</v>
      </c>
      <c r="G52" s="2">
        <v>0.44</v>
      </c>
      <c r="H52" s="2">
        <v>0.1</v>
      </c>
      <c r="I52" s="2">
        <v>0.5</v>
      </c>
      <c r="J52" s="2">
        <v>137</v>
      </c>
      <c r="K52">
        <v>60</v>
      </c>
    </row>
    <row r="53" spans="1:11">
      <c r="A53" s="2">
        <v>500</v>
      </c>
      <c r="B53" s="2">
        <v>42980</v>
      </c>
      <c r="C53" s="2">
        <v>0</v>
      </c>
      <c r="D53" s="2">
        <v>0.5</v>
      </c>
      <c r="E53" s="2">
        <v>0.39</v>
      </c>
      <c r="F53" s="2">
        <v>0.24</v>
      </c>
      <c r="G53" s="2">
        <v>0.25</v>
      </c>
      <c r="H53" s="2">
        <v>0.7</v>
      </c>
      <c r="I53" s="2">
        <v>0.1</v>
      </c>
      <c r="J53" s="2">
        <v>283</v>
      </c>
      <c r="K53">
        <v>79</v>
      </c>
    </row>
    <row r="54" spans="1:11">
      <c r="A54" s="2">
        <v>501</v>
      </c>
      <c r="B54" s="2"/>
      <c r="J54" s="2"/>
    </row>
    <row r="55" spans="1:11">
      <c r="A55" s="2">
        <v>502</v>
      </c>
      <c r="B55" s="2"/>
      <c r="J55" s="2"/>
    </row>
    <row r="56" spans="1:11">
      <c r="A56" s="2">
        <v>503</v>
      </c>
      <c r="B56" s="2">
        <v>43525</v>
      </c>
      <c r="C56" s="2">
        <v>0.213110751670888</v>
      </c>
      <c r="D56" s="2">
        <v>0.4</v>
      </c>
      <c r="E56" s="2">
        <v>0.01</v>
      </c>
      <c r="F56" s="2">
        <v>7.0000000000000007E-2</v>
      </c>
      <c r="G56" s="2">
        <v>0.5</v>
      </c>
      <c r="H56" s="2">
        <v>0.7</v>
      </c>
      <c r="I56" s="2">
        <v>0.2</v>
      </c>
      <c r="J56" s="2">
        <v>203</v>
      </c>
      <c r="K56">
        <v>56</v>
      </c>
    </row>
    <row r="57" spans="1:11">
      <c r="A57" s="2">
        <v>504</v>
      </c>
      <c r="B57" s="2">
        <v>43466</v>
      </c>
      <c r="C57" s="2">
        <v>0.47538682210760802</v>
      </c>
      <c r="D57" s="2">
        <v>0.5</v>
      </c>
      <c r="E57" s="2">
        <v>0.03</v>
      </c>
      <c r="F57" s="2">
        <v>0.04</v>
      </c>
      <c r="G57" s="2">
        <v>0.46</v>
      </c>
      <c r="H57" s="2">
        <v>0.2</v>
      </c>
      <c r="I57" s="2">
        <v>0.8</v>
      </c>
      <c r="J57" s="2">
        <v>198</v>
      </c>
      <c r="K57">
        <v>66</v>
      </c>
    </row>
    <row r="58" spans="1:11">
      <c r="A58" s="2">
        <v>505</v>
      </c>
      <c r="B58" s="2">
        <v>43369</v>
      </c>
      <c r="C58" s="2">
        <v>0.393475142674032</v>
      </c>
      <c r="D58" s="2">
        <v>0.2</v>
      </c>
      <c r="E58" s="2">
        <v>0.48</v>
      </c>
      <c r="F58" s="2">
        <v>0.33</v>
      </c>
      <c r="G58" s="2">
        <v>0.17</v>
      </c>
      <c r="H58" s="2">
        <v>0.5</v>
      </c>
      <c r="I58" s="2">
        <v>0.9</v>
      </c>
      <c r="J58" s="2">
        <v>272</v>
      </c>
      <c r="K58">
        <v>75</v>
      </c>
    </row>
    <row r="59" spans="1:11">
      <c r="A59" s="2">
        <v>506</v>
      </c>
      <c r="B59" s="2">
        <v>42854</v>
      </c>
      <c r="C59" s="2">
        <v>0.26920377208777102</v>
      </c>
      <c r="D59" s="2">
        <v>0.3</v>
      </c>
      <c r="E59" s="2">
        <v>0.19</v>
      </c>
      <c r="F59" s="2">
        <v>0.28999999999999998</v>
      </c>
      <c r="G59" s="2">
        <v>0.64</v>
      </c>
      <c r="H59" s="2">
        <v>1</v>
      </c>
      <c r="I59" s="2">
        <v>0.8</v>
      </c>
      <c r="J59" s="2">
        <v>166</v>
      </c>
      <c r="K59">
        <v>75</v>
      </c>
    </row>
    <row r="60" spans="1:11">
      <c r="A60" s="2">
        <v>507</v>
      </c>
      <c r="B60" s="2">
        <v>43716</v>
      </c>
      <c r="C60" s="2">
        <v>0.56840723899044798</v>
      </c>
      <c r="D60" s="2">
        <v>0.5</v>
      </c>
      <c r="E60" s="2">
        <v>0.44</v>
      </c>
      <c r="F60" s="2">
        <v>0.16</v>
      </c>
      <c r="G60" s="2">
        <v>0.63</v>
      </c>
      <c r="H60" s="2">
        <v>0.3</v>
      </c>
      <c r="I60" s="2">
        <v>0</v>
      </c>
      <c r="J60" s="2">
        <v>178</v>
      </c>
      <c r="K60">
        <v>71</v>
      </c>
    </row>
    <row r="61" spans="1:11">
      <c r="A61" s="2">
        <v>508</v>
      </c>
      <c r="B61" s="2">
        <v>43314</v>
      </c>
      <c r="C61" s="2">
        <v>0.275826288644063</v>
      </c>
      <c r="D61" s="2">
        <v>0</v>
      </c>
      <c r="E61" s="2">
        <v>0.12</v>
      </c>
      <c r="F61" s="2">
        <v>0.42</v>
      </c>
      <c r="G61" s="2">
        <v>0.39</v>
      </c>
      <c r="H61" s="2">
        <v>1</v>
      </c>
      <c r="I61" s="2">
        <v>0.6</v>
      </c>
      <c r="J61" s="2">
        <v>280</v>
      </c>
      <c r="K61">
        <v>63</v>
      </c>
    </row>
    <row r="62" spans="1:11">
      <c r="A62" s="2">
        <v>509</v>
      </c>
      <c r="B62" s="2">
        <v>42983</v>
      </c>
      <c r="C62" s="2">
        <v>5.4017761772515001E-2</v>
      </c>
      <c r="D62" s="2">
        <v>0.6</v>
      </c>
      <c r="E62" s="2">
        <v>0.37</v>
      </c>
      <c r="F62" s="2">
        <v>0.2</v>
      </c>
      <c r="G62" s="2">
        <v>0.48</v>
      </c>
      <c r="H62" s="2">
        <v>0.8</v>
      </c>
      <c r="I62" s="2">
        <v>0.2</v>
      </c>
      <c r="J62" s="2">
        <v>272</v>
      </c>
      <c r="K62">
        <v>75</v>
      </c>
    </row>
    <row r="63" spans="1:11">
      <c r="A63" s="2">
        <v>600</v>
      </c>
      <c r="B63" s="2">
        <v>43533</v>
      </c>
      <c r="C63" s="2">
        <v>4.2420728171636099E-2</v>
      </c>
      <c r="D63" s="2">
        <v>0</v>
      </c>
      <c r="E63" s="2">
        <v>0.4</v>
      </c>
      <c r="F63" s="2">
        <v>0.18</v>
      </c>
      <c r="G63" s="2">
        <v>0.51</v>
      </c>
      <c r="H63" s="2">
        <v>0.3</v>
      </c>
      <c r="I63" s="2">
        <v>0.1</v>
      </c>
      <c r="J63" s="2">
        <v>312</v>
      </c>
      <c r="K63">
        <v>66</v>
      </c>
    </row>
    <row r="64" spans="1:11">
      <c r="A64" s="2">
        <v>601</v>
      </c>
      <c r="B64" s="2">
        <v>43296</v>
      </c>
      <c r="C64" s="2">
        <v>0.673421430097354</v>
      </c>
      <c r="D64" s="2">
        <v>0.3</v>
      </c>
      <c r="E64" s="2">
        <v>0.47</v>
      </c>
      <c r="F64" s="2">
        <v>0.28999999999999998</v>
      </c>
      <c r="G64" s="2">
        <v>0.04</v>
      </c>
      <c r="H64" s="2">
        <v>1</v>
      </c>
      <c r="I64" s="2">
        <v>0.9</v>
      </c>
      <c r="J64" s="2">
        <v>278</v>
      </c>
      <c r="K64">
        <v>52</v>
      </c>
    </row>
    <row r="65" spans="1:11">
      <c r="A65" s="2">
        <v>602</v>
      </c>
      <c r="B65" s="2">
        <v>43563</v>
      </c>
      <c r="C65" s="2">
        <v>3.6866359447004601E-2</v>
      </c>
      <c r="D65" s="2">
        <v>0</v>
      </c>
      <c r="E65" s="2">
        <v>0.36</v>
      </c>
      <c r="F65" s="2">
        <v>0.37</v>
      </c>
      <c r="G65" s="2">
        <v>0.02</v>
      </c>
      <c r="H65" s="2">
        <v>0.3</v>
      </c>
      <c r="I65" s="2">
        <v>0.1</v>
      </c>
      <c r="J65" s="2">
        <v>287</v>
      </c>
      <c r="K65">
        <v>48</v>
      </c>
    </row>
    <row r="66" spans="1:11">
      <c r="A66" s="2">
        <v>603</v>
      </c>
      <c r="B66" s="2">
        <v>43742</v>
      </c>
      <c r="C66" s="2">
        <v>0</v>
      </c>
      <c r="D66" s="2">
        <v>0.4</v>
      </c>
      <c r="E66" s="2">
        <v>0.4</v>
      </c>
      <c r="F66" s="2">
        <v>0.13</v>
      </c>
      <c r="G66" s="2">
        <v>0.02</v>
      </c>
      <c r="H66" s="2">
        <v>0.5</v>
      </c>
      <c r="I66" s="2">
        <v>0.2</v>
      </c>
      <c r="J66" s="2">
        <v>171</v>
      </c>
      <c r="K66">
        <v>78</v>
      </c>
    </row>
    <row r="67" spans="1:11">
      <c r="A67" s="2">
        <v>604</v>
      </c>
      <c r="B67" s="2">
        <v>43308</v>
      </c>
      <c r="C67" s="2">
        <v>0</v>
      </c>
      <c r="D67" s="2">
        <v>0.6</v>
      </c>
      <c r="E67" s="2">
        <v>0.42</v>
      </c>
      <c r="F67" s="2">
        <v>0.1</v>
      </c>
      <c r="G67" s="2">
        <v>0.62</v>
      </c>
      <c r="H67" s="2">
        <v>0.4</v>
      </c>
      <c r="I67" s="2">
        <v>0.5</v>
      </c>
      <c r="J67" s="2">
        <v>140</v>
      </c>
      <c r="K67">
        <v>74</v>
      </c>
    </row>
    <row r="68" spans="1:11">
      <c r="A68" s="2">
        <v>605</v>
      </c>
      <c r="B68" s="2"/>
      <c r="J68" s="2"/>
    </row>
    <row r="69" spans="1:11">
      <c r="A69" s="2">
        <v>606</v>
      </c>
      <c r="B69" s="2">
        <v>43564</v>
      </c>
      <c r="C69" s="2">
        <v>6.4943388164921997E-2</v>
      </c>
      <c r="D69" s="2">
        <v>0.3</v>
      </c>
      <c r="E69" s="2">
        <v>0.05</v>
      </c>
      <c r="F69" s="2">
        <v>0.43</v>
      </c>
      <c r="G69" s="2">
        <v>0.52</v>
      </c>
      <c r="H69" s="2">
        <v>0.5</v>
      </c>
      <c r="I69" s="2">
        <v>0.7</v>
      </c>
      <c r="J69" s="2">
        <v>191</v>
      </c>
      <c r="K69">
        <v>51</v>
      </c>
    </row>
    <row r="70" spans="1:11">
      <c r="A70" s="2">
        <v>607</v>
      </c>
      <c r="B70" s="2">
        <v>42997</v>
      </c>
      <c r="C70" s="2">
        <v>0.41630298776207803</v>
      </c>
      <c r="D70" s="2">
        <v>0.3</v>
      </c>
      <c r="E70" s="2">
        <v>0</v>
      </c>
      <c r="F70" s="2">
        <v>0.19</v>
      </c>
      <c r="G70" s="2">
        <v>0.4</v>
      </c>
      <c r="H70" s="2">
        <v>0.8</v>
      </c>
      <c r="I70" s="2">
        <v>0.2</v>
      </c>
      <c r="J70" s="2">
        <v>133</v>
      </c>
      <c r="K70">
        <v>52</v>
      </c>
    </row>
    <row r="71" spans="1:11">
      <c r="A71" s="2">
        <v>608</v>
      </c>
      <c r="B71" s="2">
        <v>43501</v>
      </c>
      <c r="C71" s="2">
        <v>0.87881099887081504</v>
      </c>
      <c r="D71" s="2">
        <v>0.1</v>
      </c>
      <c r="E71" s="2">
        <v>0.28000000000000003</v>
      </c>
      <c r="F71" s="2">
        <v>0.04</v>
      </c>
      <c r="G71" s="2">
        <v>0.33</v>
      </c>
      <c r="H71" s="2">
        <v>0.3</v>
      </c>
      <c r="I71" s="2">
        <v>0.7</v>
      </c>
      <c r="J71" s="2">
        <v>109</v>
      </c>
      <c r="K71">
        <v>72</v>
      </c>
    </row>
    <row r="72" spans="1:11">
      <c r="A72" s="2">
        <v>609</v>
      </c>
      <c r="B72" s="2">
        <v>43668</v>
      </c>
      <c r="C72" s="2">
        <v>0</v>
      </c>
      <c r="D72" s="2">
        <v>0.5</v>
      </c>
      <c r="E72" s="2">
        <v>0.2</v>
      </c>
      <c r="F72" s="2">
        <v>0.03</v>
      </c>
      <c r="G72" s="2">
        <v>0.01</v>
      </c>
      <c r="H72" s="2">
        <v>0.4</v>
      </c>
      <c r="I72" s="2">
        <v>0.9</v>
      </c>
      <c r="J72" s="2">
        <v>138</v>
      </c>
      <c r="K72">
        <v>74</v>
      </c>
    </row>
    <row r="73" spans="1:11">
      <c r="A73" s="2">
        <v>610</v>
      </c>
      <c r="B73" s="2">
        <v>43324</v>
      </c>
      <c r="C73" s="2">
        <v>0.111819818720054</v>
      </c>
      <c r="D73" s="2">
        <v>0</v>
      </c>
      <c r="E73" s="2">
        <v>0.25</v>
      </c>
      <c r="F73" s="2">
        <v>0.25</v>
      </c>
      <c r="G73" s="2">
        <v>0.21</v>
      </c>
      <c r="H73" s="2">
        <v>1</v>
      </c>
      <c r="I73" s="2">
        <v>0.2</v>
      </c>
      <c r="J73" s="2">
        <v>166</v>
      </c>
      <c r="K73">
        <v>59</v>
      </c>
    </row>
    <row r="74" spans="1:11">
      <c r="A74" s="2">
        <v>611</v>
      </c>
      <c r="B74" s="2">
        <v>43280</v>
      </c>
      <c r="C74" s="2">
        <v>0.44297616504409898</v>
      </c>
      <c r="D74" s="2">
        <v>0.4</v>
      </c>
      <c r="E74" s="2">
        <v>0.39</v>
      </c>
      <c r="F74" s="2">
        <v>0.27</v>
      </c>
      <c r="G74" s="2">
        <v>0.33</v>
      </c>
      <c r="H74" s="2">
        <v>0.6</v>
      </c>
      <c r="I74" s="2">
        <v>0.6</v>
      </c>
      <c r="J74" s="2">
        <v>215</v>
      </c>
      <c r="K74">
        <v>65</v>
      </c>
    </row>
    <row r="75" spans="1:11">
      <c r="A75" s="2">
        <v>700</v>
      </c>
      <c r="B75" s="2"/>
      <c r="J75" s="2"/>
    </row>
    <row r="76" spans="1:11">
      <c r="A76" s="2">
        <v>701</v>
      </c>
      <c r="B76" s="2"/>
      <c r="J76" s="2"/>
    </row>
    <row r="77" spans="1:11">
      <c r="A77" s="2">
        <v>702</v>
      </c>
      <c r="B77" s="2">
        <v>42808</v>
      </c>
      <c r="C77" s="2">
        <v>0.285042878505814</v>
      </c>
      <c r="D77" s="2">
        <v>0.2</v>
      </c>
      <c r="E77" s="2">
        <v>0.17</v>
      </c>
      <c r="F77" s="2">
        <v>0.31</v>
      </c>
      <c r="G77" s="2">
        <v>0.63</v>
      </c>
      <c r="H77" s="2">
        <v>0.5</v>
      </c>
      <c r="I77" s="2">
        <v>0.7</v>
      </c>
      <c r="J77" s="2">
        <v>284</v>
      </c>
      <c r="K77">
        <v>49</v>
      </c>
    </row>
    <row r="78" spans="1:11">
      <c r="A78" s="2">
        <v>703</v>
      </c>
      <c r="B78" s="2"/>
      <c r="J78" s="2"/>
    </row>
    <row r="79" spans="1:11">
      <c r="A79" s="2">
        <v>704</v>
      </c>
      <c r="B79" s="2">
        <v>43427</v>
      </c>
      <c r="C79" s="2">
        <v>0.53184606463820305</v>
      </c>
      <c r="D79" s="2">
        <v>0.6</v>
      </c>
      <c r="E79" s="2">
        <v>0.11</v>
      </c>
      <c r="F79" s="2">
        <v>7.0000000000000007E-2</v>
      </c>
      <c r="G79" s="2">
        <v>0.12</v>
      </c>
      <c r="H79" s="2">
        <v>0.6</v>
      </c>
      <c r="I79" s="2">
        <v>0.8</v>
      </c>
      <c r="J79" s="2">
        <v>289</v>
      </c>
      <c r="K79">
        <v>53</v>
      </c>
    </row>
    <row r="80" spans="1:11">
      <c r="A80" s="2">
        <v>705</v>
      </c>
      <c r="B80" s="2">
        <v>43151</v>
      </c>
      <c r="C80" s="2">
        <v>0.60887478255562</v>
      </c>
      <c r="D80" s="2">
        <v>0.6</v>
      </c>
      <c r="E80" s="2">
        <v>0.09</v>
      </c>
      <c r="F80" s="2">
        <v>0.18</v>
      </c>
      <c r="G80" s="2">
        <v>0.67</v>
      </c>
      <c r="H80" s="2">
        <v>0.6</v>
      </c>
      <c r="I80" s="2">
        <v>0.3</v>
      </c>
      <c r="J80" s="2">
        <v>262</v>
      </c>
      <c r="K80">
        <v>49</v>
      </c>
    </row>
    <row r="81" spans="1:11">
      <c r="A81" s="2">
        <v>706</v>
      </c>
      <c r="B81" s="2">
        <v>43240</v>
      </c>
      <c r="C81" s="2">
        <v>0.66164128543961898</v>
      </c>
      <c r="D81" s="2">
        <v>0</v>
      </c>
      <c r="E81" s="2">
        <v>0.22</v>
      </c>
      <c r="F81" s="2">
        <v>0.12</v>
      </c>
      <c r="G81" s="2">
        <v>0.28000000000000003</v>
      </c>
      <c r="H81" s="2">
        <v>1</v>
      </c>
      <c r="I81" s="2">
        <v>0.2</v>
      </c>
      <c r="J81" s="2">
        <v>279</v>
      </c>
      <c r="K81">
        <v>60</v>
      </c>
    </row>
    <row r="82" spans="1:11">
      <c r="A82" s="2">
        <v>707</v>
      </c>
      <c r="B82" s="2">
        <v>43604</v>
      </c>
      <c r="C82" s="2">
        <v>0.35941648609881899</v>
      </c>
      <c r="D82" s="2">
        <v>0.2</v>
      </c>
      <c r="E82" s="2">
        <v>0.39</v>
      </c>
      <c r="F82" s="2">
        <v>0</v>
      </c>
      <c r="G82" s="2">
        <v>0.23</v>
      </c>
      <c r="H82" s="2">
        <v>0.8</v>
      </c>
      <c r="I82" s="2">
        <v>0.4</v>
      </c>
      <c r="J82" s="2">
        <v>312</v>
      </c>
      <c r="K82">
        <v>59</v>
      </c>
    </row>
    <row r="83" spans="1:11">
      <c r="A83" s="2">
        <v>708</v>
      </c>
      <c r="B83" s="2">
        <v>43663</v>
      </c>
      <c r="C83" s="2">
        <v>0</v>
      </c>
      <c r="D83" s="2">
        <v>0.6</v>
      </c>
      <c r="E83" s="2">
        <v>7.0000000000000007E-2</v>
      </c>
      <c r="F83" s="2">
        <v>0.11</v>
      </c>
      <c r="G83" s="2">
        <v>0.68</v>
      </c>
      <c r="H83" s="2">
        <v>0.5</v>
      </c>
      <c r="I83" s="2">
        <v>0.4</v>
      </c>
      <c r="J83" s="2">
        <v>161</v>
      </c>
      <c r="K83">
        <v>48</v>
      </c>
    </row>
    <row r="84" spans="1:11">
      <c r="A84" s="2">
        <v>709</v>
      </c>
      <c r="B84" s="2">
        <v>43143</v>
      </c>
      <c r="C84" s="2">
        <v>0.18744468520157501</v>
      </c>
      <c r="D84" s="2">
        <v>0.3</v>
      </c>
      <c r="E84" s="2">
        <v>0.38</v>
      </c>
      <c r="F84" s="2">
        <v>0.13</v>
      </c>
      <c r="G84" s="2">
        <v>0.17</v>
      </c>
      <c r="H84" s="2">
        <v>1</v>
      </c>
      <c r="I84" s="2">
        <v>0.5</v>
      </c>
      <c r="J84" s="2">
        <v>111</v>
      </c>
      <c r="K84">
        <v>57</v>
      </c>
    </row>
    <row r="85" spans="1:11">
      <c r="A85" s="2">
        <v>710</v>
      </c>
      <c r="B85" s="2">
        <v>43629</v>
      </c>
      <c r="C85" s="2">
        <v>0</v>
      </c>
      <c r="D85" s="2">
        <v>0.3</v>
      </c>
      <c r="E85" s="2">
        <v>0.36</v>
      </c>
      <c r="F85" s="2">
        <v>0.49</v>
      </c>
      <c r="G85" s="2">
        <v>0.24</v>
      </c>
      <c r="H85" s="2">
        <v>0.4</v>
      </c>
      <c r="I85" s="2">
        <v>0.7</v>
      </c>
      <c r="J85" s="2">
        <v>100</v>
      </c>
      <c r="K85">
        <v>49</v>
      </c>
    </row>
    <row r="86" spans="1:11">
      <c r="A86" s="2">
        <v>711</v>
      </c>
      <c r="B86" s="2">
        <v>43577</v>
      </c>
      <c r="C86" s="2">
        <v>0.41123691518906202</v>
      </c>
      <c r="D86" s="2">
        <v>0.1</v>
      </c>
      <c r="E86" s="2">
        <v>0.1</v>
      </c>
      <c r="F86" s="2">
        <v>0.09</v>
      </c>
      <c r="G86" s="2">
        <v>0.65</v>
      </c>
      <c r="H86" s="2">
        <v>1</v>
      </c>
      <c r="I86" s="2">
        <v>0.1</v>
      </c>
      <c r="J86" s="2">
        <v>135</v>
      </c>
      <c r="K86">
        <v>79</v>
      </c>
    </row>
    <row r="87" spans="1:11">
      <c r="A87" s="2">
        <v>712</v>
      </c>
      <c r="B87" s="2">
        <v>42997</v>
      </c>
      <c r="C87" s="2">
        <v>0</v>
      </c>
      <c r="D87" s="2">
        <v>0.1</v>
      </c>
      <c r="E87" s="2">
        <v>0.02</v>
      </c>
      <c r="F87" s="2">
        <v>0.18</v>
      </c>
      <c r="G87" s="2">
        <v>0.02</v>
      </c>
      <c r="H87" s="2">
        <v>1</v>
      </c>
      <c r="I87" s="2">
        <v>0.1</v>
      </c>
      <c r="J87" s="2">
        <v>256</v>
      </c>
      <c r="K87">
        <v>61</v>
      </c>
    </row>
    <row r="88" spans="1:11">
      <c r="A88" s="2">
        <v>800</v>
      </c>
      <c r="B88" s="2">
        <v>43547</v>
      </c>
      <c r="C88" s="2">
        <v>0</v>
      </c>
      <c r="D88" s="2">
        <v>0.5</v>
      </c>
      <c r="E88" s="2">
        <v>0.36</v>
      </c>
      <c r="F88" s="2">
        <v>0.35</v>
      </c>
      <c r="G88" s="2">
        <v>0.26</v>
      </c>
      <c r="H88" s="2">
        <v>0.1</v>
      </c>
      <c r="I88" s="2">
        <v>0.5</v>
      </c>
      <c r="J88" s="2">
        <v>111</v>
      </c>
      <c r="K88">
        <v>72</v>
      </c>
    </row>
    <row r="89" spans="1:11">
      <c r="A89" s="2">
        <v>801</v>
      </c>
      <c r="B89" s="2">
        <v>43751</v>
      </c>
      <c r="C89" s="2">
        <v>0.28122806482131402</v>
      </c>
      <c r="D89" s="2">
        <v>0</v>
      </c>
      <c r="E89" s="2">
        <v>0.5</v>
      </c>
      <c r="F89" s="2">
        <v>0</v>
      </c>
      <c r="G89" s="2">
        <v>0.65</v>
      </c>
      <c r="H89" s="2">
        <v>1</v>
      </c>
      <c r="I89" s="2">
        <v>0.3</v>
      </c>
      <c r="J89" s="2">
        <v>165</v>
      </c>
      <c r="K89">
        <v>53</v>
      </c>
    </row>
    <row r="90" spans="1:11">
      <c r="A90" s="2">
        <v>802</v>
      </c>
      <c r="B90" s="2">
        <v>43222</v>
      </c>
      <c r="C90" s="2">
        <v>0.55366679891354098</v>
      </c>
      <c r="D90" s="2">
        <v>0.4</v>
      </c>
      <c r="E90" s="2">
        <v>0.39</v>
      </c>
      <c r="F90" s="2">
        <v>0.28000000000000003</v>
      </c>
      <c r="G90" s="2">
        <v>0.32</v>
      </c>
      <c r="H90" s="2">
        <v>0.5</v>
      </c>
      <c r="I90" s="2">
        <v>0.6</v>
      </c>
      <c r="J90" s="2">
        <v>282</v>
      </c>
      <c r="K90">
        <v>65</v>
      </c>
    </row>
    <row r="91" spans="1:11">
      <c r="A91" s="2">
        <v>803</v>
      </c>
      <c r="B91" s="2"/>
      <c r="J91" s="2"/>
    </row>
    <row r="92" spans="1:11">
      <c r="A92" s="2">
        <v>804</v>
      </c>
      <c r="B92" s="2">
        <v>43109</v>
      </c>
      <c r="C92" s="2">
        <v>0</v>
      </c>
      <c r="D92" s="2">
        <v>0.5</v>
      </c>
      <c r="E92" s="2">
        <v>0.15</v>
      </c>
      <c r="F92" s="2">
        <v>0.2</v>
      </c>
      <c r="G92" s="2">
        <v>0.55000000000000004</v>
      </c>
      <c r="H92" s="2">
        <v>1</v>
      </c>
      <c r="I92" s="2">
        <v>0.2</v>
      </c>
      <c r="J92" s="2">
        <v>278</v>
      </c>
      <c r="K92">
        <v>76</v>
      </c>
    </row>
    <row r="93" spans="1:11">
      <c r="A93" s="2">
        <v>805</v>
      </c>
      <c r="B93" s="2">
        <v>42996</v>
      </c>
      <c r="C93" s="2">
        <v>0</v>
      </c>
      <c r="D93" s="2">
        <v>0.2</v>
      </c>
      <c r="E93" s="2">
        <v>0</v>
      </c>
      <c r="F93" s="2">
        <v>0.17</v>
      </c>
      <c r="G93" s="2">
        <v>0.25</v>
      </c>
      <c r="H93" s="2">
        <v>0</v>
      </c>
      <c r="I93" s="2">
        <v>0.2</v>
      </c>
      <c r="J93" s="2">
        <v>124</v>
      </c>
      <c r="K93">
        <v>60</v>
      </c>
    </row>
    <row r="94" spans="1:11">
      <c r="A94" s="2">
        <v>806</v>
      </c>
      <c r="B94" s="2"/>
      <c r="J94" s="2"/>
    </row>
    <row r="95" spans="1:11">
      <c r="A95" s="2">
        <v>902</v>
      </c>
      <c r="B95" s="2">
        <v>43276</v>
      </c>
      <c r="C95" s="2">
        <v>0.45042268135624303</v>
      </c>
      <c r="D95" s="2">
        <v>0.5</v>
      </c>
      <c r="E95" s="2">
        <v>0.28000000000000003</v>
      </c>
      <c r="F95" s="2">
        <v>0.1</v>
      </c>
      <c r="G95" s="2">
        <v>0.57999999999999996</v>
      </c>
      <c r="H95" s="2">
        <v>0.8</v>
      </c>
      <c r="I95" s="2">
        <v>0.4</v>
      </c>
      <c r="J95" s="2">
        <v>310</v>
      </c>
      <c r="K95">
        <v>78</v>
      </c>
    </row>
    <row r="96" spans="1:11">
      <c r="A96" s="2">
        <v>903</v>
      </c>
      <c r="B96" s="2">
        <v>43532</v>
      </c>
      <c r="C96" s="2">
        <v>0</v>
      </c>
      <c r="D96" s="2">
        <v>0</v>
      </c>
      <c r="E96" s="2">
        <v>0.25</v>
      </c>
      <c r="F96" s="2">
        <v>0.26</v>
      </c>
      <c r="G96" s="2">
        <v>0.73</v>
      </c>
      <c r="H96" s="2">
        <v>0.6</v>
      </c>
      <c r="I96" s="2">
        <v>0.9</v>
      </c>
      <c r="J96" s="2">
        <v>295</v>
      </c>
      <c r="K96">
        <v>66</v>
      </c>
    </row>
    <row r="97" spans="1:11">
      <c r="A97" s="2">
        <v>904</v>
      </c>
      <c r="B97" s="2">
        <v>43272</v>
      </c>
      <c r="C97" s="2">
        <v>0.164464247566149</v>
      </c>
      <c r="D97" s="2">
        <v>0.4</v>
      </c>
      <c r="E97" s="2">
        <v>0.27</v>
      </c>
      <c r="F97" s="2">
        <v>0.22</v>
      </c>
      <c r="G97" s="2">
        <v>0.61</v>
      </c>
      <c r="H97" s="2">
        <v>0.7</v>
      </c>
      <c r="I97" s="2">
        <v>0.2</v>
      </c>
      <c r="J97" s="2">
        <v>10</v>
      </c>
      <c r="K97">
        <v>66</v>
      </c>
    </row>
    <row r="98" spans="1:11">
      <c r="A98" s="2">
        <v>905</v>
      </c>
      <c r="B98" s="2">
        <v>43478</v>
      </c>
      <c r="C98" s="2">
        <v>0.64955595568712399</v>
      </c>
      <c r="D98" s="2">
        <v>0.1</v>
      </c>
      <c r="E98" s="2">
        <v>0.36</v>
      </c>
      <c r="F98" s="2">
        <v>0.18</v>
      </c>
      <c r="G98" s="2">
        <v>0.39</v>
      </c>
      <c r="H98" s="2">
        <v>0.4</v>
      </c>
      <c r="I98" s="2">
        <v>0.2</v>
      </c>
      <c r="J98" s="2">
        <v>145</v>
      </c>
      <c r="K98">
        <v>75</v>
      </c>
    </row>
    <row r="99" spans="1:11">
      <c r="A99" s="2">
        <v>906</v>
      </c>
      <c r="B99" s="2">
        <v>42809</v>
      </c>
      <c r="C99" s="2">
        <v>0.21994689779351201</v>
      </c>
      <c r="D99" s="2">
        <v>0</v>
      </c>
      <c r="E99" s="2">
        <v>0.14000000000000001</v>
      </c>
      <c r="F99" s="2">
        <v>0.36</v>
      </c>
      <c r="G99" s="2">
        <v>0.21</v>
      </c>
      <c r="H99" s="2">
        <v>0</v>
      </c>
      <c r="I99" s="2">
        <v>0.9</v>
      </c>
      <c r="J99" s="2">
        <v>239</v>
      </c>
      <c r="K99">
        <v>77</v>
      </c>
    </row>
    <row r="100" spans="1:11">
      <c r="A100" s="2">
        <v>907</v>
      </c>
      <c r="B100" s="2">
        <v>42908</v>
      </c>
      <c r="C100" s="2">
        <v>0</v>
      </c>
      <c r="D100" s="2">
        <v>0.5</v>
      </c>
      <c r="E100" s="2">
        <v>0.15</v>
      </c>
      <c r="F100" s="2">
        <v>0.42</v>
      </c>
      <c r="G100" s="2">
        <v>0.39</v>
      </c>
      <c r="H100" s="2">
        <v>0.5</v>
      </c>
      <c r="I100" s="2">
        <v>0.1</v>
      </c>
      <c r="J100" s="2">
        <v>176</v>
      </c>
      <c r="K100">
        <v>58</v>
      </c>
    </row>
    <row r="101" spans="1:11">
      <c r="A101" s="2">
        <v>908</v>
      </c>
      <c r="B101" s="2">
        <v>43746</v>
      </c>
      <c r="C101" s="2">
        <v>0.18594927823725099</v>
      </c>
      <c r="D101" s="2">
        <v>0.6</v>
      </c>
      <c r="E101" s="2">
        <v>0.36</v>
      </c>
      <c r="F101" s="2">
        <v>0.36</v>
      </c>
      <c r="G101" s="2">
        <v>7.0000000000000007E-2</v>
      </c>
      <c r="H101" s="2">
        <v>0.6</v>
      </c>
      <c r="I101" s="2">
        <v>0.6</v>
      </c>
      <c r="J101" s="2">
        <v>211</v>
      </c>
      <c r="K101">
        <v>76</v>
      </c>
    </row>
    <row r="102" spans="1:11">
      <c r="A102" s="2">
        <v>909</v>
      </c>
      <c r="B102" s="2">
        <v>43680</v>
      </c>
      <c r="C102" s="2">
        <v>0</v>
      </c>
      <c r="D102" s="2">
        <v>0.5</v>
      </c>
      <c r="E102" s="2">
        <v>0.05</v>
      </c>
      <c r="F102" s="2">
        <v>0.04</v>
      </c>
      <c r="G102" s="2">
        <v>0.11</v>
      </c>
      <c r="H102" s="2">
        <v>1</v>
      </c>
      <c r="I102" s="2">
        <v>0.9</v>
      </c>
      <c r="J102" s="2">
        <v>201</v>
      </c>
      <c r="K102">
        <v>64</v>
      </c>
    </row>
    <row r="103" spans="1:11">
      <c r="A103" s="2">
        <v>910</v>
      </c>
      <c r="B103" s="2">
        <v>43331</v>
      </c>
      <c r="C103" s="2">
        <v>0</v>
      </c>
      <c r="D103" s="2">
        <v>0.3</v>
      </c>
      <c r="E103" s="2">
        <v>7.0000000000000007E-2</v>
      </c>
      <c r="F103" s="2">
        <v>0.37</v>
      </c>
      <c r="G103" s="2">
        <v>0.55000000000000004</v>
      </c>
      <c r="H103" s="2">
        <v>0.5</v>
      </c>
      <c r="I103" s="2">
        <v>0.4</v>
      </c>
      <c r="J103" s="2">
        <v>254</v>
      </c>
      <c r="K103">
        <v>52</v>
      </c>
    </row>
    <row r="104" spans="1:11">
      <c r="A104" s="2">
        <v>911</v>
      </c>
      <c r="B104" s="2">
        <v>43301</v>
      </c>
      <c r="C104" s="2">
        <v>0.43784905545213199</v>
      </c>
      <c r="D104" s="2">
        <v>0.5</v>
      </c>
      <c r="E104" s="2">
        <v>0.28000000000000003</v>
      </c>
      <c r="F104" s="2">
        <v>0.43</v>
      </c>
      <c r="G104" s="2">
        <v>0.3</v>
      </c>
      <c r="H104" s="2">
        <v>0.6</v>
      </c>
      <c r="I104" s="2">
        <v>0.6</v>
      </c>
      <c r="J104" s="2">
        <v>122</v>
      </c>
      <c r="K104">
        <v>69</v>
      </c>
    </row>
    <row r="105" spans="1:11">
      <c r="A105" s="2">
        <v>1000</v>
      </c>
      <c r="B105" s="2">
        <v>43006</v>
      </c>
      <c r="C105" s="2">
        <v>2.5025177770317702E-3</v>
      </c>
      <c r="D105" s="2">
        <v>0.1</v>
      </c>
      <c r="E105" s="2">
        <v>0.54</v>
      </c>
      <c r="F105" s="2">
        <v>0.44</v>
      </c>
      <c r="G105" s="2">
        <v>0.27</v>
      </c>
      <c r="H105" s="2">
        <v>0.8</v>
      </c>
      <c r="I105" s="2">
        <v>0.8</v>
      </c>
      <c r="J105" s="2">
        <v>199</v>
      </c>
      <c r="K105">
        <v>80</v>
      </c>
    </row>
    <row r="106" spans="1:11">
      <c r="A106" s="2">
        <v>1001</v>
      </c>
      <c r="B106" s="2">
        <v>42814</v>
      </c>
      <c r="C106" s="2">
        <v>0</v>
      </c>
      <c r="D106" s="2">
        <v>0.6</v>
      </c>
      <c r="E106" s="2">
        <v>0.11</v>
      </c>
      <c r="F106" s="2">
        <v>0.33</v>
      </c>
      <c r="G106" s="2">
        <v>0.03</v>
      </c>
      <c r="H106" s="2">
        <v>0.4</v>
      </c>
      <c r="I106" s="2">
        <v>0.7</v>
      </c>
      <c r="J106" s="2">
        <v>147</v>
      </c>
      <c r="K106">
        <v>68</v>
      </c>
    </row>
    <row r="107" spans="1:11">
      <c r="A107" s="2">
        <v>1002</v>
      </c>
      <c r="B107" s="2">
        <v>43233</v>
      </c>
      <c r="C107" s="2">
        <v>0.26352732932523598</v>
      </c>
      <c r="D107" s="2">
        <v>0.3</v>
      </c>
      <c r="E107" s="2">
        <v>0.42</v>
      </c>
      <c r="F107" s="2">
        <v>0.19</v>
      </c>
      <c r="G107" s="2">
        <v>0.72</v>
      </c>
      <c r="H107" s="2">
        <v>1</v>
      </c>
      <c r="I107" s="2">
        <v>0.3</v>
      </c>
      <c r="J107" s="2">
        <v>208</v>
      </c>
      <c r="K107">
        <v>74</v>
      </c>
    </row>
    <row r="108" spans="1:11">
      <c r="A108" s="2">
        <v>1003</v>
      </c>
      <c r="B108" s="2">
        <v>42918</v>
      </c>
      <c r="C108" s="2">
        <v>0.26789147618030301</v>
      </c>
      <c r="D108" s="2">
        <v>0</v>
      </c>
      <c r="E108" s="2">
        <v>0.2</v>
      </c>
      <c r="F108" s="2">
        <v>0.08</v>
      </c>
      <c r="G108" s="2">
        <v>0.62</v>
      </c>
      <c r="H108" s="2">
        <v>1</v>
      </c>
      <c r="I108" s="2">
        <v>0.5</v>
      </c>
      <c r="J108" s="2">
        <v>214</v>
      </c>
      <c r="K108">
        <v>48</v>
      </c>
    </row>
    <row r="109" spans="1:11">
      <c r="A109" s="2">
        <v>1004</v>
      </c>
      <c r="B109" s="2"/>
      <c r="J109" s="2"/>
    </row>
    <row r="110" spans="1:11">
      <c r="A110" s="2">
        <v>1005</v>
      </c>
      <c r="B110" s="2">
        <v>43227</v>
      </c>
      <c r="C110" s="2">
        <v>0</v>
      </c>
      <c r="D110" s="2">
        <v>0.3</v>
      </c>
      <c r="E110" s="2">
        <v>0.31</v>
      </c>
      <c r="F110" s="2">
        <v>0.14000000000000001</v>
      </c>
      <c r="G110" s="2">
        <v>0.05</v>
      </c>
      <c r="H110" s="2">
        <v>0.5</v>
      </c>
      <c r="I110" s="2">
        <v>0.4</v>
      </c>
      <c r="J110" s="2">
        <v>236</v>
      </c>
      <c r="K110">
        <v>68</v>
      </c>
    </row>
    <row r="111" spans="1:11">
      <c r="A111" s="2">
        <v>1006</v>
      </c>
      <c r="B111" s="2">
        <v>43305</v>
      </c>
      <c r="C111" s="2">
        <v>0.398510696737571</v>
      </c>
      <c r="D111" s="2">
        <v>0.4</v>
      </c>
      <c r="E111" s="2">
        <v>0.11</v>
      </c>
      <c r="F111" s="2">
        <v>0.21</v>
      </c>
      <c r="G111" s="2">
        <v>0.23</v>
      </c>
      <c r="H111" s="2">
        <v>1</v>
      </c>
      <c r="I111" s="2">
        <v>0.7</v>
      </c>
      <c r="J111" s="2">
        <v>169</v>
      </c>
      <c r="K111">
        <v>57</v>
      </c>
    </row>
    <row r="112" spans="1:11">
      <c r="A112" s="2">
        <v>1007</v>
      </c>
      <c r="B112" s="2">
        <v>42832</v>
      </c>
      <c r="C112" s="2">
        <v>2.4445326090273799E-2</v>
      </c>
      <c r="D112" s="2">
        <v>0.3</v>
      </c>
      <c r="E112" s="2">
        <v>0.35</v>
      </c>
      <c r="F112" s="2">
        <v>0.32</v>
      </c>
      <c r="G112" s="2">
        <v>0.42</v>
      </c>
      <c r="H112" s="2">
        <v>1</v>
      </c>
      <c r="I112" s="2">
        <v>0.8</v>
      </c>
      <c r="J112" s="2">
        <v>153</v>
      </c>
      <c r="K112">
        <v>70</v>
      </c>
    </row>
    <row r="113" spans="1:11">
      <c r="A113" s="2">
        <v>1008</v>
      </c>
      <c r="B113" s="2">
        <v>43484</v>
      </c>
      <c r="C113" s="2">
        <v>0</v>
      </c>
      <c r="D113" s="2">
        <v>0</v>
      </c>
      <c r="E113" s="2">
        <v>0.47</v>
      </c>
      <c r="F113" s="2">
        <v>0.01</v>
      </c>
      <c r="G113" s="2">
        <v>0.7</v>
      </c>
      <c r="H113" s="2">
        <v>1</v>
      </c>
      <c r="I113" s="2">
        <v>0.3</v>
      </c>
      <c r="J113" s="2">
        <v>235</v>
      </c>
      <c r="K113">
        <v>53</v>
      </c>
    </row>
    <row r="114" spans="1:11">
      <c r="A114" s="2">
        <v>1009</v>
      </c>
      <c r="B114" s="2"/>
      <c r="J114" s="2"/>
    </row>
    <row r="115" spans="1:11">
      <c r="A115" s="2">
        <v>1010</v>
      </c>
      <c r="B115" s="2">
        <v>43102</v>
      </c>
      <c r="C115" s="2">
        <v>0.11584826197088501</v>
      </c>
      <c r="D115" s="2">
        <v>0.3</v>
      </c>
      <c r="E115" s="2">
        <v>0.13</v>
      </c>
      <c r="F115" s="2">
        <v>0.48</v>
      </c>
      <c r="G115" s="2">
        <v>0.67</v>
      </c>
      <c r="H115" s="2">
        <v>0.1</v>
      </c>
      <c r="I115" s="2">
        <v>0</v>
      </c>
      <c r="J115" s="2">
        <v>273</v>
      </c>
      <c r="K115">
        <v>68</v>
      </c>
    </row>
    <row r="116" spans="1:11">
      <c r="A116" s="2">
        <v>1101</v>
      </c>
      <c r="B116" s="2"/>
      <c r="J116" s="2"/>
    </row>
    <row r="117" spans="1:11">
      <c r="A117" s="2">
        <v>1102</v>
      </c>
      <c r="B117" s="2">
        <v>43450</v>
      </c>
      <c r="C117" s="2">
        <v>0.626361888485366</v>
      </c>
      <c r="D117" s="2">
        <v>0.4</v>
      </c>
      <c r="E117" s="2">
        <v>0.19</v>
      </c>
      <c r="F117" s="2">
        <v>0.24</v>
      </c>
      <c r="G117" s="2">
        <v>0.15</v>
      </c>
      <c r="H117" s="2">
        <v>0.3</v>
      </c>
      <c r="I117" s="2">
        <v>0.9</v>
      </c>
      <c r="J117" s="2">
        <v>290</v>
      </c>
      <c r="K117">
        <v>53</v>
      </c>
    </row>
    <row r="118" spans="1:11">
      <c r="A118" s="2">
        <v>1103</v>
      </c>
      <c r="B118" s="2">
        <v>43141</v>
      </c>
      <c r="C118" s="2">
        <v>0.46131778923917399</v>
      </c>
      <c r="D118" s="2">
        <v>0</v>
      </c>
      <c r="E118" s="2">
        <v>0.18</v>
      </c>
      <c r="F118" s="2">
        <v>0.15</v>
      </c>
      <c r="G118" s="2">
        <v>0.52</v>
      </c>
      <c r="H118" s="2">
        <v>0.5</v>
      </c>
      <c r="I118" s="2">
        <v>0</v>
      </c>
      <c r="J118" s="2">
        <v>299</v>
      </c>
      <c r="K118">
        <v>64</v>
      </c>
    </row>
    <row r="119" spans="1:11">
      <c r="A119" s="2">
        <v>1104</v>
      </c>
      <c r="B119" s="2"/>
      <c r="J119" s="2"/>
    </row>
    <row r="120" spans="1:11">
      <c r="A120" s="2">
        <v>1105</v>
      </c>
      <c r="B120" s="2">
        <v>43641</v>
      </c>
      <c r="C120" s="2">
        <v>0.26590777306436397</v>
      </c>
      <c r="D120" s="2">
        <v>0.6</v>
      </c>
      <c r="E120" s="2">
        <v>0.09</v>
      </c>
      <c r="F120" s="2">
        <v>0.4</v>
      </c>
      <c r="G120" s="2">
        <v>0.36</v>
      </c>
      <c r="H120" s="2">
        <v>0.8</v>
      </c>
      <c r="I120" s="2">
        <v>0.9</v>
      </c>
      <c r="J120" s="2">
        <v>254</v>
      </c>
      <c r="K120">
        <v>78</v>
      </c>
    </row>
    <row r="121" spans="1:11">
      <c r="A121" s="2">
        <v>1106</v>
      </c>
      <c r="B121" s="2"/>
      <c r="J121" s="2"/>
    </row>
    <row r="122" spans="1:11">
      <c r="A122" s="2">
        <v>1107</v>
      </c>
      <c r="B122" s="2">
        <v>43081</v>
      </c>
      <c r="C122" s="2">
        <v>0</v>
      </c>
      <c r="D122" s="2">
        <v>0.5</v>
      </c>
      <c r="E122" s="2">
        <v>0.25</v>
      </c>
      <c r="F122" s="2">
        <v>0.39</v>
      </c>
      <c r="G122" s="2">
        <v>0.04</v>
      </c>
      <c r="H122" s="2">
        <v>0.8</v>
      </c>
      <c r="I122" s="2">
        <v>0</v>
      </c>
      <c r="J122" s="2">
        <v>304</v>
      </c>
      <c r="K122">
        <v>77</v>
      </c>
    </row>
    <row r="123" spans="1:11">
      <c r="A123" s="2">
        <v>1108</v>
      </c>
      <c r="B123" s="2">
        <v>43022</v>
      </c>
      <c r="C123" s="2">
        <v>5.1759392071291203E-2</v>
      </c>
      <c r="D123" s="2">
        <v>0.2</v>
      </c>
      <c r="E123" s="2">
        <v>0.44</v>
      </c>
      <c r="F123" s="2">
        <v>0.05</v>
      </c>
      <c r="G123" s="2">
        <v>0.67</v>
      </c>
      <c r="H123" s="2">
        <v>0.6</v>
      </c>
      <c r="I123" s="2">
        <v>0.9</v>
      </c>
      <c r="J123" s="2">
        <v>178</v>
      </c>
      <c r="K123">
        <v>74</v>
      </c>
    </row>
    <row r="124" spans="1:11">
      <c r="A124" s="2">
        <v>1109</v>
      </c>
      <c r="B124" s="2">
        <v>42983</v>
      </c>
      <c r="C124" s="2">
        <v>0</v>
      </c>
      <c r="D124" s="2">
        <v>0.6</v>
      </c>
      <c r="E124" s="2">
        <v>0.23</v>
      </c>
      <c r="F124" s="2">
        <v>7.0000000000000007E-2</v>
      </c>
      <c r="G124" s="2">
        <v>0.21</v>
      </c>
      <c r="H124" s="2">
        <v>1</v>
      </c>
      <c r="I124" s="2">
        <v>0.1</v>
      </c>
      <c r="J124" s="2">
        <v>226</v>
      </c>
      <c r="K124">
        <v>49</v>
      </c>
    </row>
    <row r="125" spans="1:11">
      <c r="A125" s="2">
        <v>1110</v>
      </c>
      <c r="B125" s="2">
        <v>43753</v>
      </c>
      <c r="C125" s="2">
        <v>0.65794854579302298</v>
      </c>
      <c r="D125" s="2">
        <v>0.4</v>
      </c>
      <c r="E125" s="2">
        <v>0.41</v>
      </c>
      <c r="F125" s="2">
        <v>0.35</v>
      </c>
      <c r="G125" s="2">
        <v>0.47</v>
      </c>
      <c r="H125" s="2">
        <v>0.8</v>
      </c>
      <c r="I125" s="2">
        <v>0.2</v>
      </c>
      <c r="J125" s="2">
        <v>170</v>
      </c>
      <c r="K125">
        <v>51</v>
      </c>
    </row>
    <row r="126" spans="1:11">
      <c r="A126" s="2">
        <v>1111</v>
      </c>
      <c r="B126" s="2">
        <v>43217</v>
      </c>
      <c r="C126" s="2">
        <v>0.51319925534836897</v>
      </c>
      <c r="D126" s="2">
        <v>0.4</v>
      </c>
      <c r="E126" s="2">
        <v>0.3</v>
      </c>
      <c r="F126" s="2">
        <v>0.28000000000000003</v>
      </c>
      <c r="G126" s="2">
        <v>0.08</v>
      </c>
      <c r="H126" s="2">
        <v>1</v>
      </c>
      <c r="I126" s="2">
        <v>0.4</v>
      </c>
      <c r="J126" s="2">
        <v>173</v>
      </c>
      <c r="K126">
        <v>62</v>
      </c>
    </row>
    <row r="127" spans="1:11">
      <c r="A127" s="2">
        <v>1112</v>
      </c>
      <c r="B127" s="2">
        <v>43418</v>
      </c>
      <c r="C127" s="2">
        <v>0.14175847651600701</v>
      </c>
      <c r="D127" s="2">
        <v>0.5</v>
      </c>
      <c r="E127" s="2">
        <v>0.42</v>
      </c>
      <c r="F127" s="2">
        <v>0.25</v>
      </c>
      <c r="G127" s="2">
        <v>0.57999999999999996</v>
      </c>
      <c r="H127" s="2">
        <v>0.5</v>
      </c>
      <c r="I127" s="2">
        <v>0</v>
      </c>
      <c r="J127" s="2">
        <v>224</v>
      </c>
      <c r="K127">
        <v>56</v>
      </c>
    </row>
    <row r="128" spans="1:11">
      <c r="A128" s="2">
        <v>1113</v>
      </c>
      <c r="B128" s="2">
        <v>42777</v>
      </c>
      <c r="C128" s="2">
        <v>0.195593127231666</v>
      </c>
      <c r="D128" s="2">
        <v>0.1</v>
      </c>
      <c r="E128" s="2">
        <v>0.32</v>
      </c>
      <c r="F128" s="2">
        <v>0.1</v>
      </c>
      <c r="G128" s="2">
        <v>0.54</v>
      </c>
      <c r="H128" s="2">
        <v>0.4</v>
      </c>
      <c r="I128" s="2">
        <v>0.6</v>
      </c>
      <c r="J128" s="2">
        <v>257</v>
      </c>
      <c r="K128">
        <v>70</v>
      </c>
    </row>
    <row r="129" spans="1:11">
      <c r="A129" s="2">
        <v>1114</v>
      </c>
      <c r="B129" s="2"/>
      <c r="J129" s="2"/>
    </row>
    <row r="130" spans="1:11">
      <c r="A130" s="2">
        <v>1115</v>
      </c>
      <c r="B130" s="2">
        <v>42829</v>
      </c>
      <c r="C130" s="2">
        <v>0.109225745414594</v>
      </c>
      <c r="D130" s="2">
        <v>0.6</v>
      </c>
      <c r="E130" s="2">
        <v>0.39</v>
      </c>
      <c r="F130" s="2">
        <v>0.32</v>
      </c>
      <c r="G130" s="2">
        <v>0.5</v>
      </c>
      <c r="H130" s="2">
        <v>1</v>
      </c>
      <c r="I130" s="2">
        <v>0.5</v>
      </c>
      <c r="J130" s="2">
        <v>208</v>
      </c>
      <c r="K130">
        <v>51</v>
      </c>
    </row>
    <row r="131" spans="1:11">
      <c r="A131" s="2">
        <v>1201</v>
      </c>
      <c r="B131" s="2"/>
      <c r="J131" s="2"/>
    </row>
    <row r="132" spans="1:11">
      <c r="A132" s="2">
        <v>1202</v>
      </c>
      <c r="B132" s="2">
        <v>43442</v>
      </c>
      <c r="C132" s="2">
        <v>0</v>
      </c>
      <c r="D132" s="2">
        <v>0</v>
      </c>
      <c r="E132" s="2">
        <v>0.26</v>
      </c>
      <c r="F132" s="2">
        <v>0.06</v>
      </c>
      <c r="G132" s="2">
        <v>0.21</v>
      </c>
      <c r="H132" s="2">
        <v>0.5</v>
      </c>
      <c r="I132" s="2">
        <v>0.9</v>
      </c>
      <c r="J132" s="2">
        <v>273</v>
      </c>
      <c r="K132">
        <v>75</v>
      </c>
    </row>
    <row r="133" spans="1:11">
      <c r="A133" s="2">
        <v>1203</v>
      </c>
      <c r="B133" s="2">
        <v>43521</v>
      </c>
      <c r="C133" s="2">
        <v>0.65996276741843896</v>
      </c>
      <c r="D133" s="2">
        <v>0.5</v>
      </c>
      <c r="E133" s="2">
        <v>0.32</v>
      </c>
      <c r="F133" s="2">
        <v>0.04</v>
      </c>
      <c r="G133" s="2">
        <v>7.0000000000000007E-2</v>
      </c>
      <c r="H133" s="2">
        <v>0.7</v>
      </c>
      <c r="I133" s="2">
        <v>0.1</v>
      </c>
      <c r="J133" s="2">
        <v>229</v>
      </c>
      <c r="K133">
        <v>75</v>
      </c>
    </row>
    <row r="134" spans="1:11">
      <c r="A134" s="2">
        <v>1204</v>
      </c>
      <c r="B134" s="2">
        <v>43464</v>
      </c>
      <c r="C134" s="2">
        <v>0</v>
      </c>
      <c r="D134" s="2">
        <v>0.1</v>
      </c>
      <c r="E134" s="2">
        <v>0.53</v>
      </c>
      <c r="F134" s="2">
        <v>0.09</v>
      </c>
      <c r="G134" s="2">
        <v>0.71</v>
      </c>
      <c r="H134" s="2">
        <v>0.4</v>
      </c>
      <c r="I134" s="2">
        <v>0.2</v>
      </c>
      <c r="J134" s="2">
        <v>304</v>
      </c>
      <c r="K134">
        <v>75</v>
      </c>
    </row>
    <row r="135" spans="1:11">
      <c r="A135" s="2">
        <v>1205</v>
      </c>
      <c r="B135" s="2">
        <v>43525</v>
      </c>
      <c r="C135" s="2">
        <v>0.61299478133487995</v>
      </c>
      <c r="D135" s="2">
        <v>0.1</v>
      </c>
      <c r="E135" s="2">
        <v>0.08</v>
      </c>
      <c r="F135" s="2">
        <v>0.19</v>
      </c>
      <c r="G135" s="2">
        <v>0.11</v>
      </c>
      <c r="H135" s="2">
        <v>0.3</v>
      </c>
      <c r="I135" s="2">
        <v>0.6</v>
      </c>
      <c r="J135" s="2">
        <v>201</v>
      </c>
      <c r="K135">
        <v>50</v>
      </c>
    </row>
    <row r="136" spans="1:11">
      <c r="A136" s="2">
        <v>1206</v>
      </c>
      <c r="B136" s="2">
        <v>43406</v>
      </c>
      <c r="C136" s="2">
        <v>0.67018646809289795</v>
      </c>
      <c r="D136" s="2">
        <v>0.6</v>
      </c>
      <c r="E136" s="2">
        <v>0.13</v>
      </c>
      <c r="F136" s="2">
        <v>0.34</v>
      </c>
      <c r="G136" s="2">
        <v>0.03</v>
      </c>
      <c r="H136" s="2">
        <v>0.5</v>
      </c>
      <c r="I136" s="2">
        <v>0.3</v>
      </c>
      <c r="J136" s="2">
        <v>197</v>
      </c>
      <c r="K136">
        <v>69</v>
      </c>
    </row>
    <row r="137" spans="1:11">
      <c r="A137" s="2">
        <v>1207</v>
      </c>
      <c r="B137" s="2"/>
      <c r="J137" s="2"/>
    </row>
    <row r="138" spans="1:11">
      <c r="A138" s="2">
        <v>1208</v>
      </c>
      <c r="B138" s="2">
        <v>42955</v>
      </c>
      <c r="C138" s="2">
        <v>0.32782982879116201</v>
      </c>
      <c r="D138" s="2">
        <v>0.1</v>
      </c>
      <c r="E138" s="2">
        <v>0.01</v>
      </c>
      <c r="F138" s="2">
        <v>0.31</v>
      </c>
      <c r="G138" s="2">
        <v>0.67</v>
      </c>
      <c r="H138" s="2">
        <v>0.7</v>
      </c>
      <c r="I138" s="2">
        <v>0.4</v>
      </c>
      <c r="J138" s="2">
        <v>219</v>
      </c>
      <c r="K138">
        <v>78</v>
      </c>
    </row>
    <row r="139" spans="1:11">
      <c r="A139" s="2">
        <v>1209</v>
      </c>
      <c r="B139" s="2">
        <v>42784</v>
      </c>
      <c r="C139" s="2">
        <v>0.37491988891262601</v>
      </c>
      <c r="D139" s="2">
        <v>0.5</v>
      </c>
      <c r="E139" s="2">
        <v>0.03</v>
      </c>
      <c r="F139" s="2">
        <v>0.34</v>
      </c>
      <c r="G139" s="2">
        <v>0.13</v>
      </c>
      <c r="H139" s="2">
        <v>0.1</v>
      </c>
      <c r="I139" s="2">
        <v>0</v>
      </c>
      <c r="J139" s="2">
        <v>130</v>
      </c>
      <c r="K139">
        <v>68</v>
      </c>
    </row>
    <row r="140" spans="1:11">
      <c r="A140" s="2">
        <v>1210</v>
      </c>
      <c r="B140" s="2">
        <v>43743</v>
      </c>
      <c r="C140" s="2">
        <v>0.20398571733756499</v>
      </c>
      <c r="D140" s="2">
        <v>0.3</v>
      </c>
      <c r="E140" s="2">
        <v>0.52</v>
      </c>
      <c r="F140" s="2">
        <v>0.15</v>
      </c>
      <c r="G140" s="2">
        <v>0.62</v>
      </c>
      <c r="H140" s="2">
        <v>0.6</v>
      </c>
      <c r="I140" s="2">
        <v>0.1</v>
      </c>
      <c r="J140" s="2">
        <v>120</v>
      </c>
      <c r="K140">
        <v>51</v>
      </c>
    </row>
    <row r="141" spans="1:11">
      <c r="A141" s="2">
        <v>1211</v>
      </c>
      <c r="B141" s="2">
        <v>43156</v>
      </c>
      <c r="C141" s="2">
        <v>0.51713614307077205</v>
      </c>
      <c r="D141" s="2">
        <v>0.4</v>
      </c>
      <c r="E141" s="2">
        <v>0.55000000000000004</v>
      </c>
      <c r="F141" s="2">
        <v>0.19</v>
      </c>
      <c r="G141" s="2">
        <v>0.49</v>
      </c>
      <c r="H141" s="2">
        <v>0.4</v>
      </c>
      <c r="I141" s="2">
        <v>0</v>
      </c>
      <c r="J141" s="2">
        <v>227</v>
      </c>
      <c r="K141">
        <v>62</v>
      </c>
    </row>
    <row r="142" spans="1:11">
      <c r="A142" s="2">
        <v>1300</v>
      </c>
      <c r="B142" s="2">
        <v>43577</v>
      </c>
      <c r="C142" s="2">
        <v>0.24555192724387301</v>
      </c>
      <c r="D142" s="2">
        <v>0</v>
      </c>
      <c r="E142" s="2">
        <v>0.25</v>
      </c>
      <c r="F142" s="2">
        <v>0.18</v>
      </c>
      <c r="G142" s="2">
        <v>0.1</v>
      </c>
      <c r="H142" s="2">
        <v>0.6</v>
      </c>
      <c r="I142" s="2">
        <v>0.6</v>
      </c>
      <c r="J142" s="2">
        <v>179</v>
      </c>
      <c r="K142">
        <v>52</v>
      </c>
    </row>
    <row r="143" spans="1:11">
      <c r="A143" s="2">
        <v>1301</v>
      </c>
      <c r="B143" s="2">
        <v>43735</v>
      </c>
      <c r="C143" s="2">
        <v>0.45677053132724998</v>
      </c>
      <c r="D143" s="2">
        <v>0</v>
      </c>
      <c r="E143" s="2">
        <v>0.1</v>
      </c>
      <c r="F143" s="2">
        <v>0.37</v>
      </c>
      <c r="G143" s="2">
        <v>0.5</v>
      </c>
      <c r="H143" s="2">
        <v>0.1</v>
      </c>
      <c r="I143" s="2">
        <v>0.3</v>
      </c>
      <c r="J143" s="2">
        <v>236</v>
      </c>
      <c r="K143">
        <v>77</v>
      </c>
    </row>
    <row r="144" spans="1:11">
      <c r="A144" s="2">
        <v>1302</v>
      </c>
      <c r="B144" s="2">
        <v>43453</v>
      </c>
      <c r="C144" s="2">
        <v>0.55287331766716497</v>
      </c>
      <c r="D144" s="2">
        <v>0.4</v>
      </c>
      <c r="E144" s="2">
        <v>0.3</v>
      </c>
      <c r="F144" s="2">
        <v>0.12</v>
      </c>
      <c r="G144" s="2">
        <v>0.63</v>
      </c>
      <c r="H144" s="2">
        <v>0.7</v>
      </c>
      <c r="I144" s="2">
        <v>0.4</v>
      </c>
      <c r="J144" s="2">
        <v>291</v>
      </c>
      <c r="K144">
        <v>80</v>
      </c>
    </row>
    <row r="145" spans="1:11">
      <c r="A145" s="2">
        <v>1303</v>
      </c>
      <c r="B145" s="2">
        <v>43363</v>
      </c>
      <c r="C145" s="2">
        <v>0.133976256599628</v>
      </c>
      <c r="D145" s="2">
        <v>0.3</v>
      </c>
      <c r="E145" s="2">
        <v>0.06</v>
      </c>
      <c r="F145" s="2">
        <v>0.45</v>
      </c>
      <c r="G145" s="2">
        <v>0.64</v>
      </c>
      <c r="H145" s="2">
        <v>0.8</v>
      </c>
      <c r="I145" s="2">
        <v>0.5</v>
      </c>
      <c r="J145" s="2">
        <v>158</v>
      </c>
      <c r="K145">
        <v>74</v>
      </c>
    </row>
    <row r="146" spans="1:11">
      <c r="A146" s="2">
        <v>1304</v>
      </c>
      <c r="B146" s="2">
        <v>43697</v>
      </c>
      <c r="C146" s="2">
        <v>0.439588610492264</v>
      </c>
      <c r="D146" s="2">
        <v>0.6</v>
      </c>
      <c r="E146" s="2">
        <v>0.12</v>
      </c>
      <c r="F146" s="2">
        <v>0.3</v>
      </c>
      <c r="G146" s="2">
        <v>0.57999999999999996</v>
      </c>
      <c r="H146" s="2">
        <v>0.6</v>
      </c>
      <c r="I146" s="2">
        <v>0.6</v>
      </c>
      <c r="J146" s="2">
        <v>277</v>
      </c>
      <c r="K146">
        <v>61</v>
      </c>
    </row>
    <row r="147" spans="1:11">
      <c r="A147" s="2">
        <v>1305</v>
      </c>
      <c r="B147" s="2"/>
      <c r="J147" s="2"/>
    </row>
    <row r="148" spans="1:11">
      <c r="A148" s="2">
        <v>1306</v>
      </c>
      <c r="B148" s="2"/>
      <c r="J148" s="2"/>
    </row>
    <row r="149" spans="1:11">
      <c r="A149" s="2">
        <v>1307</v>
      </c>
      <c r="B149" s="2">
        <v>43526</v>
      </c>
      <c r="C149" s="2">
        <v>0.14105655079805901</v>
      </c>
      <c r="D149" s="2">
        <v>0.2</v>
      </c>
      <c r="E149" s="2">
        <v>0.13</v>
      </c>
      <c r="F149" s="2">
        <v>0.19</v>
      </c>
      <c r="G149" s="2">
        <v>0.69</v>
      </c>
      <c r="H149" s="2">
        <v>0.1</v>
      </c>
      <c r="I149" s="2">
        <v>0.9</v>
      </c>
      <c r="J149" s="2">
        <v>287</v>
      </c>
      <c r="K149">
        <v>70</v>
      </c>
    </row>
    <row r="150" spans="1:11">
      <c r="A150" s="2">
        <v>1401</v>
      </c>
      <c r="B150" s="2">
        <v>43050</v>
      </c>
      <c r="C150" s="2">
        <v>0</v>
      </c>
      <c r="D150" s="2">
        <v>0.1</v>
      </c>
      <c r="E150" s="2">
        <v>0.4</v>
      </c>
      <c r="F150" s="2">
        <v>0.06</v>
      </c>
      <c r="G150" s="2">
        <v>0.39</v>
      </c>
      <c r="H150" s="2">
        <v>0.1</v>
      </c>
      <c r="I150" s="2">
        <v>0.1</v>
      </c>
      <c r="J150" s="2">
        <v>145</v>
      </c>
      <c r="K150">
        <v>78</v>
      </c>
    </row>
    <row r="151" spans="1:11">
      <c r="A151" s="2">
        <v>1402</v>
      </c>
      <c r="B151" s="2">
        <v>42830</v>
      </c>
      <c r="C151" s="2">
        <v>0.54069643238624199</v>
      </c>
      <c r="D151" s="2">
        <v>0.3</v>
      </c>
      <c r="E151" s="2">
        <v>0.17</v>
      </c>
      <c r="F151" s="2">
        <v>0.23</v>
      </c>
      <c r="G151" s="2">
        <v>0.68</v>
      </c>
      <c r="H151" s="2">
        <v>0.8</v>
      </c>
      <c r="I151" s="2">
        <v>0.7</v>
      </c>
      <c r="J151" s="2">
        <v>269</v>
      </c>
      <c r="K151">
        <v>56</v>
      </c>
    </row>
    <row r="152" spans="1:11">
      <c r="A152" s="2">
        <v>1403</v>
      </c>
      <c r="B152" s="2">
        <v>43074</v>
      </c>
      <c r="C152" s="2">
        <v>0.65788750877407098</v>
      </c>
      <c r="D152" s="2">
        <v>0</v>
      </c>
      <c r="E152" s="2">
        <v>0.34</v>
      </c>
      <c r="F152" s="2">
        <v>0.05</v>
      </c>
      <c r="G152" s="2">
        <v>0.2</v>
      </c>
      <c r="H152" s="2">
        <v>1</v>
      </c>
      <c r="I152" s="2">
        <v>0.4</v>
      </c>
      <c r="J152" s="2">
        <v>159</v>
      </c>
      <c r="K152">
        <v>51</v>
      </c>
    </row>
    <row r="153" spans="1:11">
      <c r="A153" s="2">
        <v>1404</v>
      </c>
      <c r="B153" s="2">
        <v>42945</v>
      </c>
      <c r="C153" s="2">
        <v>0.63200781273842599</v>
      </c>
      <c r="D153" s="2">
        <v>0.1</v>
      </c>
      <c r="E153" s="2">
        <v>0.01</v>
      </c>
      <c r="F153" s="2">
        <v>0.23</v>
      </c>
      <c r="G153" s="2">
        <v>0.43</v>
      </c>
      <c r="H153" s="2">
        <v>0.6</v>
      </c>
      <c r="I153" s="2">
        <v>0.7</v>
      </c>
      <c r="J153" s="2">
        <v>124</v>
      </c>
      <c r="K153">
        <v>50</v>
      </c>
    </row>
    <row r="154" spans="1:11">
      <c r="A154" s="2">
        <v>1405</v>
      </c>
      <c r="B154" s="2">
        <v>43372</v>
      </c>
      <c r="C154" s="2">
        <v>0</v>
      </c>
      <c r="D154" s="2">
        <v>0.1</v>
      </c>
      <c r="E154" s="2">
        <v>0.34</v>
      </c>
      <c r="F154" s="2">
        <v>0.24</v>
      </c>
      <c r="G154" s="2">
        <v>0.56999999999999995</v>
      </c>
      <c r="H154" s="2">
        <v>0.5</v>
      </c>
      <c r="I154" s="2">
        <v>0.1</v>
      </c>
      <c r="J154" s="2">
        <v>208</v>
      </c>
      <c r="K154">
        <v>49</v>
      </c>
    </row>
    <row r="155" spans="1:11">
      <c r="A155" s="2">
        <v>1406</v>
      </c>
      <c r="B155" s="2">
        <v>43494</v>
      </c>
      <c r="C155" s="2">
        <v>0.35569322794274699</v>
      </c>
      <c r="D155" s="2">
        <v>0.6</v>
      </c>
      <c r="E155" s="2">
        <v>0.32</v>
      </c>
      <c r="F155" s="2">
        <v>0.46</v>
      </c>
      <c r="G155" s="2">
        <v>0.48</v>
      </c>
      <c r="H155" s="2">
        <v>1</v>
      </c>
      <c r="I155" s="2">
        <v>0.2</v>
      </c>
      <c r="J155" s="2">
        <v>120</v>
      </c>
      <c r="K155">
        <v>54</v>
      </c>
    </row>
    <row r="156" spans="1:11">
      <c r="A156" s="2">
        <v>1407</v>
      </c>
      <c r="B156" s="2">
        <v>43398</v>
      </c>
      <c r="C156" s="2">
        <v>0.43830683309427199</v>
      </c>
      <c r="D156" s="2">
        <v>0.4</v>
      </c>
      <c r="E156" s="2">
        <v>0</v>
      </c>
      <c r="F156" s="2">
        <v>0.43</v>
      </c>
      <c r="G156" s="2">
        <v>0.46</v>
      </c>
      <c r="H156" s="2">
        <v>0.6</v>
      </c>
      <c r="I156" s="2">
        <v>0.6</v>
      </c>
      <c r="J156" s="2">
        <v>206</v>
      </c>
      <c r="K156">
        <v>56</v>
      </c>
    </row>
    <row r="157" spans="1:11">
      <c r="A157" s="2">
        <v>1408</v>
      </c>
      <c r="B157" s="2">
        <v>43117</v>
      </c>
      <c r="C157" s="2">
        <v>0.29764702291940098</v>
      </c>
      <c r="D157" s="2">
        <v>0.5</v>
      </c>
      <c r="E157" s="2">
        <v>0.44</v>
      </c>
      <c r="F157" s="2">
        <v>0.04</v>
      </c>
      <c r="G157" s="2">
        <v>0.41</v>
      </c>
      <c r="H157" s="2">
        <v>0.1</v>
      </c>
      <c r="I157" s="2">
        <v>0.5</v>
      </c>
      <c r="J157" s="2">
        <v>381</v>
      </c>
      <c r="K157">
        <v>74</v>
      </c>
    </row>
    <row r="158" spans="1:11">
      <c r="A158" s="2">
        <v>1409</v>
      </c>
      <c r="B158" s="2"/>
      <c r="J158" s="2"/>
    </row>
    <row r="159" spans="1:11">
      <c r="A159" s="2">
        <v>1410</v>
      </c>
      <c r="B159" s="2">
        <v>42831</v>
      </c>
      <c r="C159" s="2">
        <v>0.177587206640828</v>
      </c>
      <c r="D159" s="2">
        <v>0.2</v>
      </c>
      <c r="E159" s="2">
        <v>0.55000000000000004</v>
      </c>
      <c r="F159" s="2">
        <v>0.22</v>
      </c>
      <c r="G159" s="2">
        <v>0.72</v>
      </c>
      <c r="H159" s="2">
        <v>0.6</v>
      </c>
      <c r="I159" s="2">
        <v>0.9</v>
      </c>
      <c r="J159" s="2">
        <v>247</v>
      </c>
      <c r="K159">
        <v>73</v>
      </c>
    </row>
    <row r="160" spans="1:11">
      <c r="A160" s="2">
        <v>1411</v>
      </c>
      <c r="B160" s="2"/>
      <c r="J160" s="2"/>
    </row>
    <row r="161" spans="1:11">
      <c r="A161" s="2">
        <v>1500</v>
      </c>
      <c r="B161" s="2">
        <v>42968</v>
      </c>
      <c r="C161" s="2">
        <v>0.30021057771538401</v>
      </c>
      <c r="D161" s="2">
        <v>0.2</v>
      </c>
      <c r="E161" s="2">
        <v>0.5</v>
      </c>
      <c r="F161" s="2">
        <v>0.42</v>
      </c>
      <c r="G161" s="2">
        <v>0.69</v>
      </c>
      <c r="H161" s="2">
        <v>0.5</v>
      </c>
      <c r="I161" s="2">
        <v>0.3</v>
      </c>
      <c r="J161" s="2">
        <v>225</v>
      </c>
      <c r="K161">
        <v>61</v>
      </c>
    </row>
    <row r="162" spans="1:11">
      <c r="A162" s="2">
        <v>1501</v>
      </c>
      <c r="B162" s="2">
        <v>43577</v>
      </c>
      <c r="C162" s="2">
        <v>0.61043122653889603</v>
      </c>
      <c r="D162" s="2">
        <v>0.5</v>
      </c>
      <c r="E162" s="2">
        <v>0.02</v>
      </c>
      <c r="F162" s="2">
        <v>0.13</v>
      </c>
      <c r="G162" s="2">
        <v>0.18</v>
      </c>
      <c r="H162" s="2">
        <v>0.2</v>
      </c>
      <c r="I162" s="2">
        <v>0.2</v>
      </c>
      <c r="J162" s="2">
        <v>213</v>
      </c>
      <c r="K162">
        <v>63</v>
      </c>
    </row>
    <row r="163" spans="1:11">
      <c r="A163" s="2">
        <v>1502</v>
      </c>
      <c r="B163" s="2">
        <v>42821</v>
      </c>
      <c r="C163" s="2">
        <v>0</v>
      </c>
      <c r="D163" s="2">
        <v>0</v>
      </c>
      <c r="E163" s="2">
        <v>0.4</v>
      </c>
      <c r="F163" s="2">
        <v>0.12</v>
      </c>
      <c r="G163" s="2">
        <v>0.74</v>
      </c>
      <c r="H163" s="2">
        <v>0</v>
      </c>
      <c r="I163" s="2">
        <v>0.8</v>
      </c>
      <c r="J163" s="2">
        <v>200</v>
      </c>
      <c r="K163">
        <v>61</v>
      </c>
    </row>
    <row r="164" spans="1:11">
      <c r="A164" s="2">
        <v>1503</v>
      </c>
      <c r="B164" s="2"/>
      <c r="J164" s="2"/>
    </row>
    <row r="165" spans="1:11">
      <c r="A165" s="2">
        <v>1504</v>
      </c>
      <c r="B165" s="2">
        <v>42944</v>
      </c>
      <c r="C165" s="2">
        <v>5.4445020905178998E-2</v>
      </c>
      <c r="D165" s="2">
        <v>0.5</v>
      </c>
      <c r="E165" s="2">
        <v>0.48</v>
      </c>
      <c r="F165" s="2">
        <v>0.14000000000000001</v>
      </c>
      <c r="G165" s="2">
        <v>7.0000000000000007E-2</v>
      </c>
      <c r="H165" s="2">
        <v>0.8</v>
      </c>
      <c r="I165" s="2">
        <v>0.4</v>
      </c>
      <c r="J165" s="2">
        <v>155</v>
      </c>
      <c r="K165">
        <v>51</v>
      </c>
    </row>
    <row r="166" spans="1:11">
      <c r="A166" s="2">
        <v>1505</v>
      </c>
      <c r="B166" s="2"/>
      <c r="J166" s="2"/>
    </row>
    <row r="167" spans="1:11">
      <c r="A167" s="2">
        <v>1506</v>
      </c>
      <c r="B167" s="2">
        <v>43140</v>
      </c>
      <c r="C167" s="2">
        <v>0.19125949888607399</v>
      </c>
      <c r="D167" s="2">
        <v>0.3</v>
      </c>
      <c r="E167" s="2">
        <v>0.24</v>
      </c>
      <c r="F167" s="2">
        <v>0.1</v>
      </c>
      <c r="G167" s="2">
        <v>0.2</v>
      </c>
      <c r="H167" s="2">
        <v>1</v>
      </c>
      <c r="I167" s="2">
        <v>0.3</v>
      </c>
      <c r="J167" s="2">
        <v>167</v>
      </c>
      <c r="K167">
        <v>76</v>
      </c>
    </row>
    <row r="168" spans="1:11">
      <c r="A168" s="2">
        <v>1507</v>
      </c>
      <c r="B168" s="2">
        <v>43616</v>
      </c>
      <c r="C168" s="2">
        <v>0</v>
      </c>
      <c r="D168" s="2">
        <v>0.3</v>
      </c>
      <c r="E168" s="2">
        <v>0.1</v>
      </c>
      <c r="F168" s="2">
        <v>0.32</v>
      </c>
      <c r="G168" s="2">
        <v>0.15</v>
      </c>
      <c r="H168" s="2">
        <v>0.8</v>
      </c>
      <c r="I168" s="2">
        <v>0.3</v>
      </c>
      <c r="J168" s="2">
        <v>117</v>
      </c>
      <c r="K168">
        <v>62</v>
      </c>
    </row>
    <row r="169" spans="1:11">
      <c r="A169" s="2">
        <v>1508</v>
      </c>
      <c r="B169" s="2">
        <v>43027</v>
      </c>
      <c r="C169" s="2">
        <v>0</v>
      </c>
      <c r="D169" s="2">
        <v>0.4</v>
      </c>
      <c r="E169" s="2">
        <v>0.33</v>
      </c>
      <c r="F169" s="2">
        <v>0.05</v>
      </c>
      <c r="G169" s="2">
        <v>0.14000000000000001</v>
      </c>
      <c r="H169" s="2">
        <v>1</v>
      </c>
      <c r="I169" s="2">
        <v>0</v>
      </c>
      <c r="J169" s="2">
        <v>248</v>
      </c>
      <c r="K169">
        <v>79</v>
      </c>
    </row>
    <row r="170" spans="1:11">
      <c r="A170" s="2">
        <v>1601</v>
      </c>
      <c r="B170" s="2">
        <v>43341</v>
      </c>
      <c r="C170" s="2">
        <v>0.88222907193212696</v>
      </c>
      <c r="D170" s="2">
        <v>0.5</v>
      </c>
      <c r="E170" s="2">
        <v>0.23</v>
      </c>
      <c r="F170" s="2">
        <v>0.48</v>
      </c>
      <c r="G170" s="2">
        <v>0.1</v>
      </c>
      <c r="H170" s="2">
        <v>0.6</v>
      </c>
      <c r="I170" s="2">
        <v>0.7</v>
      </c>
      <c r="J170" s="2">
        <v>132</v>
      </c>
      <c r="K170">
        <v>66</v>
      </c>
    </row>
    <row r="171" spans="1:11">
      <c r="A171" s="2">
        <v>1602</v>
      </c>
      <c r="B171" s="2">
        <v>43618</v>
      </c>
      <c r="C171" s="2">
        <v>0</v>
      </c>
      <c r="D171" s="2">
        <v>0.3</v>
      </c>
      <c r="E171" s="2">
        <v>0.54</v>
      </c>
      <c r="F171" s="2">
        <v>0.14000000000000001</v>
      </c>
      <c r="G171" s="2">
        <v>0.45</v>
      </c>
      <c r="H171" s="2">
        <v>0.1</v>
      </c>
      <c r="I171" s="2">
        <v>0</v>
      </c>
      <c r="J171" s="2">
        <v>196</v>
      </c>
      <c r="K171">
        <v>76</v>
      </c>
    </row>
    <row r="172" spans="1:11">
      <c r="A172" s="2">
        <v>1603</v>
      </c>
      <c r="B172" s="2">
        <v>43200</v>
      </c>
      <c r="C172" s="2">
        <v>5.7985168004394698E-4</v>
      </c>
      <c r="D172" s="2">
        <v>0.3</v>
      </c>
      <c r="E172" s="2">
        <v>0.25</v>
      </c>
      <c r="F172" s="2">
        <v>0.34</v>
      </c>
      <c r="G172" s="2">
        <v>0.74</v>
      </c>
      <c r="H172" s="2">
        <v>1</v>
      </c>
      <c r="I172" s="2">
        <v>0.7</v>
      </c>
      <c r="J172" s="2">
        <v>115</v>
      </c>
      <c r="K172">
        <v>62</v>
      </c>
    </row>
    <row r="173" spans="1:11">
      <c r="A173" s="2">
        <v>1604</v>
      </c>
      <c r="B173" s="2">
        <v>43682</v>
      </c>
      <c r="C173" s="2">
        <v>0.11017181920834999</v>
      </c>
      <c r="D173" s="2">
        <v>0.6</v>
      </c>
      <c r="E173" s="2">
        <v>0.36</v>
      </c>
      <c r="F173" s="2">
        <v>0.23</v>
      </c>
      <c r="G173" s="2">
        <v>0.1</v>
      </c>
      <c r="H173" s="2">
        <v>0.7</v>
      </c>
      <c r="I173" s="2">
        <v>0.1</v>
      </c>
      <c r="J173" s="2">
        <v>197</v>
      </c>
      <c r="K173">
        <v>53</v>
      </c>
    </row>
    <row r="174" spans="1:11">
      <c r="A174" s="2">
        <v>1605</v>
      </c>
      <c r="B174" s="2">
        <v>43057</v>
      </c>
      <c r="C174" s="2">
        <v>0.189611499374371</v>
      </c>
      <c r="D174" s="2">
        <v>0</v>
      </c>
      <c r="E174" s="2">
        <v>0.28000000000000003</v>
      </c>
      <c r="F174" s="2">
        <v>0.32</v>
      </c>
      <c r="G174" s="2">
        <v>0.19</v>
      </c>
      <c r="H174" s="2">
        <v>0.4</v>
      </c>
      <c r="I174" s="2">
        <v>0</v>
      </c>
      <c r="J174" s="2">
        <v>127</v>
      </c>
      <c r="K174">
        <v>59</v>
      </c>
    </row>
    <row r="175" spans="1:11">
      <c r="A175" s="2">
        <v>1606</v>
      </c>
      <c r="B175" s="2">
        <v>43501</v>
      </c>
      <c r="C175" s="2">
        <v>6.5614795373394E-2</v>
      </c>
      <c r="D175" s="2">
        <v>0</v>
      </c>
      <c r="E175" s="2">
        <v>0.38</v>
      </c>
      <c r="F175" s="2">
        <v>0.39</v>
      </c>
      <c r="G175" s="2">
        <v>0.61</v>
      </c>
      <c r="H175" s="2">
        <v>0.6</v>
      </c>
      <c r="I175" s="2">
        <v>0.1</v>
      </c>
      <c r="J175" s="2">
        <v>257</v>
      </c>
      <c r="K175">
        <v>60</v>
      </c>
    </row>
    <row r="176" spans="1:11">
      <c r="A176" s="2">
        <v>1607</v>
      </c>
      <c r="B176" s="2">
        <v>43348</v>
      </c>
      <c r="C176" s="2">
        <v>0.67674794763023804</v>
      </c>
      <c r="D176" s="2">
        <v>0.6</v>
      </c>
      <c r="E176" s="2">
        <v>0.09</v>
      </c>
      <c r="F176" s="2">
        <v>0.05</v>
      </c>
      <c r="G176" s="2">
        <v>0.53</v>
      </c>
      <c r="H176" s="2">
        <v>0.5</v>
      </c>
      <c r="I176" s="2">
        <v>0.4</v>
      </c>
      <c r="J176" s="2">
        <v>160</v>
      </c>
      <c r="K176">
        <v>65</v>
      </c>
    </row>
    <row r="177" spans="1:11">
      <c r="A177" s="2">
        <v>1608</v>
      </c>
      <c r="B177" s="2">
        <v>43389</v>
      </c>
      <c r="C177" s="2">
        <v>0.46852015747550901</v>
      </c>
      <c r="D177" s="2">
        <v>0</v>
      </c>
      <c r="E177" s="2">
        <v>0.4</v>
      </c>
      <c r="F177" s="2">
        <v>0.47</v>
      </c>
      <c r="G177" s="2">
        <v>0.01</v>
      </c>
      <c r="H177" s="2">
        <v>0.7</v>
      </c>
      <c r="I177" s="2">
        <v>0.7</v>
      </c>
      <c r="J177" s="2">
        <v>246</v>
      </c>
      <c r="K177">
        <v>78</v>
      </c>
    </row>
    <row r="178" spans="1:11">
      <c r="A178" s="2">
        <v>1609</v>
      </c>
      <c r="B178" s="2">
        <v>42799</v>
      </c>
      <c r="C178" s="2">
        <v>0</v>
      </c>
      <c r="D178" s="2">
        <v>0.5</v>
      </c>
      <c r="E178" s="2">
        <v>0.2</v>
      </c>
      <c r="F178" s="2">
        <v>0.16</v>
      </c>
      <c r="G178" s="2">
        <v>0.38</v>
      </c>
      <c r="H178" s="2">
        <v>1</v>
      </c>
      <c r="I178" s="2">
        <v>0.1</v>
      </c>
      <c r="J178" s="2">
        <v>203</v>
      </c>
      <c r="K178">
        <v>69</v>
      </c>
    </row>
    <row r="179" spans="1:11">
      <c r="A179" s="2">
        <v>1610</v>
      </c>
      <c r="B179" s="2">
        <v>43086</v>
      </c>
      <c r="C179" s="2">
        <v>0.67464217047639397</v>
      </c>
      <c r="D179" s="2">
        <v>0</v>
      </c>
      <c r="E179" s="2">
        <v>0.18</v>
      </c>
      <c r="F179" s="2">
        <v>0.14000000000000001</v>
      </c>
      <c r="G179" s="2">
        <v>0.35</v>
      </c>
      <c r="H179" s="2">
        <v>1</v>
      </c>
      <c r="I179" s="2">
        <v>0.6</v>
      </c>
      <c r="J179" s="2">
        <v>103</v>
      </c>
      <c r="K179">
        <v>60</v>
      </c>
    </row>
    <row r="180" spans="1:11">
      <c r="A180" s="2">
        <v>1611</v>
      </c>
      <c r="B180" s="2">
        <v>42909</v>
      </c>
      <c r="C180" s="2">
        <v>0.10223700674459101</v>
      </c>
      <c r="D180" s="2">
        <v>0.2</v>
      </c>
      <c r="E180" s="2">
        <v>0.05</v>
      </c>
      <c r="F180" s="2">
        <v>0.39</v>
      </c>
      <c r="G180" s="2">
        <v>0.27</v>
      </c>
      <c r="H180" s="2">
        <v>0.7</v>
      </c>
      <c r="I180" s="2">
        <v>0.7</v>
      </c>
      <c r="J180" s="2">
        <v>191</v>
      </c>
      <c r="K180">
        <v>60</v>
      </c>
    </row>
    <row r="181" spans="1:11">
      <c r="A181" s="2">
        <v>1612</v>
      </c>
      <c r="B181" s="2">
        <v>43121</v>
      </c>
      <c r="C181" s="2">
        <v>8.3040864284188304E-2</v>
      </c>
      <c r="D181" s="2">
        <v>0.5</v>
      </c>
      <c r="E181" s="2">
        <v>0.22</v>
      </c>
      <c r="F181" s="2">
        <v>0.16</v>
      </c>
      <c r="G181" s="2">
        <v>0.01</v>
      </c>
      <c r="H181" s="2">
        <v>1</v>
      </c>
      <c r="I181" s="2">
        <v>0.7</v>
      </c>
      <c r="J181" s="2">
        <v>208</v>
      </c>
      <c r="K181">
        <v>66</v>
      </c>
    </row>
    <row r="182" spans="1:11">
      <c r="A182" s="2">
        <v>1701</v>
      </c>
      <c r="B182" s="2"/>
      <c r="J182" s="2"/>
    </row>
    <row r="183" spans="1:11">
      <c r="A183" s="2">
        <v>1702</v>
      </c>
      <c r="B183" s="2"/>
      <c r="J183" s="2"/>
    </row>
    <row r="184" spans="1:11">
      <c r="A184" s="2">
        <v>1703</v>
      </c>
      <c r="B184" s="2">
        <v>43027</v>
      </c>
      <c r="C184" s="2">
        <v>0.40733054597613499</v>
      </c>
      <c r="D184" s="2">
        <v>0.3</v>
      </c>
      <c r="E184" s="2">
        <v>0.17</v>
      </c>
      <c r="F184" s="2">
        <v>0.13</v>
      </c>
      <c r="G184" s="2">
        <v>0.64</v>
      </c>
      <c r="H184" s="2">
        <v>0.5</v>
      </c>
      <c r="I184" s="2">
        <v>0.3</v>
      </c>
      <c r="J184" s="2">
        <v>159</v>
      </c>
      <c r="K184">
        <v>59</v>
      </c>
    </row>
    <row r="185" spans="1:11">
      <c r="A185" s="2">
        <v>1704</v>
      </c>
      <c r="B185" s="2">
        <v>43388</v>
      </c>
      <c r="C185" s="2">
        <v>0</v>
      </c>
      <c r="D185" s="2">
        <v>0</v>
      </c>
      <c r="E185" s="2">
        <v>0.36</v>
      </c>
      <c r="F185" s="2">
        <v>0.21</v>
      </c>
      <c r="G185" s="2">
        <v>0.41</v>
      </c>
      <c r="H185" s="2">
        <v>1</v>
      </c>
      <c r="I185" s="2">
        <v>0.7</v>
      </c>
      <c r="J185" s="2">
        <v>288</v>
      </c>
      <c r="K185">
        <v>52</v>
      </c>
    </row>
    <row r="186" spans="1:11">
      <c r="A186" s="2">
        <v>1705</v>
      </c>
      <c r="B186" s="2">
        <v>42784</v>
      </c>
      <c r="C186" s="2">
        <v>2.7924436170537401E-2</v>
      </c>
      <c r="D186" s="2">
        <v>0.3</v>
      </c>
      <c r="E186" s="2">
        <v>0.28000000000000003</v>
      </c>
      <c r="F186" s="2">
        <v>0.11</v>
      </c>
      <c r="G186" s="2">
        <v>0.31</v>
      </c>
      <c r="H186" s="2">
        <v>0.7</v>
      </c>
      <c r="I186" s="2">
        <v>0.5</v>
      </c>
      <c r="J186" s="2">
        <v>251</v>
      </c>
      <c r="K186">
        <v>76</v>
      </c>
    </row>
    <row r="187" spans="1:11">
      <c r="A187" s="2">
        <v>1706</v>
      </c>
      <c r="B187" s="2">
        <v>43154</v>
      </c>
      <c r="C187" s="2">
        <v>4.4953764458143898E-2</v>
      </c>
      <c r="D187" s="2">
        <v>0</v>
      </c>
      <c r="E187" s="2">
        <v>0.26</v>
      </c>
      <c r="F187" s="2">
        <v>0.15</v>
      </c>
      <c r="G187" s="2">
        <v>0.47</v>
      </c>
      <c r="H187" s="2">
        <v>1</v>
      </c>
      <c r="I187" s="2">
        <v>0.1</v>
      </c>
      <c r="J187" s="2">
        <v>196</v>
      </c>
      <c r="K187">
        <v>52</v>
      </c>
    </row>
    <row r="188" spans="1:11">
      <c r="A188" s="2">
        <v>1707</v>
      </c>
      <c r="B188" s="2">
        <v>42789</v>
      </c>
      <c r="C188" s="2">
        <v>9.3264564958647406E-2</v>
      </c>
      <c r="D188" s="2">
        <v>0.2</v>
      </c>
      <c r="E188" s="2">
        <v>0.01</v>
      </c>
      <c r="F188" s="2">
        <v>0.44</v>
      </c>
      <c r="G188" s="2">
        <v>0.56000000000000005</v>
      </c>
      <c r="H188" s="2">
        <v>0.8</v>
      </c>
      <c r="I188" s="2">
        <v>0.4</v>
      </c>
      <c r="J188" s="2">
        <v>133</v>
      </c>
      <c r="K188">
        <v>65</v>
      </c>
    </row>
    <row r="189" spans="1:11">
      <c r="A189" s="2">
        <v>1801</v>
      </c>
      <c r="B189" s="2">
        <v>43259</v>
      </c>
      <c r="C189" s="2">
        <v>0</v>
      </c>
      <c r="D189" s="2">
        <v>0.6</v>
      </c>
      <c r="E189" s="2">
        <v>0.11</v>
      </c>
      <c r="F189" s="2">
        <v>0.02</v>
      </c>
      <c r="G189" s="2">
        <v>0.55000000000000004</v>
      </c>
      <c r="H189" s="2">
        <v>0.5</v>
      </c>
      <c r="I189" s="2">
        <v>0.5</v>
      </c>
      <c r="J189" s="2">
        <v>219</v>
      </c>
      <c r="K189">
        <v>75</v>
      </c>
    </row>
    <row r="190" spans="1:11">
      <c r="A190" s="2">
        <v>1802</v>
      </c>
      <c r="B190" s="2"/>
      <c r="J190" s="2"/>
    </row>
    <row r="191" spans="1:11">
      <c r="A191" s="2">
        <v>1803</v>
      </c>
      <c r="B191" s="2">
        <v>43353</v>
      </c>
      <c r="C191" s="2">
        <v>0.44309823908200302</v>
      </c>
      <c r="D191" s="2">
        <v>0.4</v>
      </c>
      <c r="E191" s="2">
        <v>0.25</v>
      </c>
      <c r="F191" s="2">
        <v>0.28999999999999998</v>
      </c>
      <c r="G191" s="2">
        <v>0.49</v>
      </c>
      <c r="H191" s="2">
        <v>0.5</v>
      </c>
      <c r="I191" s="2">
        <v>0</v>
      </c>
      <c r="J191" s="2">
        <v>167</v>
      </c>
      <c r="K191">
        <v>55</v>
      </c>
    </row>
    <row r="192" spans="1:11">
      <c r="A192" s="2">
        <v>1804</v>
      </c>
      <c r="B192" s="2">
        <v>43685</v>
      </c>
      <c r="C192" s="2">
        <v>0.277230140079958</v>
      </c>
      <c r="D192" s="2">
        <v>0.5</v>
      </c>
      <c r="E192" s="2">
        <v>0.01</v>
      </c>
      <c r="F192" s="2">
        <v>0.02</v>
      </c>
      <c r="G192" s="2">
        <v>0.69</v>
      </c>
      <c r="H192" s="2">
        <v>0.5</v>
      </c>
      <c r="I192" s="2">
        <v>0.8</v>
      </c>
      <c r="J192" s="2">
        <v>134</v>
      </c>
      <c r="K192">
        <v>49</v>
      </c>
    </row>
    <row r="193" spans="1:11">
      <c r="A193" s="2">
        <v>1805</v>
      </c>
      <c r="B193" s="2">
        <v>43475</v>
      </c>
      <c r="C193" s="2">
        <v>0.67345194860683</v>
      </c>
      <c r="D193" s="2">
        <v>0.1</v>
      </c>
      <c r="E193" s="2">
        <v>0</v>
      </c>
      <c r="F193" s="2">
        <v>0.51</v>
      </c>
      <c r="G193" s="2">
        <v>0.45</v>
      </c>
      <c r="H193" s="2">
        <v>0.2</v>
      </c>
      <c r="I193" s="2">
        <v>0.6</v>
      </c>
      <c r="J193" s="2">
        <v>287</v>
      </c>
      <c r="K193">
        <v>57</v>
      </c>
    </row>
    <row r="194" spans="1:11">
      <c r="A194" s="2">
        <v>1806</v>
      </c>
      <c r="B194" s="2">
        <v>43075</v>
      </c>
      <c r="C194" s="2">
        <v>0.62572099978636997</v>
      </c>
      <c r="D194" s="2">
        <v>0.5</v>
      </c>
      <c r="E194" s="2">
        <v>0.19</v>
      </c>
      <c r="F194" s="2">
        <v>0.34</v>
      </c>
      <c r="G194" s="2">
        <v>0.72</v>
      </c>
      <c r="H194" s="2">
        <v>0</v>
      </c>
      <c r="I194" s="2">
        <v>0.2</v>
      </c>
      <c r="J194" s="2">
        <v>288</v>
      </c>
      <c r="K194">
        <v>50</v>
      </c>
    </row>
    <row r="195" spans="1:11">
      <c r="A195" s="2">
        <v>1807</v>
      </c>
      <c r="B195" s="2">
        <v>43476</v>
      </c>
      <c r="C195" s="2">
        <v>0.64943388164922</v>
      </c>
      <c r="D195" s="2">
        <v>0.3</v>
      </c>
      <c r="E195" s="2">
        <v>0</v>
      </c>
      <c r="F195" s="2">
        <v>0.05</v>
      </c>
      <c r="G195" s="2">
        <v>7.0000000000000007E-2</v>
      </c>
      <c r="H195" s="2">
        <v>0.4</v>
      </c>
      <c r="I195" s="2">
        <v>0.2</v>
      </c>
      <c r="J195" s="2">
        <v>186</v>
      </c>
      <c r="K195">
        <v>72</v>
      </c>
    </row>
    <row r="196" spans="1:11">
      <c r="A196" s="2">
        <v>1808</v>
      </c>
      <c r="B196" s="2">
        <v>42851</v>
      </c>
      <c r="C196" s="2">
        <v>0.15460676900540199</v>
      </c>
      <c r="D196" s="2">
        <v>0</v>
      </c>
      <c r="E196" s="2">
        <v>0.03</v>
      </c>
      <c r="F196" s="2">
        <v>0.46</v>
      </c>
      <c r="G196" s="2">
        <v>0.28000000000000003</v>
      </c>
      <c r="H196" s="2">
        <v>0.4</v>
      </c>
      <c r="I196" s="2">
        <v>0.3</v>
      </c>
      <c r="J196" s="2">
        <v>307</v>
      </c>
      <c r="K196">
        <v>59</v>
      </c>
    </row>
    <row r="197" spans="1:11">
      <c r="A197" s="2">
        <v>1809</v>
      </c>
      <c r="B197" s="2">
        <v>43398</v>
      </c>
      <c r="C197" s="2">
        <v>0</v>
      </c>
      <c r="D197" s="2">
        <v>0</v>
      </c>
      <c r="E197" s="2">
        <v>0.39</v>
      </c>
      <c r="F197" s="2">
        <v>0.46</v>
      </c>
      <c r="G197" s="2">
        <v>0.66</v>
      </c>
      <c r="H197" s="2">
        <v>0.8</v>
      </c>
      <c r="I197" s="2">
        <v>0.7</v>
      </c>
      <c r="J197" s="2">
        <v>199</v>
      </c>
      <c r="K197">
        <v>51</v>
      </c>
    </row>
    <row r="198" spans="1:11">
      <c r="A198" s="2">
        <v>1810</v>
      </c>
      <c r="B198" s="2"/>
      <c r="J198" s="2"/>
    </row>
    <row r="199" spans="1:11">
      <c r="A199" s="2">
        <v>1811</v>
      </c>
      <c r="B199" s="2">
        <v>43040</v>
      </c>
      <c r="C199" s="2">
        <v>0.32651753288369401</v>
      </c>
      <c r="D199" s="2">
        <v>0.2</v>
      </c>
      <c r="E199" s="2">
        <v>0.5</v>
      </c>
      <c r="F199" s="2">
        <v>0.15</v>
      </c>
      <c r="G199" s="2">
        <v>0.47</v>
      </c>
      <c r="H199" s="2">
        <v>0</v>
      </c>
      <c r="I199" s="2">
        <v>0</v>
      </c>
      <c r="J199" s="2">
        <v>169</v>
      </c>
      <c r="K199">
        <v>63</v>
      </c>
    </row>
    <row r="200" spans="1:11">
      <c r="A200" s="2">
        <v>1812</v>
      </c>
      <c r="B200" s="2">
        <v>43577</v>
      </c>
      <c r="C200" s="2">
        <v>0.32905056917020198</v>
      </c>
      <c r="D200" s="2">
        <v>0.6</v>
      </c>
      <c r="E200" s="2">
        <v>0.48</v>
      </c>
      <c r="F200" s="2">
        <v>0.33</v>
      </c>
      <c r="G200" s="2">
        <v>0.52</v>
      </c>
      <c r="H200" s="2">
        <v>0.8</v>
      </c>
      <c r="I200" s="2">
        <v>0.9</v>
      </c>
      <c r="J200" s="2">
        <v>305</v>
      </c>
      <c r="K200">
        <v>56</v>
      </c>
    </row>
    <row r="201" spans="1:11">
      <c r="A201" s="2">
        <v>1813</v>
      </c>
      <c r="B201" s="2">
        <v>43357</v>
      </c>
      <c r="C201" s="2">
        <v>0.28730124820703801</v>
      </c>
      <c r="D201" s="2">
        <v>0.6</v>
      </c>
      <c r="E201" s="2">
        <v>0.4</v>
      </c>
      <c r="F201" s="2">
        <v>0.04</v>
      </c>
      <c r="G201" s="2">
        <v>0.39</v>
      </c>
      <c r="H201" s="2">
        <v>0.6</v>
      </c>
      <c r="I201" s="2">
        <v>0.9</v>
      </c>
      <c r="J201" s="2">
        <v>228</v>
      </c>
      <c r="K201">
        <v>55</v>
      </c>
    </row>
    <row r="202" spans="1:11">
      <c r="A202" s="2">
        <v>1814</v>
      </c>
      <c r="B202" s="2">
        <v>42827</v>
      </c>
      <c r="C202" s="2">
        <v>0</v>
      </c>
      <c r="D202" s="2">
        <v>0.1</v>
      </c>
      <c r="E202" s="2">
        <v>0.37</v>
      </c>
      <c r="F202" s="2">
        <v>0.34</v>
      </c>
      <c r="G202" s="2">
        <v>7.0000000000000007E-2</v>
      </c>
      <c r="H202" s="2">
        <v>0.1</v>
      </c>
      <c r="I202" s="2">
        <v>0.4</v>
      </c>
      <c r="J202" s="2">
        <v>298</v>
      </c>
      <c r="K202">
        <v>62</v>
      </c>
    </row>
    <row r="203" spans="1:11">
      <c r="A203" s="2">
        <v>1815</v>
      </c>
      <c r="B203" s="2">
        <v>43277</v>
      </c>
      <c r="C203" s="2">
        <v>9.9520859401226805E-2</v>
      </c>
      <c r="D203" s="2">
        <v>0.2</v>
      </c>
      <c r="E203" s="2">
        <v>0.5</v>
      </c>
      <c r="F203" s="2">
        <v>0.41</v>
      </c>
      <c r="G203" s="2">
        <v>0.52</v>
      </c>
      <c r="H203" s="2">
        <v>0.7</v>
      </c>
      <c r="I203" s="2">
        <v>0.5</v>
      </c>
      <c r="J203" s="2">
        <v>143</v>
      </c>
      <c r="K203">
        <v>52</v>
      </c>
    </row>
    <row r="204" spans="1:11">
      <c r="A204" s="2">
        <v>1816</v>
      </c>
      <c r="B204" s="2">
        <v>43604</v>
      </c>
      <c r="C204" s="2">
        <v>0.41288491470076599</v>
      </c>
      <c r="D204" s="2">
        <v>0</v>
      </c>
      <c r="E204" s="2">
        <v>0.02</v>
      </c>
      <c r="F204" s="2">
        <v>0.12</v>
      </c>
      <c r="G204" s="2">
        <v>0</v>
      </c>
      <c r="H204" s="2">
        <v>0.2</v>
      </c>
      <c r="I204" s="2">
        <v>0.5</v>
      </c>
      <c r="J204" s="2">
        <v>256</v>
      </c>
      <c r="K204">
        <v>77</v>
      </c>
    </row>
    <row r="205" spans="1:11">
      <c r="A205" s="2">
        <v>1817</v>
      </c>
      <c r="B205" s="2">
        <v>43074</v>
      </c>
      <c r="C205" s="2">
        <v>0.40043336283455899</v>
      </c>
      <c r="D205" s="2">
        <v>0.3</v>
      </c>
      <c r="E205" s="2">
        <v>0.04</v>
      </c>
      <c r="F205" s="2">
        <v>0.38</v>
      </c>
      <c r="G205" s="2">
        <v>0.74</v>
      </c>
      <c r="H205" s="2">
        <v>0.8</v>
      </c>
      <c r="I205" s="2">
        <v>0.6</v>
      </c>
      <c r="J205" s="2">
        <v>292</v>
      </c>
      <c r="K205">
        <v>73</v>
      </c>
    </row>
    <row r="206" spans="1:11">
      <c r="A206" s="2">
        <v>1818</v>
      </c>
      <c r="B206" s="2">
        <v>43355</v>
      </c>
      <c r="C206" s="2">
        <v>0.23422956022827801</v>
      </c>
      <c r="D206" s="2">
        <v>0.6</v>
      </c>
      <c r="E206" s="2">
        <v>0.18</v>
      </c>
      <c r="F206" s="2">
        <v>0.34</v>
      </c>
      <c r="G206" s="2">
        <v>0.34</v>
      </c>
      <c r="H206" s="2">
        <v>0.8</v>
      </c>
      <c r="I206" s="2">
        <v>0.1</v>
      </c>
      <c r="J206" s="2">
        <v>284</v>
      </c>
      <c r="K206">
        <v>75</v>
      </c>
    </row>
    <row r="207" spans="1:11">
      <c r="A207" s="2">
        <v>1819</v>
      </c>
      <c r="B207" s="2">
        <v>43419</v>
      </c>
      <c r="C207" s="2">
        <v>0.348673970763268</v>
      </c>
      <c r="D207" s="2">
        <v>0</v>
      </c>
      <c r="E207" s="2">
        <v>0.25</v>
      </c>
      <c r="F207" s="2">
        <v>0.16</v>
      </c>
      <c r="G207" s="2">
        <v>0.09</v>
      </c>
      <c r="H207" s="2">
        <v>1</v>
      </c>
      <c r="I207" s="2">
        <v>0</v>
      </c>
      <c r="J207" s="2">
        <v>216</v>
      </c>
      <c r="K207">
        <v>50</v>
      </c>
    </row>
    <row r="208" spans="1:11">
      <c r="A208" s="2">
        <v>1901</v>
      </c>
      <c r="B208" s="2">
        <v>42871</v>
      </c>
      <c r="C208" s="2">
        <v>0</v>
      </c>
      <c r="D208" s="2">
        <v>0.5</v>
      </c>
      <c r="E208" s="2">
        <v>0.47</v>
      </c>
      <c r="F208" s="2">
        <v>0.22</v>
      </c>
      <c r="G208" s="2">
        <v>0.14000000000000001</v>
      </c>
      <c r="H208" s="2">
        <v>0.1</v>
      </c>
      <c r="I208" s="2">
        <v>0.7</v>
      </c>
      <c r="J208" s="2">
        <v>128</v>
      </c>
      <c r="K208">
        <v>61</v>
      </c>
    </row>
    <row r="209" spans="1:11">
      <c r="A209" s="2">
        <v>1902</v>
      </c>
      <c r="B209" s="2">
        <v>43045</v>
      </c>
      <c r="C209" s="2">
        <v>0.28034302804651001</v>
      </c>
      <c r="D209" s="2">
        <v>0.3</v>
      </c>
      <c r="E209" s="2">
        <v>0.55000000000000004</v>
      </c>
      <c r="F209" s="2">
        <v>0.4</v>
      </c>
      <c r="G209" s="2">
        <v>0.13</v>
      </c>
      <c r="H209" s="2">
        <v>0.6</v>
      </c>
      <c r="I209" s="2">
        <v>0.8</v>
      </c>
      <c r="J209" s="2">
        <v>170</v>
      </c>
      <c r="K209">
        <v>75</v>
      </c>
    </row>
    <row r="210" spans="1:11">
      <c r="A210" s="2">
        <v>1903</v>
      </c>
      <c r="B210" s="2">
        <v>42855</v>
      </c>
      <c r="C210" s="2">
        <v>7.7333903012176894E-2</v>
      </c>
      <c r="D210" s="2">
        <v>0.2</v>
      </c>
      <c r="E210" s="2">
        <v>0.37</v>
      </c>
      <c r="F210" s="2">
        <v>0.44</v>
      </c>
      <c r="G210" s="2">
        <v>0.44</v>
      </c>
      <c r="H210" s="2">
        <v>0.5</v>
      </c>
      <c r="I210" s="2">
        <v>0</v>
      </c>
      <c r="J210" s="2">
        <v>127</v>
      </c>
      <c r="K210">
        <v>51</v>
      </c>
    </row>
    <row r="211" spans="1:11">
      <c r="A211" s="2">
        <v>1904</v>
      </c>
      <c r="B211" s="2">
        <v>43719</v>
      </c>
      <c r="C211" s="2">
        <v>7.6754051332132894E-2</v>
      </c>
      <c r="D211" s="2">
        <v>0</v>
      </c>
      <c r="E211" s="2">
        <v>0.31</v>
      </c>
      <c r="F211" s="2">
        <v>0.39</v>
      </c>
      <c r="G211" s="2">
        <v>0.25</v>
      </c>
      <c r="H211" s="2">
        <v>0.3</v>
      </c>
      <c r="I211" s="2">
        <v>0.1</v>
      </c>
      <c r="J211" s="2">
        <v>159</v>
      </c>
      <c r="K211">
        <v>79</v>
      </c>
    </row>
    <row r="212" spans="1:11">
      <c r="A212" s="2">
        <v>1905</v>
      </c>
      <c r="B212" s="2">
        <v>43261</v>
      </c>
      <c r="C212" s="2">
        <v>0.48103274636066801</v>
      </c>
      <c r="D212" s="2">
        <v>0.3</v>
      </c>
      <c r="E212" s="2">
        <v>0.33</v>
      </c>
      <c r="F212" s="2">
        <v>0.51</v>
      </c>
      <c r="G212" s="2">
        <v>0.62</v>
      </c>
      <c r="H212" s="2">
        <v>0.7</v>
      </c>
      <c r="I212" s="2">
        <v>0.6</v>
      </c>
      <c r="J212" s="2">
        <v>312</v>
      </c>
      <c r="K212">
        <v>75</v>
      </c>
    </row>
    <row r="213" spans="1:11">
      <c r="A213" s="2">
        <v>1906</v>
      </c>
      <c r="B213" s="2">
        <v>43601</v>
      </c>
      <c r="C213" s="2">
        <v>0.89089632862331003</v>
      </c>
      <c r="D213" s="2">
        <v>0.4</v>
      </c>
      <c r="E213" s="2">
        <v>0.35</v>
      </c>
      <c r="F213" s="2">
        <v>0.08</v>
      </c>
      <c r="G213" s="2">
        <v>0.54</v>
      </c>
      <c r="H213" s="2">
        <v>1</v>
      </c>
      <c r="I213" s="2">
        <v>0.4</v>
      </c>
      <c r="J213" s="2">
        <v>213</v>
      </c>
      <c r="K213">
        <v>55</v>
      </c>
    </row>
    <row r="214" spans="1:11">
      <c r="A214" s="2">
        <v>1907</v>
      </c>
      <c r="B214" s="2">
        <v>43308</v>
      </c>
      <c r="C214" s="2">
        <v>0.106234931485946</v>
      </c>
      <c r="D214" s="2">
        <v>0.1</v>
      </c>
      <c r="E214" s="2">
        <v>0.35</v>
      </c>
      <c r="F214" s="2">
        <v>0.27</v>
      </c>
      <c r="G214" s="2">
        <v>0.49</v>
      </c>
      <c r="H214" s="2">
        <v>0.7</v>
      </c>
      <c r="I214" s="2">
        <v>0.2</v>
      </c>
      <c r="J214" s="2">
        <v>233</v>
      </c>
      <c r="K214">
        <v>52</v>
      </c>
    </row>
    <row r="215" spans="1:11">
      <c r="A215" s="2">
        <v>1908</v>
      </c>
      <c r="B215" s="2">
        <v>42778</v>
      </c>
      <c r="C215" s="2">
        <v>0.493514816736351</v>
      </c>
      <c r="D215" s="2">
        <v>0.2</v>
      </c>
      <c r="E215" s="2">
        <v>0.4</v>
      </c>
      <c r="F215" s="2">
        <v>0.01</v>
      </c>
      <c r="G215" s="2">
        <v>0.5</v>
      </c>
      <c r="H215" s="2">
        <v>0.1</v>
      </c>
      <c r="I215" s="2">
        <v>0.6</v>
      </c>
      <c r="J215" s="2">
        <v>146</v>
      </c>
      <c r="K215">
        <v>70</v>
      </c>
    </row>
    <row r="216" spans="1:11">
      <c r="A216" s="2">
        <v>2003</v>
      </c>
      <c r="B216" s="2">
        <v>43182</v>
      </c>
      <c r="C216" s="2">
        <v>9.6682638019959105E-2</v>
      </c>
      <c r="D216" s="2">
        <v>0.1</v>
      </c>
      <c r="E216" s="2">
        <v>0.3</v>
      </c>
      <c r="F216" s="2">
        <v>0.31</v>
      </c>
      <c r="G216" s="2">
        <v>0.2</v>
      </c>
      <c r="H216" s="2">
        <v>0.7</v>
      </c>
      <c r="I216" s="2">
        <v>0.7</v>
      </c>
      <c r="J216" s="2">
        <v>150</v>
      </c>
      <c r="K216">
        <v>77</v>
      </c>
    </row>
    <row r="217" spans="1:11">
      <c r="A217" s="2">
        <v>2004</v>
      </c>
      <c r="B217" s="2">
        <v>42956</v>
      </c>
      <c r="C217" s="2">
        <v>0.31305887020477902</v>
      </c>
      <c r="D217" s="2">
        <v>0.4</v>
      </c>
      <c r="E217" s="2">
        <v>0.03</v>
      </c>
      <c r="F217" s="2">
        <v>0.5</v>
      </c>
      <c r="G217" s="2">
        <v>0.1</v>
      </c>
      <c r="H217" s="2">
        <v>0.6</v>
      </c>
      <c r="I217" s="2">
        <v>0.3</v>
      </c>
      <c r="J217" s="2">
        <v>215</v>
      </c>
      <c r="K217">
        <v>63</v>
      </c>
    </row>
    <row r="218" spans="1:11">
      <c r="A218" s="2">
        <v>2005</v>
      </c>
      <c r="B218" s="2"/>
      <c r="J218" s="2"/>
    </row>
    <row r="219" spans="1:11">
      <c r="A219" s="2">
        <v>2006</v>
      </c>
      <c r="B219" s="2">
        <v>42914</v>
      </c>
      <c r="C219" s="2">
        <v>0</v>
      </c>
      <c r="D219" s="2">
        <v>0.3</v>
      </c>
      <c r="E219" s="2">
        <v>0.24</v>
      </c>
      <c r="F219" s="2">
        <v>0.13</v>
      </c>
      <c r="G219" s="2">
        <v>0.06</v>
      </c>
      <c r="H219" s="2">
        <v>0.7</v>
      </c>
      <c r="I219" s="2">
        <v>0.3</v>
      </c>
      <c r="J219" s="2">
        <v>307</v>
      </c>
      <c r="K219">
        <v>80</v>
      </c>
    </row>
    <row r="220" spans="1:11">
      <c r="A220" s="2">
        <v>2007</v>
      </c>
      <c r="B220" s="2">
        <v>42842</v>
      </c>
      <c r="C220" s="2">
        <v>0</v>
      </c>
      <c r="D220" s="2">
        <v>0.1</v>
      </c>
      <c r="E220" s="2">
        <v>0.22</v>
      </c>
      <c r="F220" s="2">
        <v>0.31</v>
      </c>
      <c r="G220" s="2">
        <v>0</v>
      </c>
      <c r="H220" s="2">
        <v>0.4</v>
      </c>
      <c r="I220" s="2">
        <v>0.5</v>
      </c>
      <c r="J220" s="2">
        <v>135</v>
      </c>
      <c r="K220">
        <v>68</v>
      </c>
    </row>
    <row r="221" spans="1:11">
      <c r="A221" s="2">
        <v>2008</v>
      </c>
      <c r="B221" s="2"/>
      <c r="J221" s="2"/>
    </row>
    <row r="222" spans="1:11">
      <c r="A222" s="2">
        <v>2009</v>
      </c>
      <c r="B222" s="2">
        <v>43018</v>
      </c>
      <c r="C222" s="2">
        <v>0.62465285195471099</v>
      </c>
      <c r="D222" s="2">
        <v>0.5</v>
      </c>
      <c r="E222" s="2">
        <v>0.13</v>
      </c>
      <c r="F222" s="2">
        <v>0.42</v>
      </c>
      <c r="G222" s="2">
        <v>0.42</v>
      </c>
      <c r="H222" s="2">
        <v>1</v>
      </c>
      <c r="I222" s="2">
        <v>0.8</v>
      </c>
      <c r="J222" s="2">
        <v>111</v>
      </c>
      <c r="K222">
        <v>57</v>
      </c>
    </row>
    <row r="223" spans="1:11">
      <c r="A223" s="2">
        <v>2010</v>
      </c>
      <c r="B223" s="2">
        <v>43071</v>
      </c>
      <c r="C223" s="2">
        <v>0.38871425519577602</v>
      </c>
      <c r="D223" s="2">
        <v>0.3</v>
      </c>
      <c r="E223" s="2">
        <v>7.0000000000000007E-2</v>
      </c>
      <c r="F223" s="2">
        <v>0.31</v>
      </c>
      <c r="G223" s="2">
        <v>0.66</v>
      </c>
      <c r="H223" s="2">
        <v>0.6</v>
      </c>
      <c r="I223" s="2">
        <v>0.7</v>
      </c>
      <c r="J223" s="2">
        <v>254</v>
      </c>
      <c r="K223">
        <v>72</v>
      </c>
    </row>
    <row r="224" spans="1:11">
      <c r="A224" s="2">
        <v>2100</v>
      </c>
      <c r="B224" s="2">
        <v>42999</v>
      </c>
      <c r="C224" s="2">
        <v>0</v>
      </c>
      <c r="D224" s="2">
        <v>0.1</v>
      </c>
      <c r="E224" s="2">
        <v>0.35</v>
      </c>
      <c r="F224" s="2">
        <v>0.22</v>
      </c>
      <c r="G224" s="2">
        <v>0.23</v>
      </c>
      <c r="H224" s="2">
        <v>0</v>
      </c>
      <c r="I224" s="2">
        <v>0</v>
      </c>
      <c r="J224" s="2">
        <v>146</v>
      </c>
      <c r="K224">
        <v>67</v>
      </c>
    </row>
    <row r="225" spans="1:11">
      <c r="A225" s="2">
        <v>2101</v>
      </c>
      <c r="B225" s="2">
        <v>43633</v>
      </c>
      <c r="C225" s="2">
        <v>0</v>
      </c>
      <c r="D225" s="2">
        <v>0.4</v>
      </c>
      <c r="E225" s="2">
        <v>0.31</v>
      </c>
      <c r="F225" s="2">
        <v>0.17</v>
      </c>
      <c r="G225" s="2">
        <v>0.62</v>
      </c>
      <c r="H225" s="2">
        <v>0.8</v>
      </c>
      <c r="I225" s="2">
        <v>0.7</v>
      </c>
      <c r="J225" s="2">
        <v>309</v>
      </c>
      <c r="K225">
        <v>61</v>
      </c>
    </row>
    <row r="226" spans="1:11">
      <c r="A226" s="2">
        <v>2102</v>
      </c>
      <c r="B226" s="2"/>
      <c r="J226" s="2"/>
    </row>
    <row r="227" spans="1:11">
      <c r="A227" s="2">
        <v>2103</v>
      </c>
      <c r="B227" s="2">
        <v>42878</v>
      </c>
      <c r="C227" s="2">
        <v>0.57182531205175902</v>
      </c>
      <c r="D227" s="2">
        <v>0.6</v>
      </c>
      <c r="E227" s="2">
        <v>0.02</v>
      </c>
      <c r="F227" s="2">
        <v>0.27</v>
      </c>
      <c r="G227" s="2">
        <v>0.63</v>
      </c>
      <c r="H227" s="2">
        <v>0.5</v>
      </c>
      <c r="I227" s="2">
        <v>0</v>
      </c>
      <c r="J227" s="2">
        <v>271</v>
      </c>
      <c r="K227">
        <v>54</v>
      </c>
    </row>
    <row r="228" spans="1:11">
      <c r="A228" s="2">
        <v>2104</v>
      </c>
      <c r="B228" s="2">
        <v>43173</v>
      </c>
      <c r="C228" s="2">
        <v>0</v>
      </c>
      <c r="D228" s="2">
        <v>0.6</v>
      </c>
      <c r="E228" s="2">
        <v>0.47</v>
      </c>
      <c r="F228" s="2">
        <v>0.15</v>
      </c>
      <c r="G228" s="2">
        <v>0.56999999999999995</v>
      </c>
      <c r="H228" s="2">
        <v>0.8</v>
      </c>
      <c r="I228" s="2">
        <v>0</v>
      </c>
      <c r="J228" s="2">
        <v>129</v>
      </c>
      <c r="K228">
        <v>48</v>
      </c>
    </row>
    <row r="229" spans="1:11">
      <c r="A229" s="2">
        <v>2105</v>
      </c>
      <c r="B229" s="2">
        <v>42970</v>
      </c>
      <c r="C229" s="2">
        <v>0.51237525559251695</v>
      </c>
      <c r="D229" s="2">
        <v>0.3</v>
      </c>
      <c r="E229" s="2">
        <v>0.45</v>
      </c>
      <c r="F229" s="2">
        <v>0.26</v>
      </c>
      <c r="G229" s="2">
        <v>0.39</v>
      </c>
      <c r="H229" s="2">
        <v>0.6</v>
      </c>
      <c r="I229" s="2">
        <v>0.2</v>
      </c>
      <c r="J229" s="2">
        <v>222</v>
      </c>
      <c r="K229">
        <v>61</v>
      </c>
    </row>
    <row r="230" spans="1:11">
      <c r="A230" s="2">
        <v>2106</v>
      </c>
      <c r="B230" s="2">
        <v>42931</v>
      </c>
      <c r="C230" s="2">
        <v>9.3050935392315404E-2</v>
      </c>
      <c r="D230" s="2">
        <v>0.5</v>
      </c>
      <c r="E230" s="2">
        <v>0.3</v>
      </c>
      <c r="F230" s="2">
        <v>0.24</v>
      </c>
      <c r="G230" s="2">
        <v>0.33</v>
      </c>
      <c r="H230" s="2">
        <v>0.7</v>
      </c>
      <c r="I230" s="2">
        <v>0.3</v>
      </c>
      <c r="J230" s="2">
        <v>272</v>
      </c>
      <c r="K230">
        <v>72</v>
      </c>
    </row>
    <row r="231" spans="1:11">
      <c r="A231" s="2">
        <v>2107</v>
      </c>
      <c r="B231" s="2">
        <v>42842</v>
      </c>
      <c r="C231" s="2">
        <v>0.478286080507828</v>
      </c>
      <c r="D231" s="2">
        <v>0.2</v>
      </c>
      <c r="E231" s="2">
        <v>0.12</v>
      </c>
      <c r="F231" s="2">
        <v>0.08</v>
      </c>
      <c r="G231" s="2">
        <v>0.21</v>
      </c>
      <c r="H231" s="2">
        <v>1</v>
      </c>
      <c r="I231" s="2">
        <v>0.2</v>
      </c>
      <c r="J231" s="2">
        <v>253</v>
      </c>
      <c r="K231">
        <v>60</v>
      </c>
    </row>
    <row r="232" spans="1:11">
      <c r="A232" s="2">
        <v>2108</v>
      </c>
      <c r="B232" s="2">
        <v>42790</v>
      </c>
      <c r="C232" s="2">
        <v>0.20654927213354901</v>
      </c>
      <c r="D232" s="2">
        <v>0.2</v>
      </c>
      <c r="E232" s="2">
        <v>0.02</v>
      </c>
      <c r="F232" s="2">
        <v>0.04</v>
      </c>
      <c r="G232" s="2">
        <v>0.54</v>
      </c>
      <c r="H232" s="2">
        <v>0.4</v>
      </c>
      <c r="I232" s="2">
        <v>0.7</v>
      </c>
      <c r="J232" s="2">
        <v>140</v>
      </c>
      <c r="K232">
        <v>72</v>
      </c>
    </row>
    <row r="233" spans="1:11">
      <c r="A233" s="2">
        <v>2109</v>
      </c>
      <c r="B233" s="2">
        <v>42934</v>
      </c>
      <c r="C233" s="2">
        <v>0.209387493514817</v>
      </c>
      <c r="D233" s="2">
        <v>0</v>
      </c>
      <c r="E233" s="2">
        <v>0.09</v>
      </c>
      <c r="F233" s="2">
        <v>0.37</v>
      </c>
      <c r="G233" s="2">
        <v>0.19</v>
      </c>
      <c r="H233" s="2">
        <v>1</v>
      </c>
      <c r="I233" s="2">
        <v>0.6</v>
      </c>
      <c r="J233" s="2">
        <v>276</v>
      </c>
      <c r="K233">
        <v>58</v>
      </c>
    </row>
    <row r="234" spans="1:11">
      <c r="A234" s="2">
        <v>2110</v>
      </c>
      <c r="B234" s="2">
        <v>43424</v>
      </c>
      <c r="C234" s="2">
        <v>0.33429975280007301</v>
      </c>
      <c r="D234" s="2">
        <v>0.4</v>
      </c>
      <c r="E234" s="2">
        <v>0.35</v>
      </c>
      <c r="F234" s="2">
        <v>0.42</v>
      </c>
      <c r="G234" s="2">
        <v>0.56999999999999995</v>
      </c>
      <c r="H234" s="2">
        <v>1</v>
      </c>
      <c r="I234" s="2">
        <v>0.7</v>
      </c>
      <c r="J234" s="2">
        <v>131</v>
      </c>
      <c r="K234">
        <v>49</v>
      </c>
    </row>
    <row r="235" spans="1:11">
      <c r="A235" s="2">
        <v>2111</v>
      </c>
      <c r="B235" s="2"/>
      <c r="J235" s="2"/>
    </row>
    <row r="236" spans="1:11">
      <c r="A236" s="2">
        <v>2112</v>
      </c>
      <c r="B236" s="2">
        <v>42997</v>
      </c>
      <c r="C236" s="2">
        <v>9.3417157506027401E-2</v>
      </c>
      <c r="D236" s="2">
        <v>0.1</v>
      </c>
      <c r="E236" s="2">
        <v>0.26</v>
      </c>
      <c r="F236" s="2">
        <v>0.31</v>
      </c>
      <c r="G236" s="2">
        <v>0.47</v>
      </c>
      <c r="H236" s="2">
        <v>0.8</v>
      </c>
      <c r="I236" s="2">
        <v>0.3</v>
      </c>
      <c r="J236" s="2">
        <v>156</v>
      </c>
      <c r="K236">
        <v>57</v>
      </c>
    </row>
    <row r="237" spans="1:11">
      <c r="A237" s="2">
        <v>2113</v>
      </c>
      <c r="B237" s="2">
        <v>43690</v>
      </c>
      <c r="C237" s="2">
        <v>0</v>
      </c>
      <c r="D237" s="2">
        <v>0.1</v>
      </c>
      <c r="E237" s="2">
        <v>0.34</v>
      </c>
      <c r="F237" s="2">
        <v>0.28000000000000003</v>
      </c>
      <c r="G237" s="2">
        <v>0.08</v>
      </c>
      <c r="H237" s="2">
        <v>1</v>
      </c>
      <c r="I237" s="2">
        <v>0.1</v>
      </c>
      <c r="J237" s="2">
        <v>206</v>
      </c>
      <c r="K237">
        <v>79</v>
      </c>
    </row>
    <row r="238" spans="1:11">
      <c r="A238" s="2">
        <v>2114</v>
      </c>
      <c r="B238" s="2">
        <v>43084</v>
      </c>
      <c r="C238" s="2">
        <v>0</v>
      </c>
      <c r="D238" s="2">
        <v>0.4</v>
      </c>
      <c r="E238" s="2">
        <v>0.17</v>
      </c>
      <c r="F238" s="2">
        <v>0.11</v>
      </c>
      <c r="G238" s="2">
        <v>0.18</v>
      </c>
      <c r="H238" s="2">
        <v>1</v>
      </c>
      <c r="I238" s="2">
        <v>0</v>
      </c>
      <c r="J238" s="2">
        <v>306</v>
      </c>
      <c r="K238">
        <v>71</v>
      </c>
    </row>
    <row r="239" spans="1:11">
      <c r="A239" s="2">
        <v>2200</v>
      </c>
      <c r="B239" s="2"/>
      <c r="J239" s="2"/>
    </row>
    <row r="240" spans="1:11">
      <c r="A240" s="2">
        <v>2201</v>
      </c>
      <c r="B240" s="2">
        <v>42791</v>
      </c>
      <c r="C240" s="2">
        <v>0.37739188818018099</v>
      </c>
      <c r="D240" s="2">
        <v>0</v>
      </c>
      <c r="E240" s="2">
        <v>0.22</v>
      </c>
      <c r="F240" s="2">
        <v>0.31</v>
      </c>
      <c r="G240" s="2">
        <v>0.47</v>
      </c>
      <c r="H240" s="2">
        <v>0.2</v>
      </c>
      <c r="I240" s="2">
        <v>0.1</v>
      </c>
      <c r="J240" s="2">
        <v>216</v>
      </c>
      <c r="K240">
        <v>59</v>
      </c>
    </row>
    <row r="241" spans="1:11">
      <c r="A241" s="2">
        <v>2202</v>
      </c>
      <c r="B241" s="2">
        <v>43100</v>
      </c>
      <c r="C241" s="2">
        <v>0.43061616870632002</v>
      </c>
      <c r="D241" s="2">
        <v>0.5</v>
      </c>
      <c r="E241" s="2">
        <v>0.09</v>
      </c>
      <c r="F241" s="2">
        <v>0.4</v>
      </c>
      <c r="G241" s="2">
        <v>0.73</v>
      </c>
      <c r="H241" s="2">
        <v>0.6</v>
      </c>
      <c r="I241" s="2">
        <v>0.7</v>
      </c>
      <c r="J241" s="2">
        <v>146</v>
      </c>
      <c r="K241">
        <v>68</v>
      </c>
    </row>
    <row r="242" spans="1:11">
      <c r="A242" s="2">
        <v>2203</v>
      </c>
      <c r="B242" s="2">
        <v>43387</v>
      </c>
      <c r="C242" s="2">
        <v>1.27872554704428E-2</v>
      </c>
      <c r="D242" s="2">
        <v>0.6</v>
      </c>
      <c r="E242" s="2">
        <v>0.05</v>
      </c>
      <c r="F242" s="2">
        <v>0.1</v>
      </c>
      <c r="G242" s="2">
        <v>0.23</v>
      </c>
      <c r="H242" s="2">
        <v>0.4</v>
      </c>
      <c r="I242" s="2">
        <v>0.4</v>
      </c>
      <c r="J242" s="2">
        <v>240</v>
      </c>
      <c r="K242">
        <v>76</v>
      </c>
    </row>
    <row r="243" spans="1:11">
      <c r="A243" s="2">
        <v>2204</v>
      </c>
      <c r="B243" s="2">
        <v>43012</v>
      </c>
      <c r="C243" s="2">
        <v>0.50453199865718601</v>
      </c>
      <c r="D243" s="2">
        <v>0.4</v>
      </c>
      <c r="E243" s="2">
        <v>0.21</v>
      </c>
      <c r="F243" s="2">
        <v>0.13</v>
      </c>
      <c r="G243" s="2">
        <v>0.18</v>
      </c>
      <c r="H243" s="2">
        <v>0</v>
      </c>
      <c r="I243" s="2">
        <v>0.3</v>
      </c>
      <c r="J243" s="2">
        <v>212</v>
      </c>
      <c r="K243">
        <v>64</v>
      </c>
    </row>
    <row r="244" spans="1:11">
      <c r="A244" s="2">
        <v>2205</v>
      </c>
      <c r="B244" s="2"/>
      <c r="J244" s="2"/>
    </row>
    <row r="245" spans="1:11">
      <c r="A245" s="2">
        <v>2206</v>
      </c>
      <c r="B245" s="2"/>
      <c r="J245" s="2"/>
    </row>
    <row r="246" spans="1:11">
      <c r="A246" s="2">
        <v>2207</v>
      </c>
      <c r="B246" s="2">
        <v>43693</v>
      </c>
      <c r="C246" s="2">
        <v>5.5757316812646902E-2</v>
      </c>
      <c r="D246" s="2">
        <v>0.2</v>
      </c>
      <c r="E246" s="2">
        <v>0.45</v>
      </c>
      <c r="F246" s="2">
        <v>0.01</v>
      </c>
      <c r="G246" s="2">
        <v>0.11</v>
      </c>
      <c r="H246" s="2">
        <v>1</v>
      </c>
      <c r="I246" s="2">
        <v>0.8</v>
      </c>
      <c r="J246" s="2">
        <v>208</v>
      </c>
      <c r="K246">
        <v>58</v>
      </c>
    </row>
    <row r="247" spans="1:11">
      <c r="A247" s="2">
        <v>2208</v>
      </c>
      <c r="B247" s="2">
        <v>43205</v>
      </c>
      <c r="C247" s="2">
        <v>0.145298623615223</v>
      </c>
      <c r="D247" s="2">
        <v>0.4</v>
      </c>
      <c r="E247" s="2">
        <v>0</v>
      </c>
      <c r="F247" s="2">
        <v>0.44</v>
      </c>
      <c r="G247" s="2">
        <v>0.28000000000000003</v>
      </c>
      <c r="H247" s="2">
        <v>1</v>
      </c>
      <c r="I247" s="2">
        <v>0.5</v>
      </c>
      <c r="J247" s="2">
        <v>160</v>
      </c>
      <c r="K247">
        <v>63</v>
      </c>
    </row>
    <row r="248" spans="1:11">
      <c r="A248" s="2">
        <v>2209</v>
      </c>
      <c r="B248" s="2">
        <v>42884</v>
      </c>
      <c r="C248" s="2">
        <v>0</v>
      </c>
      <c r="D248" s="2">
        <v>0.2</v>
      </c>
      <c r="E248" s="2">
        <v>0.47</v>
      </c>
      <c r="F248" s="2">
        <v>0.4</v>
      </c>
      <c r="G248" s="2">
        <v>0.62</v>
      </c>
      <c r="H248" s="2">
        <v>0.1</v>
      </c>
      <c r="I248" s="2">
        <v>0.7</v>
      </c>
      <c r="J248" s="2">
        <v>106</v>
      </c>
      <c r="K248">
        <v>77</v>
      </c>
    </row>
    <row r="249" spans="1:11">
      <c r="A249" s="2">
        <v>2210</v>
      </c>
      <c r="B249" s="2"/>
      <c r="J249" s="2"/>
    </row>
    <row r="250" spans="1:11">
      <c r="A250" s="2">
        <v>2211</v>
      </c>
      <c r="B250" s="2">
        <v>43435</v>
      </c>
      <c r="C250" s="2">
        <v>7.26340525528733E-3</v>
      </c>
      <c r="D250" s="2">
        <v>0.4</v>
      </c>
      <c r="E250" s="2">
        <v>0.26</v>
      </c>
      <c r="F250" s="2">
        <v>0.49</v>
      </c>
      <c r="G250" s="2">
        <v>0.43</v>
      </c>
      <c r="H250" s="2">
        <v>0.5</v>
      </c>
      <c r="I250" s="2">
        <v>0.2</v>
      </c>
      <c r="J250" s="2">
        <v>129</v>
      </c>
      <c r="K250">
        <v>64</v>
      </c>
    </row>
    <row r="251" spans="1:11">
      <c r="A251" s="2">
        <v>2212</v>
      </c>
      <c r="B251" s="2">
        <v>43358</v>
      </c>
      <c r="C251" s="2">
        <v>0</v>
      </c>
      <c r="D251" s="2">
        <v>0.5</v>
      </c>
      <c r="E251" s="2">
        <v>0.54</v>
      </c>
      <c r="F251" s="2">
        <v>0.27</v>
      </c>
      <c r="G251" s="2">
        <v>0.6</v>
      </c>
      <c r="H251" s="2">
        <v>1</v>
      </c>
      <c r="I251" s="2">
        <v>0.7</v>
      </c>
      <c r="J251" s="2">
        <v>122</v>
      </c>
      <c r="K251">
        <v>71</v>
      </c>
    </row>
    <row r="252" spans="1:11">
      <c r="A252" s="2">
        <v>2301</v>
      </c>
      <c r="B252" s="2"/>
      <c r="J252" s="2"/>
    </row>
    <row r="253" spans="1:11">
      <c r="A253" s="2">
        <v>2302</v>
      </c>
      <c r="B253" s="2">
        <v>43570</v>
      </c>
      <c r="C253" s="2">
        <v>0</v>
      </c>
      <c r="D253" s="2">
        <v>0</v>
      </c>
      <c r="E253" s="2">
        <v>7.0000000000000007E-2</v>
      </c>
      <c r="F253" s="2">
        <v>0.22</v>
      </c>
      <c r="G253" s="2">
        <v>0.69</v>
      </c>
      <c r="H253" s="2">
        <v>0.8</v>
      </c>
      <c r="I253" s="2">
        <v>0.9</v>
      </c>
      <c r="J253" s="2">
        <v>119</v>
      </c>
      <c r="K253">
        <v>62</v>
      </c>
    </row>
    <row r="254" spans="1:11">
      <c r="A254" s="2">
        <v>2303</v>
      </c>
      <c r="B254" s="2">
        <v>43135</v>
      </c>
      <c r="C254" s="2">
        <v>0.55281228064821297</v>
      </c>
      <c r="D254" s="2">
        <v>0.6</v>
      </c>
      <c r="E254" s="2">
        <v>0.1</v>
      </c>
      <c r="F254" s="2">
        <v>0.4</v>
      </c>
      <c r="G254" s="2">
        <v>0.49</v>
      </c>
      <c r="H254" s="2">
        <v>1</v>
      </c>
      <c r="I254" s="2">
        <v>0.5</v>
      </c>
      <c r="J254" s="2">
        <v>277</v>
      </c>
      <c r="K254">
        <v>71</v>
      </c>
    </row>
    <row r="255" spans="1:11">
      <c r="A255" s="2">
        <v>2304</v>
      </c>
      <c r="B255" s="2">
        <v>43077</v>
      </c>
      <c r="C255" s="2">
        <v>0.43186742759483598</v>
      </c>
      <c r="D255" s="2">
        <v>0.5</v>
      </c>
      <c r="E255" s="2">
        <v>0.16</v>
      </c>
      <c r="F255" s="2">
        <v>0.05</v>
      </c>
      <c r="G255" s="2">
        <v>0.7</v>
      </c>
      <c r="H255" s="2">
        <v>0</v>
      </c>
      <c r="I255" s="2">
        <v>0.1</v>
      </c>
      <c r="J255" s="2">
        <v>309</v>
      </c>
      <c r="K255">
        <v>53</v>
      </c>
    </row>
    <row r="256" spans="1:11">
      <c r="A256" s="2">
        <v>2305</v>
      </c>
      <c r="B256" s="2">
        <v>42919</v>
      </c>
      <c r="C256" s="2">
        <v>0</v>
      </c>
      <c r="D256" s="2">
        <v>0.2</v>
      </c>
      <c r="E256" s="2">
        <v>0.55000000000000004</v>
      </c>
      <c r="F256" s="2">
        <v>0.13</v>
      </c>
      <c r="G256" s="2">
        <v>0.65</v>
      </c>
      <c r="H256" s="2">
        <v>0</v>
      </c>
      <c r="I256" s="2">
        <v>0.4</v>
      </c>
      <c r="J256" s="2">
        <v>165</v>
      </c>
      <c r="K256">
        <v>64</v>
      </c>
    </row>
    <row r="257" spans="1:11">
      <c r="A257" s="2">
        <v>2306</v>
      </c>
      <c r="B257" s="2">
        <v>43674</v>
      </c>
      <c r="C257" s="2">
        <v>0.44392223883785498</v>
      </c>
      <c r="D257" s="2">
        <v>0.5</v>
      </c>
      <c r="E257" s="2">
        <v>0.44</v>
      </c>
      <c r="F257" s="2">
        <v>0.48</v>
      </c>
      <c r="G257" s="2">
        <v>0.53</v>
      </c>
      <c r="H257" s="2">
        <v>0.6</v>
      </c>
      <c r="I257" s="2">
        <v>0.1</v>
      </c>
      <c r="J257" s="2">
        <v>189</v>
      </c>
      <c r="K257">
        <v>73</v>
      </c>
    </row>
    <row r="258" spans="1:11">
      <c r="A258" s="2">
        <v>2307</v>
      </c>
      <c r="B258" s="2"/>
      <c r="J258" s="2"/>
    </row>
    <row r="259" spans="1:11">
      <c r="A259" s="2">
        <v>2308</v>
      </c>
      <c r="B259" s="2">
        <v>43330</v>
      </c>
      <c r="C259" s="2">
        <v>0</v>
      </c>
      <c r="D259" s="2">
        <v>0.3</v>
      </c>
      <c r="E259" s="2">
        <v>0.2</v>
      </c>
      <c r="F259" s="2">
        <v>0.51</v>
      </c>
      <c r="G259" s="2">
        <v>0.68</v>
      </c>
      <c r="H259" s="2">
        <v>0.8</v>
      </c>
      <c r="I259" s="2">
        <v>0.1</v>
      </c>
      <c r="J259" s="2">
        <v>236</v>
      </c>
      <c r="K259">
        <v>76</v>
      </c>
    </row>
    <row r="260" spans="1:11">
      <c r="A260" s="2">
        <v>2309</v>
      </c>
      <c r="B260" s="2">
        <v>42976</v>
      </c>
      <c r="C260" s="2">
        <v>0</v>
      </c>
      <c r="D260" s="2">
        <v>0.5</v>
      </c>
      <c r="E260" s="2">
        <v>0.08</v>
      </c>
      <c r="F260" s="2">
        <v>0.2</v>
      </c>
      <c r="G260" s="2">
        <v>0.55000000000000004</v>
      </c>
      <c r="H260" s="2">
        <v>0.8</v>
      </c>
      <c r="I260" s="2">
        <v>0.4</v>
      </c>
      <c r="J260" s="2">
        <v>149</v>
      </c>
      <c r="K260">
        <v>70</v>
      </c>
    </row>
    <row r="261" spans="1:11">
      <c r="A261" s="2">
        <v>2310</v>
      </c>
      <c r="B261" s="2">
        <v>43315</v>
      </c>
      <c r="C261" s="2">
        <v>0.40021973326822702</v>
      </c>
      <c r="D261" s="2">
        <v>0.6</v>
      </c>
      <c r="E261" s="2">
        <v>0.19</v>
      </c>
      <c r="F261" s="2">
        <v>0.09</v>
      </c>
      <c r="G261" s="2">
        <v>0.42</v>
      </c>
      <c r="H261" s="2">
        <v>0.6</v>
      </c>
      <c r="I261" s="2">
        <v>0.6</v>
      </c>
      <c r="J261" s="2">
        <v>168</v>
      </c>
      <c r="K261">
        <v>68</v>
      </c>
    </row>
    <row r="262" spans="1:11">
      <c r="A262" s="2">
        <v>2311</v>
      </c>
      <c r="B262" s="2"/>
      <c r="J262" s="2"/>
    </row>
    <row r="263" spans="1:11">
      <c r="A263" s="2">
        <v>2312</v>
      </c>
      <c r="B263" s="2">
        <v>43457</v>
      </c>
      <c r="C263" s="2">
        <v>0.290566728720969</v>
      </c>
      <c r="D263" s="2">
        <v>0.1</v>
      </c>
      <c r="E263" s="2">
        <v>0.34</v>
      </c>
      <c r="F263" s="2">
        <v>0.35</v>
      </c>
      <c r="G263" s="2">
        <v>0.48</v>
      </c>
      <c r="H263" s="2">
        <v>1</v>
      </c>
      <c r="I263" s="2">
        <v>0.1</v>
      </c>
      <c r="J263" s="2">
        <v>112</v>
      </c>
      <c r="K263">
        <v>60</v>
      </c>
    </row>
    <row r="264" spans="1:11">
      <c r="A264" s="2">
        <v>2400</v>
      </c>
      <c r="B264" s="2">
        <v>43027</v>
      </c>
      <c r="C264" s="2">
        <v>0</v>
      </c>
      <c r="D264" s="2">
        <v>0.5</v>
      </c>
      <c r="E264" s="2">
        <v>0.08</v>
      </c>
      <c r="F264" s="2">
        <v>0.21</v>
      </c>
      <c r="G264" s="2">
        <v>0.61</v>
      </c>
      <c r="H264" s="2">
        <v>0.7</v>
      </c>
      <c r="I264" s="2">
        <v>0.1</v>
      </c>
      <c r="J264" s="2">
        <v>305</v>
      </c>
      <c r="K264">
        <v>76</v>
      </c>
    </row>
    <row r="265" spans="1:11">
      <c r="A265" s="2">
        <v>2401</v>
      </c>
      <c r="B265" s="2"/>
      <c r="J265" s="2"/>
    </row>
    <row r="266" spans="1:11">
      <c r="A266" s="2">
        <v>2402</v>
      </c>
      <c r="B266" s="2">
        <v>43146</v>
      </c>
      <c r="C266" s="2">
        <v>0.24662007507553299</v>
      </c>
      <c r="D266" s="2">
        <v>0.1</v>
      </c>
      <c r="E266" s="2">
        <v>0.23</v>
      </c>
      <c r="F266" s="2">
        <v>0.4</v>
      </c>
      <c r="G266" s="2">
        <v>0.25</v>
      </c>
      <c r="H266" s="2">
        <v>0.2</v>
      </c>
      <c r="I266" s="2">
        <v>0.7</v>
      </c>
      <c r="J266" s="2">
        <v>277</v>
      </c>
      <c r="K266">
        <v>80</v>
      </c>
    </row>
    <row r="267" spans="1:11">
      <c r="A267" s="2">
        <v>2403</v>
      </c>
      <c r="B267" s="2"/>
      <c r="J267" s="2"/>
    </row>
    <row r="268" spans="1:11">
      <c r="A268" s="2">
        <v>2404</v>
      </c>
      <c r="B268" s="2">
        <v>42969</v>
      </c>
      <c r="C268" s="2">
        <v>0.32099368266853801</v>
      </c>
      <c r="D268" s="2">
        <v>0.6</v>
      </c>
      <c r="E268" s="2">
        <v>0.11</v>
      </c>
      <c r="F268" s="2">
        <v>0.27</v>
      </c>
      <c r="G268" s="2">
        <v>0.28000000000000003</v>
      </c>
      <c r="H268" s="2">
        <v>0.6</v>
      </c>
      <c r="I268" s="2">
        <v>0</v>
      </c>
      <c r="J268" s="2">
        <v>279</v>
      </c>
      <c r="K268">
        <v>67</v>
      </c>
    </row>
    <row r="269" spans="1:11">
      <c r="A269" s="2">
        <v>2405</v>
      </c>
      <c r="B269" s="2"/>
      <c r="J269" s="2"/>
    </row>
    <row r="270" spans="1:11">
      <c r="A270" s="2">
        <v>2406</v>
      </c>
      <c r="B270" s="2">
        <v>43729</v>
      </c>
      <c r="C270" s="2">
        <v>0</v>
      </c>
      <c r="D270" s="2">
        <v>0.3</v>
      </c>
      <c r="E270" s="2">
        <v>0.13</v>
      </c>
      <c r="F270" s="2">
        <v>0.31</v>
      </c>
      <c r="G270" s="2">
        <v>0.62</v>
      </c>
      <c r="H270" s="2">
        <v>0.1</v>
      </c>
      <c r="I270" s="2">
        <v>0.7</v>
      </c>
      <c r="J270" s="2">
        <v>219</v>
      </c>
      <c r="K270">
        <v>51</v>
      </c>
    </row>
    <row r="271" spans="1:11">
      <c r="A271" s="2">
        <v>2407</v>
      </c>
      <c r="B271" s="2">
        <v>43056</v>
      </c>
      <c r="C271" s="2">
        <v>1.7395550401318401E-2</v>
      </c>
      <c r="D271" s="2">
        <v>0.1</v>
      </c>
      <c r="E271" s="2">
        <v>0.17</v>
      </c>
      <c r="F271" s="2">
        <v>0.31</v>
      </c>
      <c r="G271" s="2">
        <v>0.36</v>
      </c>
      <c r="H271" s="2">
        <v>0.1</v>
      </c>
      <c r="I271" s="2">
        <v>0.8</v>
      </c>
      <c r="J271" s="2">
        <v>136</v>
      </c>
      <c r="K271">
        <v>66</v>
      </c>
    </row>
    <row r="272" spans="1:11">
      <c r="A272" s="2">
        <v>2502</v>
      </c>
      <c r="B272" s="2">
        <v>42926</v>
      </c>
      <c r="C272" s="2">
        <v>0.31003753776665499</v>
      </c>
      <c r="D272" s="2">
        <v>0.5</v>
      </c>
      <c r="E272" s="2">
        <v>0.24</v>
      </c>
      <c r="F272" s="2">
        <v>0.45</v>
      </c>
      <c r="G272" s="2">
        <v>0.1</v>
      </c>
      <c r="H272" s="2">
        <v>1</v>
      </c>
      <c r="I272" s="2">
        <v>0.4</v>
      </c>
      <c r="J272" s="2">
        <v>141</v>
      </c>
      <c r="K272">
        <v>77</v>
      </c>
    </row>
    <row r="273" spans="1:11">
      <c r="A273" s="2">
        <v>2503</v>
      </c>
      <c r="B273" s="2">
        <v>43457</v>
      </c>
      <c r="C273" s="2">
        <v>0</v>
      </c>
      <c r="D273" s="2">
        <v>0.1</v>
      </c>
      <c r="E273" s="2">
        <v>0.09</v>
      </c>
      <c r="F273" s="2">
        <v>0.05</v>
      </c>
      <c r="G273" s="2">
        <v>0.19</v>
      </c>
      <c r="H273" s="2">
        <v>0.7</v>
      </c>
      <c r="I273" s="2">
        <v>0.7</v>
      </c>
      <c r="J273" s="2">
        <v>259</v>
      </c>
      <c r="K273">
        <v>49</v>
      </c>
    </row>
    <row r="274" spans="1:11">
      <c r="A274" s="2">
        <v>2504</v>
      </c>
      <c r="B274" s="2">
        <v>43124</v>
      </c>
      <c r="C274" s="2">
        <v>0.61461226233710697</v>
      </c>
      <c r="D274" s="2">
        <v>0.5</v>
      </c>
      <c r="E274" s="2">
        <v>0.11</v>
      </c>
      <c r="F274" s="2">
        <v>0.31</v>
      </c>
      <c r="G274" s="2">
        <v>0.49</v>
      </c>
      <c r="H274" s="2">
        <v>1</v>
      </c>
      <c r="I274" s="2">
        <v>0.5</v>
      </c>
      <c r="J274" s="2">
        <v>208</v>
      </c>
      <c r="K274">
        <v>56</v>
      </c>
    </row>
    <row r="275" spans="1:11">
      <c r="A275" s="2">
        <v>2505</v>
      </c>
      <c r="B275" s="2">
        <v>42940</v>
      </c>
      <c r="C275" s="2">
        <v>0</v>
      </c>
      <c r="D275" s="2">
        <v>0.1</v>
      </c>
      <c r="E275" s="2">
        <v>0.05</v>
      </c>
      <c r="F275" s="2">
        <v>0.15</v>
      </c>
      <c r="G275" s="2">
        <v>0.51</v>
      </c>
      <c r="H275" s="2">
        <v>0</v>
      </c>
      <c r="I275" s="2">
        <v>0.5</v>
      </c>
      <c r="J275" s="2">
        <v>185</v>
      </c>
      <c r="K275">
        <v>77</v>
      </c>
    </row>
    <row r="276" spans="1:11">
      <c r="A276" s="2">
        <v>2506</v>
      </c>
      <c r="B276" s="2">
        <v>43729</v>
      </c>
      <c r="C276" s="2">
        <v>0.12564470351268001</v>
      </c>
      <c r="D276" s="2">
        <v>0.3</v>
      </c>
      <c r="E276" s="2">
        <v>0.05</v>
      </c>
      <c r="F276" s="2">
        <v>0.35</v>
      </c>
      <c r="G276" s="2">
        <v>0.4</v>
      </c>
      <c r="H276" s="2">
        <v>0.5</v>
      </c>
      <c r="I276" s="2">
        <v>0.7</v>
      </c>
      <c r="J276" s="2">
        <v>230</v>
      </c>
      <c r="K276">
        <v>69</v>
      </c>
    </row>
    <row r="277" spans="1:11">
      <c r="A277" s="2">
        <v>2600</v>
      </c>
      <c r="B277" s="2">
        <v>43387</v>
      </c>
      <c r="C277" s="2">
        <v>0</v>
      </c>
      <c r="D277" s="2">
        <v>0</v>
      </c>
      <c r="E277" s="2">
        <v>0.22</v>
      </c>
      <c r="F277" s="2">
        <v>0.27</v>
      </c>
      <c r="G277" s="2">
        <v>0.25</v>
      </c>
      <c r="H277" s="2">
        <v>0.5</v>
      </c>
      <c r="I277" s="2">
        <v>0.1</v>
      </c>
      <c r="J277" s="2">
        <v>307</v>
      </c>
      <c r="K277">
        <v>52</v>
      </c>
    </row>
    <row r="278" spans="1:11">
      <c r="A278" s="2">
        <v>2601</v>
      </c>
      <c r="B278" s="2">
        <v>42985</v>
      </c>
      <c r="C278" s="2">
        <v>0.175939207129124</v>
      </c>
      <c r="D278" s="2">
        <v>0.2</v>
      </c>
      <c r="E278" s="2">
        <v>0.45</v>
      </c>
      <c r="F278" s="2">
        <v>0.22</v>
      </c>
      <c r="G278" s="2">
        <v>0.74</v>
      </c>
      <c r="H278" s="2">
        <v>1</v>
      </c>
      <c r="I278" s="2">
        <v>0</v>
      </c>
      <c r="J278" s="2">
        <v>238</v>
      </c>
      <c r="K278">
        <v>79</v>
      </c>
    </row>
    <row r="279" spans="1:11">
      <c r="A279" s="2">
        <v>2602</v>
      </c>
      <c r="B279" s="2">
        <v>43631</v>
      </c>
      <c r="C279" s="2">
        <v>0.204138309884945</v>
      </c>
      <c r="D279" s="2">
        <v>0.6</v>
      </c>
      <c r="E279" s="2">
        <v>0.23</v>
      </c>
      <c r="F279" s="2">
        <v>0.2</v>
      </c>
      <c r="G279" s="2">
        <v>0.22</v>
      </c>
      <c r="H279" s="2">
        <v>0.6</v>
      </c>
      <c r="I279" s="2">
        <v>0.6</v>
      </c>
      <c r="J279" s="2">
        <v>242</v>
      </c>
      <c r="K279">
        <v>67</v>
      </c>
    </row>
    <row r="280" spans="1:11">
      <c r="A280" s="2">
        <v>2603</v>
      </c>
      <c r="B280" s="2">
        <v>43664</v>
      </c>
      <c r="C280" s="2">
        <v>0</v>
      </c>
      <c r="D280" s="2">
        <v>0.4</v>
      </c>
      <c r="E280" s="2">
        <v>0</v>
      </c>
      <c r="F280" s="2">
        <v>0.44</v>
      </c>
      <c r="G280" s="2">
        <v>0.21</v>
      </c>
      <c r="H280" s="2">
        <v>0.4</v>
      </c>
      <c r="I280" s="2">
        <v>0.9</v>
      </c>
      <c r="J280" s="2">
        <v>228</v>
      </c>
      <c r="K280">
        <v>48</v>
      </c>
    </row>
    <row r="281" spans="1:11">
      <c r="A281" s="2">
        <v>2604</v>
      </c>
      <c r="B281" s="2">
        <v>42857</v>
      </c>
      <c r="C281" s="2">
        <v>0</v>
      </c>
      <c r="D281" s="2">
        <v>0.3</v>
      </c>
      <c r="E281" s="2">
        <v>0.55000000000000004</v>
      </c>
      <c r="F281" s="2">
        <v>0.18</v>
      </c>
      <c r="G281" s="2">
        <v>0.63</v>
      </c>
      <c r="H281" s="2">
        <v>0.8</v>
      </c>
      <c r="I281" s="2">
        <v>0</v>
      </c>
      <c r="J281" s="2">
        <v>210</v>
      </c>
      <c r="K281">
        <v>67</v>
      </c>
    </row>
    <row r="282" spans="1:11">
      <c r="A282" s="2">
        <v>2605</v>
      </c>
      <c r="B282" s="2">
        <v>42936</v>
      </c>
      <c r="C282" s="2">
        <v>0.493545335245827</v>
      </c>
      <c r="D282" s="2">
        <v>0.2</v>
      </c>
      <c r="E282" s="2">
        <v>0.5</v>
      </c>
      <c r="F282" s="2">
        <v>0.27</v>
      </c>
      <c r="G282" s="2">
        <v>0.36</v>
      </c>
      <c r="H282" s="2">
        <v>0</v>
      </c>
      <c r="I282" s="2">
        <v>0.1</v>
      </c>
      <c r="J282" s="2">
        <v>183</v>
      </c>
      <c r="K282">
        <v>53</v>
      </c>
    </row>
    <row r="283" spans="1:11">
      <c r="A283" s="2">
        <v>2606</v>
      </c>
      <c r="B283" s="2">
        <v>43266</v>
      </c>
      <c r="C283" s="2">
        <v>0.55046235541856103</v>
      </c>
      <c r="D283" s="2">
        <v>0.5</v>
      </c>
      <c r="E283" s="2">
        <v>0.05</v>
      </c>
      <c r="F283" s="2">
        <v>0.48</v>
      </c>
      <c r="G283" s="2">
        <v>0.12</v>
      </c>
      <c r="H283" s="2">
        <v>0.5</v>
      </c>
      <c r="I283" s="2">
        <v>0</v>
      </c>
      <c r="J283" s="2">
        <v>169</v>
      </c>
      <c r="K283">
        <v>76</v>
      </c>
    </row>
    <row r="284" spans="1:11">
      <c r="A284" s="2">
        <v>2607</v>
      </c>
      <c r="B284" s="2">
        <v>43563</v>
      </c>
      <c r="C284" s="2">
        <v>0.45490890224921399</v>
      </c>
      <c r="D284" s="2">
        <v>0.3</v>
      </c>
      <c r="E284" s="2">
        <v>0.43</v>
      </c>
      <c r="F284" s="2">
        <v>0.08</v>
      </c>
      <c r="G284" s="2">
        <v>0.2</v>
      </c>
      <c r="H284" s="2">
        <v>0.4</v>
      </c>
      <c r="I284" s="2">
        <v>0.7</v>
      </c>
      <c r="J284" s="2">
        <v>177</v>
      </c>
      <c r="K284">
        <v>66</v>
      </c>
    </row>
    <row r="285" spans="1:11">
      <c r="A285" s="2">
        <v>2608</v>
      </c>
      <c r="B285" s="2">
        <v>43640</v>
      </c>
      <c r="C285" s="2">
        <v>0.58891567735831796</v>
      </c>
      <c r="D285" s="2">
        <v>0.6</v>
      </c>
      <c r="E285" s="2">
        <v>0.36</v>
      </c>
      <c r="F285" s="2">
        <v>0.47</v>
      </c>
      <c r="G285" s="2">
        <v>0.43</v>
      </c>
      <c r="H285" s="2">
        <v>0.7</v>
      </c>
      <c r="I285" s="2">
        <v>0.1</v>
      </c>
      <c r="J285" s="2">
        <v>262</v>
      </c>
      <c r="K285">
        <v>73</v>
      </c>
    </row>
    <row r="286" spans="1:11">
      <c r="A286" s="2">
        <v>2609</v>
      </c>
      <c r="B286" s="2">
        <v>43480</v>
      </c>
      <c r="C286" s="2">
        <v>0</v>
      </c>
      <c r="D286" s="2">
        <v>0.4</v>
      </c>
      <c r="E286" s="2">
        <v>0.48</v>
      </c>
      <c r="F286" s="2">
        <v>0.04</v>
      </c>
      <c r="G286" s="2">
        <v>0.25</v>
      </c>
      <c r="H286" s="2">
        <v>1</v>
      </c>
      <c r="I286" s="2">
        <v>0.4</v>
      </c>
      <c r="J286" s="2">
        <v>137</v>
      </c>
      <c r="K286">
        <v>50</v>
      </c>
    </row>
    <row r="287" spans="1:11">
      <c r="A287" s="2">
        <v>2610</v>
      </c>
      <c r="B287" s="2">
        <v>43512</v>
      </c>
      <c r="C287" s="2">
        <v>0.67329935605945002</v>
      </c>
      <c r="D287" s="2">
        <v>0</v>
      </c>
      <c r="E287" s="2">
        <v>0.47</v>
      </c>
      <c r="F287" s="2">
        <v>0.06</v>
      </c>
      <c r="G287" s="2">
        <v>0.35</v>
      </c>
      <c r="H287" s="2">
        <v>0.7</v>
      </c>
      <c r="I287" s="2">
        <v>0.5</v>
      </c>
      <c r="J287" s="2">
        <v>109</v>
      </c>
      <c r="K287">
        <v>62</v>
      </c>
    </row>
    <row r="288" spans="1:11">
      <c r="A288" s="2">
        <v>2611</v>
      </c>
      <c r="B288" s="2">
        <v>43274</v>
      </c>
      <c r="C288" s="2">
        <v>0.420667134617145</v>
      </c>
      <c r="D288" s="2">
        <v>0.1</v>
      </c>
      <c r="E288" s="2">
        <v>0.41</v>
      </c>
      <c r="F288" s="2">
        <v>0.3</v>
      </c>
      <c r="G288" s="2">
        <v>0.02</v>
      </c>
      <c r="H288" s="2">
        <v>1</v>
      </c>
      <c r="I288" s="2">
        <v>0</v>
      </c>
      <c r="J288" s="2">
        <v>103</v>
      </c>
      <c r="K288">
        <v>72</v>
      </c>
    </row>
    <row r="289" spans="1:11">
      <c r="A289" s="2">
        <v>2612</v>
      </c>
      <c r="B289" s="2">
        <v>43217</v>
      </c>
      <c r="C289" s="2">
        <v>0.22956022827845099</v>
      </c>
      <c r="D289" s="2">
        <v>0.6</v>
      </c>
      <c r="E289" s="2">
        <v>0.05</v>
      </c>
      <c r="F289" s="2">
        <v>0.43</v>
      </c>
      <c r="G289" s="2">
        <v>0.08</v>
      </c>
      <c r="H289" s="2">
        <v>0.2</v>
      </c>
      <c r="I289" s="2">
        <v>0.8</v>
      </c>
      <c r="J289" s="2">
        <v>253</v>
      </c>
      <c r="K289">
        <v>52</v>
      </c>
    </row>
    <row r="290" spans="1:11">
      <c r="A290" s="2">
        <v>2700</v>
      </c>
      <c r="B290" s="2">
        <v>43353</v>
      </c>
      <c r="C290" s="2">
        <v>0.22659993285927901</v>
      </c>
      <c r="D290" s="2">
        <v>0</v>
      </c>
      <c r="E290" s="2">
        <v>0.32</v>
      </c>
      <c r="F290" s="2">
        <v>0.11</v>
      </c>
      <c r="G290" s="2">
        <v>0.37</v>
      </c>
      <c r="H290" s="2">
        <v>1</v>
      </c>
      <c r="I290" s="2">
        <v>0.4</v>
      </c>
      <c r="J290" s="2">
        <v>306</v>
      </c>
      <c r="K290">
        <v>72</v>
      </c>
    </row>
    <row r="291" spans="1:11">
      <c r="A291" s="2">
        <v>2701</v>
      </c>
      <c r="B291" s="2">
        <v>43174</v>
      </c>
      <c r="C291" s="2">
        <v>0.58549760429700604</v>
      </c>
      <c r="D291" s="2">
        <v>0.2</v>
      </c>
      <c r="E291" s="2">
        <v>0.05</v>
      </c>
      <c r="F291" s="2">
        <v>0.14000000000000001</v>
      </c>
      <c r="G291" s="2">
        <v>0.28000000000000003</v>
      </c>
      <c r="H291" s="2">
        <v>0.7</v>
      </c>
      <c r="I291" s="2">
        <v>0.1</v>
      </c>
      <c r="J291" s="2">
        <v>286</v>
      </c>
      <c r="K291">
        <v>75</v>
      </c>
    </row>
    <row r="292" spans="1:11">
      <c r="A292" s="2">
        <v>2702</v>
      </c>
      <c r="B292" s="2">
        <v>43032</v>
      </c>
      <c r="C292" s="2">
        <v>0</v>
      </c>
      <c r="D292" s="2">
        <v>0</v>
      </c>
      <c r="E292" s="2">
        <v>0.26</v>
      </c>
      <c r="F292" s="2">
        <v>0.28000000000000003</v>
      </c>
      <c r="G292" s="2">
        <v>0.12</v>
      </c>
      <c r="H292" s="2">
        <v>0.6</v>
      </c>
      <c r="I292" s="2">
        <v>0.6</v>
      </c>
      <c r="J292" s="2">
        <v>187</v>
      </c>
      <c r="K292">
        <v>68</v>
      </c>
    </row>
    <row r="293" spans="1:11">
      <c r="A293" s="2">
        <v>2703</v>
      </c>
      <c r="B293" s="2">
        <v>43338</v>
      </c>
      <c r="C293" s="2">
        <v>0</v>
      </c>
      <c r="D293" s="2">
        <v>0</v>
      </c>
      <c r="E293" s="2">
        <v>0.45</v>
      </c>
      <c r="F293" s="2">
        <v>0.39</v>
      </c>
      <c r="G293" s="2">
        <v>0.17</v>
      </c>
      <c r="H293" s="2">
        <v>0.6</v>
      </c>
      <c r="I293" s="2">
        <v>0.6</v>
      </c>
      <c r="J293" s="2">
        <v>126</v>
      </c>
      <c r="K293">
        <v>80</v>
      </c>
    </row>
    <row r="294" spans="1:11">
      <c r="A294" s="2">
        <v>2704</v>
      </c>
      <c r="B294" s="2">
        <v>43429</v>
      </c>
      <c r="C294" s="2">
        <v>0.54963835566270902</v>
      </c>
      <c r="D294" s="2">
        <v>0.2</v>
      </c>
      <c r="E294" s="2">
        <v>0.36</v>
      </c>
      <c r="F294" s="2">
        <v>0.32</v>
      </c>
      <c r="G294" s="2">
        <v>0.38</v>
      </c>
      <c r="H294" s="2">
        <v>0.5</v>
      </c>
      <c r="I294" s="2">
        <v>0.1</v>
      </c>
      <c r="J294" s="2">
        <v>206</v>
      </c>
      <c r="K294">
        <v>63</v>
      </c>
    </row>
    <row r="295" spans="1:11">
      <c r="A295" s="2">
        <v>2705</v>
      </c>
      <c r="B295" s="2">
        <v>43133</v>
      </c>
      <c r="C295" s="2">
        <v>0</v>
      </c>
      <c r="D295" s="2">
        <v>0</v>
      </c>
      <c r="E295" s="2">
        <v>0.5</v>
      </c>
      <c r="F295" s="2">
        <v>0.21</v>
      </c>
      <c r="G295" s="2">
        <v>0.2</v>
      </c>
      <c r="H295" s="2">
        <v>0.1</v>
      </c>
      <c r="I295" s="2">
        <v>0.4</v>
      </c>
      <c r="J295" s="2">
        <v>123</v>
      </c>
      <c r="K295">
        <v>56</v>
      </c>
    </row>
    <row r="296" spans="1:11">
      <c r="A296" s="2">
        <v>2706</v>
      </c>
      <c r="B296" s="2">
        <v>43438</v>
      </c>
      <c r="C296" s="2">
        <v>0</v>
      </c>
      <c r="D296" s="2">
        <v>0.5</v>
      </c>
      <c r="E296" s="2">
        <v>0.02</v>
      </c>
      <c r="F296" s="2">
        <v>0.04</v>
      </c>
      <c r="G296" s="2">
        <v>0.48</v>
      </c>
      <c r="H296" s="2">
        <v>0.4</v>
      </c>
      <c r="I296" s="2">
        <v>0</v>
      </c>
      <c r="J296" s="2">
        <v>108</v>
      </c>
      <c r="K296">
        <v>50</v>
      </c>
    </row>
    <row r="297" spans="1:11">
      <c r="A297" s="2">
        <v>2707</v>
      </c>
      <c r="B297" s="2">
        <v>43004</v>
      </c>
      <c r="C297" s="2">
        <v>0.87994018372142702</v>
      </c>
      <c r="D297" s="2">
        <v>0.1</v>
      </c>
      <c r="E297" s="2">
        <v>0.55000000000000004</v>
      </c>
      <c r="F297" s="2">
        <v>0.24</v>
      </c>
      <c r="G297" s="2">
        <v>0.53</v>
      </c>
      <c r="H297" s="2">
        <v>0.5</v>
      </c>
      <c r="I297" s="2">
        <v>0.8</v>
      </c>
      <c r="J297" s="2">
        <v>259</v>
      </c>
      <c r="K297">
        <v>70</v>
      </c>
    </row>
    <row r="298" spans="1:11">
      <c r="A298" s="2">
        <v>2708</v>
      </c>
      <c r="B298" s="2">
        <v>43157</v>
      </c>
      <c r="C298" s="2">
        <v>0.49833674123355798</v>
      </c>
      <c r="D298" s="2">
        <v>0.1</v>
      </c>
      <c r="E298" s="2">
        <v>0.39</v>
      </c>
      <c r="F298" s="2">
        <v>0.21</v>
      </c>
      <c r="G298" s="2">
        <v>0.69</v>
      </c>
      <c r="H298" s="2">
        <v>0.2</v>
      </c>
      <c r="I298" s="2">
        <v>0.4</v>
      </c>
      <c r="J298" s="2">
        <v>165</v>
      </c>
      <c r="K298">
        <v>60</v>
      </c>
    </row>
    <row r="299" spans="1:11">
      <c r="A299" s="2">
        <v>2709</v>
      </c>
      <c r="B299" s="2">
        <v>43401</v>
      </c>
      <c r="C299" s="2">
        <v>0.49330118717001897</v>
      </c>
      <c r="D299" s="2">
        <v>0.6</v>
      </c>
      <c r="E299" s="2">
        <v>0.28000000000000003</v>
      </c>
      <c r="F299" s="2">
        <v>0.28999999999999998</v>
      </c>
      <c r="G299" s="2">
        <v>0.09</v>
      </c>
      <c r="H299" s="2">
        <v>0.6</v>
      </c>
      <c r="I299" s="2">
        <v>0.2</v>
      </c>
      <c r="J299" s="2">
        <v>279</v>
      </c>
      <c r="K299">
        <v>79</v>
      </c>
    </row>
    <row r="300" spans="1:11">
      <c r="A300" s="2">
        <v>2710</v>
      </c>
      <c r="B300" s="2">
        <v>43216</v>
      </c>
      <c r="C300" s="2">
        <v>6.6652424695577903E-2</v>
      </c>
      <c r="D300" s="2">
        <v>0.2</v>
      </c>
      <c r="E300" s="2">
        <v>0.03</v>
      </c>
      <c r="F300" s="2">
        <v>0.35</v>
      </c>
      <c r="G300" s="2">
        <v>0.53</v>
      </c>
      <c r="H300" s="2">
        <v>0.6</v>
      </c>
      <c r="I300" s="2">
        <v>0.9</v>
      </c>
      <c r="J300" s="2">
        <v>120</v>
      </c>
      <c r="K300">
        <v>66</v>
      </c>
    </row>
    <row r="301" spans="1:11">
      <c r="A301" s="2">
        <v>2800</v>
      </c>
      <c r="B301" s="2">
        <v>43720</v>
      </c>
      <c r="C301" s="2">
        <v>0</v>
      </c>
      <c r="D301" s="2">
        <v>0.1</v>
      </c>
      <c r="E301" s="2">
        <v>0.55000000000000004</v>
      </c>
      <c r="F301" s="2">
        <v>0.31</v>
      </c>
      <c r="G301" s="2">
        <v>0.57999999999999996</v>
      </c>
      <c r="H301" s="2">
        <v>1</v>
      </c>
      <c r="I301" s="2">
        <v>0.3</v>
      </c>
      <c r="J301" s="2">
        <v>175</v>
      </c>
      <c r="K301">
        <v>69</v>
      </c>
    </row>
    <row r="302" spans="1:11">
      <c r="A302" s="2">
        <v>2801</v>
      </c>
      <c r="B302" s="2">
        <v>43715</v>
      </c>
      <c r="C302" s="2">
        <v>0</v>
      </c>
      <c r="D302" s="2">
        <v>0.1</v>
      </c>
      <c r="E302" s="2">
        <v>0.19</v>
      </c>
      <c r="F302" s="2">
        <v>0.06</v>
      </c>
      <c r="G302" s="2">
        <v>0.44</v>
      </c>
      <c r="H302" s="2">
        <v>1</v>
      </c>
      <c r="I302" s="2">
        <v>0.2</v>
      </c>
      <c r="J302" s="2">
        <v>301</v>
      </c>
      <c r="K302">
        <v>68</v>
      </c>
    </row>
    <row r="303" spans="1:11">
      <c r="A303" s="2">
        <v>2802</v>
      </c>
      <c r="B303" s="2">
        <v>43726</v>
      </c>
      <c r="C303" s="2">
        <v>0.43040253913998799</v>
      </c>
      <c r="D303" s="2">
        <v>0.3</v>
      </c>
      <c r="E303" s="2">
        <v>0.02</v>
      </c>
      <c r="F303" s="2">
        <v>0.19</v>
      </c>
      <c r="G303" s="2">
        <v>0.18</v>
      </c>
      <c r="H303" s="2">
        <v>0.1</v>
      </c>
      <c r="I303" s="2">
        <v>0.2</v>
      </c>
      <c r="J303" s="2">
        <v>210</v>
      </c>
      <c r="K303">
        <v>54</v>
      </c>
    </row>
    <row r="304" spans="1:11">
      <c r="A304" s="2">
        <v>2803</v>
      </c>
      <c r="B304" s="2"/>
      <c r="J304" s="2"/>
    </row>
    <row r="305" spans="1:11">
      <c r="A305" s="2">
        <v>2804</v>
      </c>
      <c r="B305" s="2">
        <v>43193</v>
      </c>
      <c r="C305" s="2">
        <v>0.28009887997070199</v>
      </c>
      <c r="D305" s="2">
        <v>0</v>
      </c>
      <c r="E305" s="2">
        <v>7.0000000000000007E-2</v>
      </c>
      <c r="F305" s="2">
        <v>0.35</v>
      </c>
      <c r="G305" s="2">
        <v>0.73</v>
      </c>
      <c r="H305" s="2">
        <v>0.4</v>
      </c>
      <c r="I305" s="2">
        <v>0.6</v>
      </c>
      <c r="J305" s="2">
        <v>222</v>
      </c>
      <c r="K305">
        <v>53</v>
      </c>
    </row>
    <row r="306" spans="1:11">
      <c r="A306" s="2">
        <v>2805</v>
      </c>
      <c r="B306" s="2">
        <v>42956</v>
      </c>
      <c r="C306" s="2">
        <v>5.7069612720114703E-2</v>
      </c>
      <c r="D306" s="2">
        <v>0.4</v>
      </c>
      <c r="E306" s="2">
        <v>0.21</v>
      </c>
      <c r="F306" s="2">
        <v>0.02</v>
      </c>
      <c r="G306" s="2">
        <v>0.64</v>
      </c>
      <c r="H306" s="2">
        <v>0.6</v>
      </c>
      <c r="I306" s="2">
        <v>0.7</v>
      </c>
      <c r="J306" s="2">
        <v>130</v>
      </c>
      <c r="K306">
        <v>70</v>
      </c>
    </row>
    <row r="307" spans="1:11">
      <c r="A307" s="2">
        <v>2806</v>
      </c>
      <c r="B307" s="2">
        <v>42947</v>
      </c>
      <c r="C307" s="2">
        <v>0</v>
      </c>
      <c r="D307" s="2">
        <v>0.4</v>
      </c>
      <c r="E307" s="2">
        <v>0.23</v>
      </c>
      <c r="F307" s="2">
        <v>0.28999999999999998</v>
      </c>
      <c r="G307" s="2">
        <v>0.69</v>
      </c>
      <c r="H307" s="2">
        <v>0.4</v>
      </c>
      <c r="I307" s="2">
        <v>0.3</v>
      </c>
      <c r="J307" s="2">
        <v>177</v>
      </c>
      <c r="K307">
        <v>77</v>
      </c>
    </row>
    <row r="308" spans="1:11">
      <c r="A308" s="2">
        <v>2807</v>
      </c>
      <c r="B308" s="2">
        <v>43261</v>
      </c>
      <c r="C308" s="2">
        <v>0</v>
      </c>
      <c r="D308" s="2">
        <v>0.6</v>
      </c>
      <c r="E308" s="2">
        <v>0.24</v>
      </c>
      <c r="F308" s="2">
        <v>0.05</v>
      </c>
      <c r="G308" s="2">
        <v>0.71</v>
      </c>
      <c r="H308" s="2">
        <v>0.6</v>
      </c>
      <c r="I308" s="2">
        <v>0.9</v>
      </c>
      <c r="J308" s="2">
        <v>191</v>
      </c>
      <c r="K308">
        <v>63</v>
      </c>
    </row>
    <row r="309" spans="1:11">
      <c r="A309" s="2">
        <v>2808</v>
      </c>
      <c r="B309" s="2">
        <v>42801</v>
      </c>
      <c r="C309" s="2">
        <v>0.16403698843348499</v>
      </c>
      <c r="D309" s="2">
        <v>0.5</v>
      </c>
      <c r="E309" s="2">
        <v>0.42</v>
      </c>
      <c r="F309" s="2">
        <v>0.41</v>
      </c>
      <c r="G309" s="2">
        <v>0.55000000000000004</v>
      </c>
      <c r="H309" s="2">
        <v>1</v>
      </c>
      <c r="I309" s="2">
        <v>0.7</v>
      </c>
      <c r="J309" s="2">
        <v>866</v>
      </c>
      <c r="K309">
        <v>76</v>
      </c>
    </row>
    <row r="310" spans="1:11">
      <c r="A310" s="2">
        <v>2809</v>
      </c>
      <c r="B310" s="2">
        <v>42954</v>
      </c>
      <c r="C310" s="2">
        <v>0.53440961943418697</v>
      </c>
      <c r="D310" s="2">
        <v>0.1</v>
      </c>
      <c r="E310" s="2">
        <v>0.45</v>
      </c>
      <c r="F310" s="2">
        <v>0.05</v>
      </c>
      <c r="G310" s="2">
        <v>0.26</v>
      </c>
      <c r="H310" s="2">
        <v>1</v>
      </c>
      <c r="I310" s="2">
        <v>0</v>
      </c>
      <c r="J310" s="2">
        <v>112</v>
      </c>
      <c r="K310">
        <v>54</v>
      </c>
    </row>
    <row r="311" spans="1:11">
      <c r="A311" s="2">
        <v>2810</v>
      </c>
      <c r="B311" s="2">
        <v>43005</v>
      </c>
      <c r="C311" s="2">
        <v>0.32129886776329802</v>
      </c>
      <c r="D311" s="2">
        <v>0.1</v>
      </c>
      <c r="E311" s="2">
        <v>0.1</v>
      </c>
      <c r="F311" s="2">
        <v>0.22</v>
      </c>
      <c r="G311" s="2">
        <v>0.25</v>
      </c>
      <c r="H311" s="2">
        <v>0.4</v>
      </c>
      <c r="I311" s="2">
        <v>0.7</v>
      </c>
      <c r="J311" s="2">
        <v>243</v>
      </c>
      <c r="K311">
        <v>67</v>
      </c>
    </row>
    <row r="312" spans="1:11">
      <c r="A312" s="2">
        <v>2811</v>
      </c>
      <c r="B312" s="2">
        <v>43431</v>
      </c>
      <c r="C312" s="2">
        <v>0</v>
      </c>
      <c r="D312" s="2">
        <v>0</v>
      </c>
      <c r="E312" s="2">
        <v>0</v>
      </c>
      <c r="F312" s="2">
        <v>0.1</v>
      </c>
      <c r="G312" s="2">
        <v>0.13</v>
      </c>
      <c r="H312" s="2">
        <v>1</v>
      </c>
      <c r="I312" s="2">
        <v>0.1</v>
      </c>
      <c r="J312" s="2">
        <v>219</v>
      </c>
      <c r="K312">
        <v>77</v>
      </c>
    </row>
    <row r="313" spans="1:11">
      <c r="A313" s="2">
        <v>2812</v>
      </c>
      <c r="B313" s="2">
        <v>43076</v>
      </c>
      <c r="C313" s="2">
        <v>0</v>
      </c>
      <c r="D313" s="2">
        <v>0</v>
      </c>
      <c r="E313" s="2">
        <v>0.12</v>
      </c>
      <c r="F313" s="2">
        <v>0.04</v>
      </c>
      <c r="G313" s="2">
        <v>0.05</v>
      </c>
      <c r="H313" s="2">
        <v>0.1</v>
      </c>
      <c r="I313" s="2">
        <v>0.8</v>
      </c>
      <c r="J313" s="2">
        <v>233</v>
      </c>
      <c r="K313">
        <v>68</v>
      </c>
    </row>
    <row r="314" spans="1:11">
      <c r="A314" s="2">
        <v>2813</v>
      </c>
      <c r="B314" s="2">
        <v>42875</v>
      </c>
      <c r="C314" s="2">
        <v>0</v>
      </c>
      <c r="D314" s="2">
        <v>0.3</v>
      </c>
      <c r="E314" s="2">
        <v>0.15</v>
      </c>
      <c r="F314" s="2">
        <v>0.31</v>
      </c>
      <c r="G314" s="2">
        <v>0.16</v>
      </c>
      <c r="H314" s="2">
        <v>0.5</v>
      </c>
      <c r="I314" s="2">
        <v>0.5</v>
      </c>
      <c r="J314" s="2">
        <v>234</v>
      </c>
      <c r="K314">
        <v>55</v>
      </c>
    </row>
    <row r="315" spans="1:11">
      <c r="A315" s="2">
        <v>2902</v>
      </c>
      <c r="B315" s="2">
        <v>42777</v>
      </c>
      <c r="C315" s="2">
        <v>0.333048493911557</v>
      </c>
      <c r="D315" s="2">
        <v>0.2</v>
      </c>
      <c r="E315" s="2">
        <v>0.12</v>
      </c>
      <c r="F315" s="2">
        <v>0.31</v>
      </c>
      <c r="G315" s="2">
        <v>0.42</v>
      </c>
      <c r="H315" s="2">
        <v>0.1</v>
      </c>
      <c r="I315" s="2">
        <v>0.1</v>
      </c>
      <c r="J315" s="2">
        <v>277</v>
      </c>
      <c r="K315">
        <v>59</v>
      </c>
    </row>
    <row r="316" spans="1:11">
      <c r="A316" s="2">
        <v>2903</v>
      </c>
      <c r="B316" s="2">
        <v>43063</v>
      </c>
      <c r="C316" s="2">
        <v>0.58030945768608699</v>
      </c>
      <c r="D316" s="2">
        <v>0.3</v>
      </c>
      <c r="E316" s="2">
        <v>0.13</v>
      </c>
      <c r="F316" s="2">
        <v>0.1</v>
      </c>
      <c r="G316" s="2">
        <v>0.06</v>
      </c>
      <c r="H316" s="2">
        <v>1</v>
      </c>
      <c r="I316" s="2">
        <v>0.5</v>
      </c>
      <c r="J316" s="2">
        <v>195</v>
      </c>
      <c r="K316">
        <v>60</v>
      </c>
    </row>
    <row r="317" spans="1:11">
      <c r="A317" s="2">
        <v>2904</v>
      </c>
      <c r="B317" s="2">
        <v>43728</v>
      </c>
      <c r="C317" s="2">
        <v>0</v>
      </c>
      <c r="D317" s="2">
        <v>0</v>
      </c>
      <c r="E317" s="2">
        <v>0.25</v>
      </c>
      <c r="F317" s="2">
        <v>0.43</v>
      </c>
      <c r="G317" s="2">
        <v>0.18</v>
      </c>
      <c r="H317" s="2">
        <v>0.8</v>
      </c>
      <c r="I317" s="2">
        <v>0</v>
      </c>
      <c r="J317" s="2">
        <v>246</v>
      </c>
      <c r="K317">
        <v>79</v>
      </c>
    </row>
    <row r="318" spans="1:11">
      <c r="A318" s="2">
        <v>2905</v>
      </c>
      <c r="B318" s="2">
        <v>42908</v>
      </c>
      <c r="C318" s="2">
        <v>0</v>
      </c>
      <c r="D318" s="2">
        <v>0.5</v>
      </c>
      <c r="E318" s="2">
        <v>0.22</v>
      </c>
      <c r="F318" s="2">
        <v>0.02</v>
      </c>
      <c r="G318" s="2">
        <v>0.02</v>
      </c>
      <c r="H318" s="2">
        <v>0.6</v>
      </c>
      <c r="I318" s="2">
        <v>0.1</v>
      </c>
      <c r="J318" s="2">
        <v>283</v>
      </c>
      <c r="K318">
        <v>76</v>
      </c>
    </row>
    <row r="319" spans="1:11">
      <c r="A319" s="2">
        <v>2906</v>
      </c>
      <c r="B319" s="2">
        <v>43443</v>
      </c>
      <c r="C319" s="2">
        <v>0</v>
      </c>
      <c r="D319" s="2">
        <v>0.3</v>
      </c>
      <c r="E319" s="2">
        <v>0.06</v>
      </c>
      <c r="F319" s="2">
        <v>0.2</v>
      </c>
      <c r="G319" s="2">
        <v>0.17</v>
      </c>
      <c r="H319" s="2">
        <v>1</v>
      </c>
      <c r="I319" s="2">
        <v>0.3</v>
      </c>
      <c r="J319" s="2">
        <v>247</v>
      </c>
      <c r="K319">
        <v>58</v>
      </c>
    </row>
    <row r="320" spans="1:11">
      <c r="A320" s="2">
        <v>2907</v>
      </c>
      <c r="B320" s="2">
        <v>43319</v>
      </c>
      <c r="C320" s="2">
        <v>0.62508011108737405</v>
      </c>
      <c r="D320" s="2">
        <v>0.3</v>
      </c>
      <c r="E320" s="2">
        <v>0.38</v>
      </c>
      <c r="F320" s="2">
        <v>0.51</v>
      </c>
      <c r="G320" s="2">
        <v>0.02</v>
      </c>
      <c r="H320" s="2">
        <v>1</v>
      </c>
      <c r="I320" s="2">
        <v>0.1</v>
      </c>
      <c r="J320" s="2">
        <v>230</v>
      </c>
      <c r="K320">
        <v>51</v>
      </c>
    </row>
    <row r="321" spans="1:11">
      <c r="A321" s="2">
        <v>2908</v>
      </c>
      <c r="B321" s="2">
        <v>43560</v>
      </c>
      <c r="C321" s="2">
        <v>0.244026001770074</v>
      </c>
      <c r="D321" s="2">
        <v>0.2</v>
      </c>
      <c r="E321" s="2">
        <v>0.45</v>
      </c>
      <c r="F321" s="2">
        <v>0.14000000000000001</v>
      </c>
      <c r="G321" s="2">
        <v>0.13</v>
      </c>
      <c r="H321" s="2">
        <v>0.1</v>
      </c>
      <c r="I321" s="2">
        <v>0.4</v>
      </c>
      <c r="J321" s="2">
        <v>197</v>
      </c>
      <c r="K321">
        <v>52</v>
      </c>
    </row>
    <row r="322" spans="1:11">
      <c r="A322" s="2">
        <v>2909</v>
      </c>
      <c r="B322" s="2">
        <v>42944</v>
      </c>
      <c r="C322" s="2">
        <v>0.409131138035218</v>
      </c>
      <c r="D322" s="2">
        <v>0.1</v>
      </c>
      <c r="E322" s="2">
        <v>0.15</v>
      </c>
      <c r="F322" s="2">
        <v>0.22</v>
      </c>
      <c r="G322" s="2">
        <v>0.11</v>
      </c>
      <c r="H322" s="2">
        <v>0.6</v>
      </c>
      <c r="I322" s="2">
        <v>0</v>
      </c>
      <c r="J322" s="2">
        <v>259</v>
      </c>
      <c r="K322">
        <v>80</v>
      </c>
    </row>
    <row r="323" spans="1:11">
      <c r="A323" s="2">
        <v>2910</v>
      </c>
      <c r="B323" s="2">
        <v>43391</v>
      </c>
      <c r="C323" s="2">
        <v>0</v>
      </c>
      <c r="D323" s="2">
        <v>0.1</v>
      </c>
      <c r="E323" s="2">
        <v>0.51</v>
      </c>
      <c r="F323" s="2">
        <v>0.16</v>
      </c>
      <c r="G323" s="2">
        <v>0.11</v>
      </c>
      <c r="H323" s="2">
        <v>1</v>
      </c>
      <c r="I323" s="2">
        <v>0.4</v>
      </c>
      <c r="J323" s="2">
        <v>174</v>
      </c>
      <c r="K323">
        <v>72</v>
      </c>
    </row>
    <row r="324" spans="1:11">
      <c r="A324" s="2">
        <v>2911</v>
      </c>
      <c r="B324" s="2">
        <v>42869</v>
      </c>
      <c r="C324" s="2">
        <v>0.45191808832056601</v>
      </c>
      <c r="D324" s="2">
        <v>0</v>
      </c>
      <c r="E324" s="2">
        <v>0.15</v>
      </c>
      <c r="F324" s="2">
        <v>0.45</v>
      </c>
      <c r="G324" s="2">
        <v>0.56999999999999995</v>
      </c>
      <c r="H324" s="2">
        <v>0.4</v>
      </c>
      <c r="I324" s="2">
        <v>0.2</v>
      </c>
      <c r="J324" s="2">
        <v>40</v>
      </c>
      <c r="K324">
        <v>74</v>
      </c>
    </row>
    <row r="325" spans="1:11">
      <c r="A325" s="2">
        <v>2912</v>
      </c>
      <c r="B325" s="2">
        <v>43205</v>
      </c>
      <c r="C325" s="2">
        <v>0.188177129428999</v>
      </c>
      <c r="D325" s="2">
        <v>0.5</v>
      </c>
      <c r="E325" s="2">
        <v>0.34</v>
      </c>
      <c r="F325" s="2">
        <v>0.51</v>
      </c>
      <c r="G325" s="2">
        <v>0.42</v>
      </c>
      <c r="H325" s="2">
        <v>0.8</v>
      </c>
      <c r="I325" s="2">
        <v>0.3</v>
      </c>
      <c r="J325" s="2">
        <v>269</v>
      </c>
      <c r="K325">
        <v>78</v>
      </c>
    </row>
    <row r="326" spans="1:11">
      <c r="A326" s="2">
        <v>2913</v>
      </c>
      <c r="B326" s="2">
        <v>43651</v>
      </c>
      <c r="C326" s="2">
        <v>0</v>
      </c>
      <c r="D326" s="2">
        <v>0.5</v>
      </c>
      <c r="E326" s="2">
        <v>0.14000000000000001</v>
      </c>
      <c r="F326" s="2">
        <v>0.17</v>
      </c>
      <c r="G326" s="2">
        <v>0.16</v>
      </c>
      <c r="H326" s="2">
        <v>0.5</v>
      </c>
      <c r="I326" s="2">
        <v>0.2</v>
      </c>
      <c r="J326" s="2">
        <v>115</v>
      </c>
      <c r="K326">
        <v>52</v>
      </c>
    </row>
    <row r="327" spans="1:11">
      <c r="A327" s="2">
        <v>3002</v>
      </c>
      <c r="B327" s="2"/>
      <c r="J327" s="2"/>
    </row>
    <row r="328" spans="1:11">
      <c r="A328" s="2">
        <v>3003</v>
      </c>
      <c r="B328" s="2">
        <v>43244</v>
      </c>
      <c r="C328" s="2">
        <v>0.45121616260261799</v>
      </c>
      <c r="D328" s="2">
        <v>0.2</v>
      </c>
      <c r="E328" s="2">
        <v>0.41</v>
      </c>
      <c r="F328" s="2">
        <v>0.06</v>
      </c>
      <c r="G328" s="2">
        <v>0.26</v>
      </c>
      <c r="H328" s="2">
        <v>1</v>
      </c>
      <c r="I328" s="2">
        <v>0.8</v>
      </c>
      <c r="J328" s="2">
        <v>142</v>
      </c>
      <c r="K328">
        <v>53</v>
      </c>
    </row>
    <row r="329" spans="1:11">
      <c r="A329" s="2">
        <v>3004</v>
      </c>
      <c r="B329" s="2">
        <v>42784</v>
      </c>
      <c r="C329" s="2">
        <v>0.359782708212531</v>
      </c>
      <c r="D329" s="2">
        <v>0.4</v>
      </c>
      <c r="E329" s="2">
        <v>0.46</v>
      </c>
      <c r="F329" s="2">
        <v>0.28999999999999998</v>
      </c>
      <c r="G329" s="2">
        <v>0.53</v>
      </c>
      <c r="H329" s="2">
        <v>0.5</v>
      </c>
      <c r="I329" s="2">
        <v>0.8</v>
      </c>
      <c r="J329" s="2">
        <v>127</v>
      </c>
      <c r="K329">
        <v>60</v>
      </c>
    </row>
    <row r="330" spans="1:11">
      <c r="A330" s="2">
        <v>3005</v>
      </c>
      <c r="B330" s="2">
        <v>42825</v>
      </c>
      <c r="C330" s="2">
        <v>0</v>
      </c>
      <c r="D330" s="2">
        <v>0.1</v>
      </c>
      <c r="E330" s="2">
        <v>0.53</v>
      </c>
      <c r="F330" s="2">
        <v>0.03</v>
      </c>
      <c r="G330" s="2">
        <v>0.24</v>
      </c>
      <c r="H330" s="2">
        <v>1</v>
      </c>
      <c r="I330" s="2">
        <v>0.5</v>
      </c>
      <c r="J330" s="2">
        <v>227</v>
      </c>
      <c r="K330">
        <v>49</v>
      </c>
    </row>
    <row r="331" spans="1:11">
      <c r="A331" s="2">
        <v>3006</v>
      </c>
      <c r="B331" s="2">
        <v>42782</v>
      </c>
      <c r="C331" s="2">
        <v>0.47120578630939702</v>
      </c>
      <c r="D331" s="2">
        <v>0.1</v>
      </c>
      <c r="E331" s="2">
        <v>0.2</v>
      </c>
      <c r="F331" s="2">
        <v>0.37</v>
      </c>
      <c r="G331" s="2">
        <v>0.74</v>
      </c>
      <c r="H331" s="2">
        <v>0.2</v>
      </c>
      <c r="I331" s="2">
        <v>0.8</v>
      </c>
      <c r="J331" s="2">
        <v>242</v>
      </c>
      <c r="K331">
        <v>72</v>
      </c>
    </row>
    <row r="332" spans="1:11">
      <c r="A332" s="2">
        <v>3007</v>
      </c>
      <c r="B332" s="2">
        <v>42993</v>
      </c>
      <c r="C332" s="2">
        <v>0.11502426221503299</v>
      </c>
      <c r="D332" s="2">
        <v>0.5</v>
      </c>
      <c r="E332" s="2">
        <v>0.25</v>
      </c>
      <c r="F332" s="2">
        <v>0.14000000000000001</v>
      </c>
      <c r="G332" s="2">
        <v>0.28000000000000003</v>
      </c>
      <c r="H332" s="2">
        <v>0.8</v>
      </c>
      <c r="I332" s="2">
        <v>0.3</v>
      </c>
      <c r="J332" s="2">
        <v>180</v>
      </c>
      <c r="K332">
        <v>51</v>
      </c>
    </row>
    <row r="333" spans="1:11">
      <c r="A333" s="2">
        <v>3008</v>
      </c>
      <c r="B333" s="2">
        <v>43145</v>
      </c>
      <c r="C333" s="2">
        <v>0</v>
      </c>
      <c r="D333" s="2">
        <v>0.4</v>
      </c>
      <c r="E333" s="2">
        <v>0.13</v>
      </c>
      <c r="F333" s="2">
        <v>0.05</v>
      </c>
      <c r="G333" s="2">
        <v>0.47</v>
      </c>
      <c r="H333" s="2">
        <v>0.5</v>
      </c>
      <c r="I333" s="2">
        <v>0.8</v>
      </c>
      <c r="J333" s="2">
        <v>145</v>
      </c>
      <c r="K333">
        <v>57</v>
      </c>
    </row>
    <row r="334" spans="1:11">
      <c r="A334" s="2">
        <v>3009</v>
      </c>
      <c r="B334" s="2"/>
      <c r="J334" s="2"/>
    </row>
    <row r="335" spans="1:11">
      <c r="A335" s="2">
        <v>3010</v>
      </c>
      <c r="B335" s="2"/>
      <c r="J335" s="2"/>
    </row>
    <row r="336" spans="1:11">
      <c r="A336" s="2">
        <v>3011</v>
      </c>
      <c r="B336" s="2">
        <v>43029</v>
      </c>
      <c r="C336" s="2">
        <v>0</v>
      </c>
      <c r="D336" s="2">
        <v>0.1</v>
      </c>
      <c r="E336" s="2">
        <v>0.28999999999999998</v>
      </c>
      <c r="F336" s="2">
        <v>0.38</v>
      </c>
      <c r="G336" s="2">
        <v>0.46</v>
      </c>
      <c r="H336" s="2">
        <v>0.4</v>
      </c>
      <c r="I336" s="2">
        <v>0.4</v>
      </c>
      <c r="J336" s="2">
        <v>154</v>
      </c>
      <c r="K336">
        <v>56</v>
      </c>
    </row>
    <row r="337" spans="1:11">
      <c r="A337" s="2">
        <v>3012</v>
      </c>
      <c r="B337" s="2">
        <v>43220</v>
      </c>
      <c r="C337" s="2">
        <v>4.4557023834955901E-3</v>
      </c>
      <c r="D337" s="2">
        <v>0.2</v>
      </c>
      <c r="E337" s="2">
        <v>0.11</v>
      </c>
      <c r="F337" s="2">
        <v>0.38</v>
      </c>
      <c r="G337" s="2">
        <v>0.68</v>
      </c>
      <c r="H337" s="2">
        <v>1</v>
      </c>
      <c r="I337" s="2">
        <v>0</v>
      </c>
      <c r="J337" s="2">
        <v>247</v>
      </c>
      <c r="K337">
        <v>55</v>
      </c>
    </row>
    <row r="338" spans="1:11">
      <c r="A338" s="2">
        <v>3100</v>
      </c>
      <c r="B338" s="2"/>
      <c r="J338" s="2"/>
    </row>
    <row r="339" spans="1:11">
      <c r="A339" s="2">
        <v>3101</v>
      </c>
      <c r="B339" s="2">
        <v>43709</v>
      </c>
      <c r="C339" s="2">
        <v>0.22077089754936399</v>
      </c>
      <c r="D339" s="2">
        <v>0.5</v>
      </c>
      <c r="E339" s="2">
        <v>0.19</v>
      </c>
      <c r="F339" s="2">
        <v>0.46</v>
      </c>
      <c r="G339" s="2">
        <v>0.1</v>
      </c>
      <c r="H339" s="2">
        <v>0.4</v>
      </c>
      <c r="I339" s="2">
        <v>0.8</v>
      </c>
      <c r="J339" s="2">
        <v>224</v>
      </c>
      <c r="K339">
        <v>65</v>
      </c>
    </row>
    <row r="340" spans="1:11">
      <c r="A340" s="2">
        <v>3102</v>
      </c>
      <c r="B340" s="2">
        <v>43185</v>
      </c>
      <c r="C340" s="2">
        <v>0.36741233558153003</v>
      </c>
      <c r="D340" s="2">
        <v>0.1</v>
      </c>
      <c r="E340" s="2">
        <v>0.27</v>
      </c>
      <c r="F340" s="2">
        <v>0.04</v>
      </c>
      <c r="G340" s="2">
        <v>0.64</v>
      </c>
      <c r="H340" s="2">
        <v>1</v>
      </c>
      <c r="I340" s="2">
        <v>0.9</v>
      </c>
      <c r="J340" s="2">
        <v>297</v>
      </c>
      <c r="K340">
        <v>72</v>
      </c>
    </row>
    <row r="341" spans="1:11">
      <c r="A341" s="2">
        <v>3103</v>
      </c>
      <c r="B341" s="2">
        <v>43347</v>
      </c>
      <c r="C341" s="2">
        <v>0.34611041596728398</v>
      </c>
      <c r="D341" s="2">
        <v>0.4</v>
      </c>
      <c r="E341" s="2">
        <v>0.38</v>
      </c>
      <c r="F341" s="2">
        <v>0</v>
      </c>
      <c r="G341" s="2">
        <v>0.38</v>
      </c>
      <c r="H341" s="2">
        <v>0.4</v>
      </c>
      <c r="I341" s="2">
        <v>0.2</v>
      </c>
      <c r="J341" s="2">
        <v>306</v>
      </c>
      <c r="K341">
        <v>49</v>
      </c>
    </row>
    <row r="342" spans="1:11">
      <c r="A342" s="2">
        <v>3104</v>
      </c>
      <c r="B342" s="2"/>
      <c r="J342" s="2"/>
    </row>
    <row r="343" spans="1:11">
      <c r="A343" s="2">
        <v>3105</v>
      </c>
      <c r="B343" s="2">
        <v>43163</v>
      </c>
      <c r="C343" s="2">
        <v>0.64348277230140105</v>
      </c>
      <c r="D343" s="2">
        <v>0.1</v>
      </c>
      <c r="E343" s="2">
        <v>0.02</v>
      </c>
      <c r="F343" s="2">
        <v>0.35</v>
      </c>
      <c r="G343" s="2">
        <v>0.45</v>
      </c>
      <c r="H343" s="2">
        <v>0.1</v>
      </c>
      <c r="I343" s="2">
        <v>0.7</v>
      </c>
      <c r="J343" s="2">
        <v>163</v>
      </c>
      <c r="K343">
        <v>58</v>
      </c>
    </row>
    <row r="344" spans="1:11">
      <c r="A344" s="2">
        <v>3106</v>
      </c>
      <c r="B344" s="2">
        <v>43596</v>
      </c>
      <c r="C344" s="2">
        <v>0</v>
      </c>
      <c r="D344" s="2">
        <v>0.6</v>
      </c>
      <c r="E344" s="2">
        <v>0.36</v>
      </c>
      <c r="F344" s="2">
        <v>0.41</v>
      </c>
      <c r="G344" s="2">
        <v>0.01</v>
      </c>
      <c r="H344" s="2">
        <v>0.6</v>
      </c>
      <c r="I344" s="2">
        <v>0.4</v>
      </c>
      <c r="J344" s="2">
        <v>275</v>
      </c>
      <c r="K344">
        <v>65</v>
      </c>
    </row>
    <row r="345" spans="1:11">
      <c r="A345" s="2">
        <v>3107</v>
      </c>
      <c r="B345" s="2">
        <v>43399</v>
      </c>
      <c r="C345" s="2">
        <v>0.237311929685354</v>
      </c>
      <c r="D345" s="2">
        <v>0.5</v>
      </c>
      <c r="E345" s="2">
        <v>0.15</v>
      </c>
      <c r="F345" s="2">
        <v>0.38</v>
      </c>
      <c r="G345" s="2">
        <v>0.03</v>
      </c>
      <c r="H345" s="2">
        <v>0.4</v>
      </c>
      <c r="I345" s="2">
        <v>0.3</v>
      </c>
      <c r="J345" s="2">
        <v>251</v>
      </c>
      <c r="K345">
        <v>56</v>
      </c>
    </row>
  </sheetData>
  <pageMargins left="1" right="1" top="1" bottom="1" header="0.39374999999999999" footer="0.39374999999999999"/>
  <pageSetup fitToWidth="0" pageOrder="overThenDown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402"/>
  <sheetViews>
    <sheetView workbookViewId="0">
      <pane ySplit="1" topLeftCell="A2" activePane="bottomLeft" state="frozen"/>
      <selection pane="bottomLeft" activeCell="J14" sqref="J14"/>
    </sheetView>
  </sheetViews>
  <sheetFormatPr defaultColWidth="10" defaultRowHeight="12.5"/>
  <cols>
    <col min="2" max="2" width="12.81640625" customWidth="1"/>
    <col min="4" max="4" width="10" customWidth="1"/>
    <col min="6" max="6" width="10" customWidth="1"/>
    <col min="8" max="8" width="10" customWidth="1"/>
    <col min="10" max="10" width="10" customWidth="1"/>
  </cols>
  <sheetData>
    <row r="1" spans="1:11">
      <c r="A1" t="s">
        <v>0</v>
      </c>
      <c r="B1" t="s">
        <v>1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</row>
    <row r="2" spans="1:11">
      <c r="A2" s="2">
        <f>Screen!A109</f>
        <v>606</v>
      </c>
      <c r="B2" s="3">
        <v>1</v>
      </c>
      <c r="C2" s="4">
        <v>3.6666666666666701</v>
      </c>
      <c r="D2" s="3">
        <v>2</v>
      </c>
      <c r="E2" s="4">
        <v>2.2000000000000002</v>
      </c>
      <c r="F2" s="3">
        <v>3</v>
      </c>
      <c r="G2" s="4">
        <v>2.42</v>
      </c>
      <c r="H2" s="3">
        <v>4</v>
      </c>
      <c r="I2" s="4">
        <v>2.42</v>
      </c>
      <c r="J2" s="3">
        <v>5</v>
      </c>
      <c r="K2" s="4">
        <v>2.1779999999999999</v>
      </c>
    </row>
    <row r="3" spans="1:11">
      <c r="A3" s="2">
        <f>Screen!A359</f>
        <v>2804</v>
      </c>
      <c r="B3" s="3">
        <v>1</v>
      </c>
      <c r="C3" s="4">
        <v>1.8333333333333299</v>
      </c>
      <c r="D3" s="3">
        <v>2</v>
      </c>
      <c r="E3" s="4">
        <v>0.36666666666666597</v>
      </c>
      <c r="F3" s="3">
        <v>3</v>
      </c>
      <c r="G3" s="4">
        <v>0.40333333333333299</v>
      </c>
      <c r="H3" s="3">
        <v>43432</v>
      </c>
      <c r="I3" s="4">
        <v>0.48399999999999999</v>
      </c>
      <c r="J3" s="3">
        <v>43503</v>
      </c>
      <c r="K3" s="4">
        <v>0.43559999999999999</v>
      </c>
    </row>
    <row r="4" spans="1:11">
      <c r="A4" s="2">
        <f>Screen!A240</f>
        <v>1819</v>
      </c>
      <c r="B4" s="3">
        <v>1</v>
      </c>
      <c r="C4" s="4">
        <v>3.5</v>
      </c>
      <c r="D4" s="3">
        <v>2</v>
      </c>
      <c r="E4" s="4">
        <v>3.85</v>
      </c>
      <c r="F4" s="3">
        <v>33</v>
      </c>
      <c r="G4" s="4">
        <v>4.2350000000000003</v>
      </c>
      <c r="H4" s="3">
        <v>4</v>
      </c>
      <c r="I4" s="4">
        <v>5.0819999999999999</v>
      </c>
      <c r="J4" s="3">
        <v>43338</v>
      </c>
      <c r="K4" s="4">
        <v>3.5573999999999999</v>
      </c>
    </row>
    <row r="5" spans="1:11">
      <c r="A5" s="2">
        <f>Screen!A215</f>
        <v>1604</v>
      </c>
      <c r="B5" s="3">
        <v>1</v>
      </c>
      <c r="C5" s="4">
        <v>6</v>
      </c>
      <c r="D5" s="3">
        <v>22</v>
      </c>
      <c r="E5" s="4">
        <v>1.8</v>
      </c>
      <c r="F5" s="3">
        <v>3</v>
      </c>
      <c r="G5" s="4">
        <v>1.98</v>
      </c>
      <c r="H5" s="3">
        <v>43297</v>
      </c>
      <c r="I5" s="4">
        <v>1.5840000000000001</v>
      </c>
      <c r="J5" s="3">
        <v>43357</v>
      </c>
      <c r="K5" s="4">
        <v>1.2672000000000001</v>
      </c>
    </row>
    <row r="6" spans="1:11">
      <c r="A6" s="2">
        <f>Screen!A386</f>
        <v>3003</v>
      </c>
      <c r="B6" s="3">
        <v>1</v>
      </c>
      <c r="C6" s="4">
        <v>1.5</v>
      </c>
      <c r="D6" s="3">
        <v>2</v>
      </c>
      <c r="E6" s="4">
        <v>0.6</v>
      </c>
      <c r="F6" s="3">
        <v>3</v>
      </c>
      <c r="G6" s="4">
        <v>0.6</v>
      </c>
      <c r="H6" s="3">
        <v>4</v>
      </c>
      <c r="I6" s="4">
        <v>0.48</v>
      </c>
      <c r="J6" s="3">
        <v>5</v>
      </c>
      <c r="K6" s="4">
        <v>0.52800000000000002</v>
      </c>
    </row>
    <row r="7" spans="1:11">
      <c r="A7" s="2">
        <f>Screen!A40</f>
        <v>129</v>
      </c>
      <c r="B7" s="3">
        <v>1</v>
      </c>
      <c r="C7" s="4">
        <v>1.6666666666666701</v>
      </c>
      <c r="D7" s="3">
        <v>2</v>
      </c>
      <c r="E7" s="4">
        <v>0.66666666666666796</v>
      </c>
      <c r="F7" s="3">
        <v>3</v>
      </c>
      <c r="G7" s="4">
        <v>0.66666666666666796</v>
      </c>
      <c r="H7" s="3">
        <v>4</v>
      </c>
      <c r="I7" s="4">
        <v>0.80000000000000104</v>
      </c>
      <c r="J7" s="3">
        <v>5</v>
      </c>
      <c r="K7" s="4">
        <v>0.72000000000000197</v>
      </c>
    </row>
    <row r="8" spans="1:11">
      <c r="A8" s="2">
        <f>Screen!A230</f>
        <v>1702</v>
      </c>
      <c r="B8" s="3">
        <v>1</v>
      </c>
      <c r="C8" s="4">
        <v>5</v>
      </c>
      <c r="D8" s="3">
        <v>2</v>
      </c>
      <c r="E8" s="4">
        <v>0</v>
      </c>
      <c r="F8" s="3">
        <v>3</v>
      </c>
      <c r="G8" s="4">
        <v>0</v>
      </c>
      <c r="H8" s="3">
        <v>43601</v>
      </c>
      <c r="I8" s="4">
        <v>0</v>
      </c>
      <c r="J8" s="3">
        <v>43660</v>
      </c>
      <c r="K8" s="4">
        <v>0</v>
      </c>
    </row>
    <row r="9" spans="1:11">
      <c r="A9" s="2">
        <f>Screen!A331</f>
        <v>2611</v>
      </c>
      <c r="B9" s="3">
        <v>1</v>
      </c>
      <c r="C9" s="4">
        <v>1.5</v>
      </c>
      <c r="D9" s="3">
        <v>2</v>
      </c>
      <c r="E9" s="4">
        <v>0.45</v>
      </c>
      <c r="F9" s="3">
        <v>3</v>
      </c>
      <c r="G9" s="4">
        <v>0.40500000000000003</v>
      </c>
      <c r="H9" s="3">
        <v>4</v>
      </c>
      <c r="I9" s="4">
        <v>0.48599999999999999</v>
      </c>
      <c r="J9" s="3">
        <v>43490</v>
      </c>
      <c r="K9" s="4">
        <v>0.38879999999999998</v>
      </c>
    </row>
    <row r="10" spans="1:11">
      <c r="A10" s="2">
        <f>Screen!A391</f>
        <v>3005</v>
      </c>
      <c r="B10" s="3">
        <v>1</v>
      </c>
      <c r="C10" s="4">
        <v>3.3333333333333299</v>
      </c>
      <c r="D10" s="3">
        <v>2</v>
      </c>
      <c r="E10" s="4">
        <v>4.3333333333333304</v>
      </c>
      <c r="F10" s="3">
        <v>3</v>
      </c>
      <c r="G10" s="4">
        <v>4.7666666666666604</v>
      </c>
      <c r="H10" s="3">
        <v>4</v>
      </c>
      <c r="I10" s="4">
        <v>3.8133333333333299</v>
      </c>
      <c r="J10" s="3">
        <v>5</v>
      </c>
      <c r="K10" s="4">
        <v>2.6693333333333298</v>
      </c>
    </row>
    <row r="11" spans="1:11">
      <c r="A11" s="2">
        <f>Screen!A217</f>
        <v>1612</v>
      </c>
      <c r="B11" s="3">
        <v>1</v>
      </c>
      <c r="C11" s="4">
        <v>2.3333333333333299</v>
      </c>
      <c r="D11" s="3">
        <v>2</v>
      </c>
      <c r="E11" s="4">
        <v>0.233333333333333</v>
      </c>
      <c r="F11" s="3">
        <v>3</v>
      </c>
      <c r="G11" s="4">
        <v>0.233333333333333</v>
      </c>
      <c r="H11" s="3">
        <v>4</v>
      </c>
      <c r="I11" s="4">
        <v>0.18666666666666601</v>
      </c>
      <c r="J11" s="3">
        <v>5</v>
      </c>
      <c r="K11" s="4">
        <v>0.20533333333333301</v>
      </c>
    </row>
    <row r="12" spans="1:11">
      <c r="A12" s="2">
        <f>Screen!A118</f>
        <v>707</v>
      </c>
      <c r="B12" s="3">
        <v>1</v>
      </c>
      <c r="C12" s="4">
        <v>5.8333333333333304</v>
      </c>
      <c r="D12" s="3">
        <v>2</v>
      </c>
      <c r="E12" s="4">
        <v>5.25</v>
      </c>
      <c r="F12" s="3">
        <v>3</v>
      </c>
      <c r="G12" s="4">
        <v>5.25</v>
      </c>
      <c r="H12" s="3">
        <v>43649</v>
      </c>
      <c r="I12" s="4">
        <v>5.25</v>
      </c>
      <c r="J12" s="3">
        <v>43720</v>
      </c>
      <c r="K12" s="4">
        <v>4.2</v>
      </c>
    </row>
    <row r="13" spans="1:11">
      <c r="A13" s="2">
        <f>Screen!A46</f>
        <v>205</v>
      </c>
      <c r="B13" s="3">
        <v>1</v>
      </c>
      <c r="C13" s="4">
        <v>1.6666666666666701</v>
      </c>
      <c r="D13" s="3">
        <v>2</v>
      </c>
      <c r="E13" s="4">
        <v>1.8333333333333399</v>
      </c>
      <c r="F13" s="3">
        <v>3</v>
      </c>
      <c r="G13" s="4">
        <v>1.6500000000000099</v>
      </c>
      <c r="H13" s="3">
        <v>43775</v>
      </c>
      <c r="I13" s="4">
        <v>1.4850000000000101</v>
      </c>
      <c r="J13" s="3">
        <v>43843</v>
      </c>
      <c r="K13" s="4">
        <v>1.1880000000000099</v>
      </c>
    </row>
    <row r="14" spans="1:11">
      <c r="A14" s="2">
        <f>Screen!A63</f>
        <v>305</v>
      </c>
      <c r="B14" s="3">
        <v>42777</v>
      </c>
      <c r="C14" s="4">
        <v>3</v>
      </c>
      <c r="D14" s="3">
        <v>42784</v>
      </c>
      <c r="E14" s="4">
        <v>3.9</v>
      </c>
      <c r="F14" s="3">
        <v>42793</v>
      </c>
      <c r="G14" s="4">
        <v>3.51</v>
      </c>
      <c r="H14" s="3">
        <v>42812</v>
      </c>
      <c r="I14" s="4">
        <v>3.51</v>
      </c>
      <c r="J14" s="3">
        <v>42878</v>
      </c>
      <c r="K14" s="4">
        <v>3.51</v>
      </c>
    </row>
    <row r="15" spans="1:11">
      <c r="A15" s="2">
        <f>Screen!A66</f>
        <v>311</v>
      </c>
      <c r="B15" s="3">
        <v>42782</v>
      </c>
      <c r="C15" s="4">
        <v>3.6666666666666701</v>
      </c>
      <c r="D15" s="3">
        <v>42793</v>
      </c>
      <c r="E15" s="4">
        <v>0.73333333333333395</v>
      </c>
      <c r="F15" s="3">
        <v>42800</v>
      </c>
      <c r="G15" s="4">
        <v>0.80666666666666698</v>
      </c>
      <c r="H15" s="3">
        <v>42816</v>
      </c>
      <c r="I15" s="4">
        <v>0.96800000000000197</v>
      </c>
      <c r="J15" s="3">
        <v>42872</v>
      </c>
      <c r="K15" s="4">
        <v>1.2584</v>
      </c>
    </row>
    <row r="16" spans="1:11">
      <c r="A16" s="2">
        <f>Screen!A326</f>
        <v>2505</v>
      </c>
      <c r="B16" s="3">
        <v>42784</v>
      </c>
      <c r="C16" s="4">
        <v>1.6666666666666701</v>
      </c>
      <c r="D16" s="3">
        <v>42791</v>
      </c>
      <c r="E16" s="4">
        <v>1.3333333333333399</v>
      </c>
      <c r="F16" s="3">
        <v>42801</v>
      </c>
      <c r="G16" s="4">
        <v>1.4666666666666699</v>
      </c>
      <c r="H16" s="3">
        <v>42820</v>
      </c>
      <c r="I16" s="4">
        <v>1.4666666666666699</v>
      </c>
      <c r="J16" s="3">
        <v>42879</v>
      </c>
      <c r="K16" s="4">
        <v>1.6133333333333399</v>
      </c>
    </row>
    <row r="17" spans="1:11">
      <c r="A17" s="2">
        <f>Screen!A278</f>
        <v>2114</v>
      </c>
      <c r="B17" s="3">
        <v>42784</v>
      </c>
      <c r="C17" s="4">
        <v>3.8333333333333299</v>
      </c>
      <c r="D17" s="3">
        <v>42794</v>
      </c>
      <c r="E17" s="4">
        <v>4.2166666666666597</v>
      </c>
      <c r="F17" s="3">
        <v>42805</v>
      </c>
      <c r="G17" s="4">
        <v>3.7949999999999902</v>
      </c>
      <c r="H17" s="3">
        <v>42824</v>
      </c>
      <c r="I17" s="4">
        <v>3.0359999999999898</v>
      </c>
      <c r="J17" s="3">
        <v>42894</v>
      </c>
      <c r="K17" s="4">
        <v>2.4287999999999901</v>
      </c>
    </row>
    <row r="18" spans="1:11">
      <c r="A18" s="2">
        <f>Screen!A121</f>
        <v>703</v>
      </c>
      <c r="B18" s="3">
        <v>42821</v>
      </c>
      <c r="C18" s="4">
        <v>3.1666666666666701</v>
      </c>
      <c r="D18" s="3">
        <v>42832</v>
      </c>
      <c r="E18" s="4">
        <v>4.1166666666666698</v>
      </c>
      <c r="F18" s="3">
        <v>42843</v>
      </c>
      <c r="G18" s="4">
        <v>4.5283333333333404</v>
      </c>
      <c r="H18" s="3">
        <v>42857</v>
      </c>
      <c r="I18" s="4">
        <v>5.4340000000000099</v>
      </c>
      <c r="J18" s="3">
        <v>42917</v>
      </c>
      <c r="K18" s="4">
        <v>4.3472000000000097</v>
      </c>
    </row>
    <row r="19" spans="1:11">
      <c r="A19" s="2">
        <f>Screen!A126</f>
        <v>802</v>
      </c>
      <c r="B19" s="3">
        <v>42825</v>
      </c>
      <c r="C19" s="4">
        <v>4.3333333333333304</v>
      </c>
      <c r="D19" s="3">
        <v>42834</v>
      </c>
      <c r="E19" s="4">
        <v>3.0333333333333301</v>
      </c>
      <c r="F19" s="3">
        <v>42843</v>
      </c>
      <c r="G19" s="4">
        <v>3.3366666666666598</v>
      </c>
      <c r="H19" s="3">
        <v>42857</v>
      </c>
      <c r="I19" s="4">
        <v>3.0029999999999899</v>
      </c>
      <c r="J19" s="3">
        <v>42928</v>
      </c>
      <c r="K19" s="4">
        <v>2.7026999999999899</v>
      </c>
    </row>
    <row r="20" spans="1:11">
      <c r="A20" s="2">
        <f>Screen!A396</f>
        <v>3103</v>
      </c>
      <c r="B20" s="3">
        <v>42829</v>
      </c>
      <c r="C20" s="4">
        <v>4</v>
      </c>
      <c r="D20" s="3">
        <v>42838</v>
      </c>
      <c r="E20" s="4">
        <v>4.4000000000000004</v>
      </c>
      <c r="F20" s="3">
        <v>42845</v>
      </c>
      <c r="G20" s="4">
        <v>3.96</v>
      </c>
      <c r="H20" s="3">
        <v>42860</v>
      </c>
      <c r="I20" s="4">
        <v>3.96</v>
      </c>
      <c r="J20" s="3">
        <v>42924</v>
      </c>
      <c r="K20" s="4">
        <v>4.7519999999999998</v>
      </c>
    </row>
    <row r="21" spans="1:11">
      <c r="A21" s="2">
        <f>Screen!A103</f>
        <v>604</v>
      </c>
      <c r="B21" s="3">
        <v>42830</v>
      </c>
      <c r="C21" s="4">
        <v>3</v>
      </c>
      <c r="D21" s="3">
        <v>42840</v>
      </c>
      <c r="E21" s="4">
        <v>0</v>
      </c>
      <c r="F21" s="3">
        <v>42851</v>
      </c>
      <c r="G21" s="4">
        <v>0</v>
      </c>
      <c r="H21" s="3">
        <v>42865</v>
      </c>
      <c r="I21" s="4">
        <v>0</v>
      </c>
      <c r="J21" s="3">
        <v>42926</v>
      </c>
      <c r="K21" s="4">
        <v>0</v>
      </c>
    </row>
    <row r="22" spans="1:11">
      <c r="A22" s="2">
        <f>Screen!A341</f>
        <v>2607</v>
      </c>
      <c r="B22" s="3">
        <v>42831</v>
      </c>
      <c r="C22" s="4">
        <v>4.8333333333333304</v>
      </c>
      <c r="D22" s="3">
        <v>42840</v>
      </c>
      <c r="E22" s="4">
        <v>0.96666666666666601</v>
      </c>
      <c r="F22" s="3">
        <v>42849</v>
      </c>
      <c r="G22" s="4">
        <v>1.0633333333333299</v>
      </c>
      <c r="H22" s="3">
        <v>42868</v>
      </c>
      <c r="I22" s="4">
        <v>1.16966666666666</v>
      </c>
      <c r="J22" s="3">
        <v>42938</v>
      </c>
      <c r="K22" s="4">
        <v>1.28663333333333</v>
      </c>
    </row>
    <row r="23" spans="1:11">
      <c r="A23" s="2">
        <f>Screen!A319</f>
        <v>2404</v>
      </c>
      <c r="B23" s="3">
        <v>42832</v>
      </c>
      <c r="C23" s="4">
        <v>5.8333333333333304</v>
      </c>
      <c r="D23" s="3">
        <v>42843</v>
      </c>
      <c r="E23" s="4">
        <v>1.75</v>
      </c>
      <c r="F23" s="3">
        <v>42853</v>
      </c>
      <c r="G23" s="4">
        <v>1.575</v>
      </c>
      <c r="H23" s="3">
        <v>42873</v>
      </c>
      <c r="I23" s="4">
        <v>1.4175</v>
      </c>
      <c r="J23" s="3">
        <v>42943</v>
      </c>
      <c r="K23" s="4">
        <v>1.2757499999999999</v>
      </c>
    </row>
    <row r="24" spans="1:11">
      <c r="A24" s="2">
        <f>Screen!A128</f>
        <v>806</v>
      </c>
      <c r="B24" s="3">
        <v>42838</v>
      </c>
      <c r="C24" s="4">
        <v>4.6666666666666696</v>
      </c>
      <c r="D24" s="3">
        <v>42850</v>
      </c>
      <c r="E24" s="4">
        <v>0.93333333333333401</v>
      </c>
      <c r="F24" s="3">
        <v>42857</v>
      </c>
      <c r="G24" s="4">
        <v>1.0266666666666699</v>
      </c>
      <c r="H24" s="3">
        <v>42875</v>
      </c>
      <c r="I24" s="4">
        <v>1.232</v>
      </c>
      <c r="J24" s="3">
        <v>42944</v>
      </c>
      <c r="K24" s="4">
        <v>1.232</v>
      </c>
    </row>
    <row r="25" spans="1:11">
      <c r="A25" s="2">
        <f>Screen!A50</f>
        <v>200</v>
      </c>
      <c r="B25" s="3">
        <v>42839</v>
      </c>
      <c r="C25" s="4">
        <v>5.3333333333333304</v>
      </c>
      <c r="D25" s="3">
        <v>42850</v>
      </c>
      <c r="E25" s="4">
        <v>2.6666666666666701</v>
      </c>
      <c r="F25" s="3">
        <v>42858</v>
      </c>
      <c r="G25" s="4">
        <v>2.6666666666666701</v>
      </c>
      <c r="H25" s="3">
        <v>42877</v>
      </c>
      <c r="I25" s="4">
        <v>2.13333333333334</v>
      </c>
      <c r="J25" s="3">
        <v>42936</v>
      </c>
      <c r="K25" s="4">
        <v>2.13333333333334</v>
      </c>
    </row>
    <row r="26" spans="1:11">
      <c r="A26" s="2">
        <f>Screen!A255</f>
        <v>1900</v>
      </c>
      <c r="B26" s="3">
        <v>42842</v>
      </c>
      <c r="C26" s="4">
        <v>2.6666666666666701</v>
      </c>
      <c r="D26" s="3">
        <v>42852</v>
      </c>
      <c r="E26" s="4">
        <v>0</v>
      </c>
      <c r="F26" s="3">
        <v>42861</v>
      </c>
      <c r="G26" s="4">
        <v>0</v>
      </c>
      <c r="H26" s="3">
        <v>42880</v>
      </c>
      <c r="I26" s="4">
        <v>0</v>
      </c>
      <c r="J26" s="3">
        <v>42942</v>
      </c>
      <c r="K26" s="4">
        <v>0</v>
      </c>
    </row>
    <row r="27" spans="1:11">
      <c r="A27" s="2">
        <f>Screen!A281</f>
        <v>2100</v>
      </c>
      <c r="B27" s="3">
        <v>42854</v>
      </c>
      <c r="C27" s="4">
        <v>5</v>
      </c>
      <c r="D27" s="3">
        <v>42865</v>
      </c>
      <c r="E27" s="4"/>
      <c r="F27" s="3">
        <v>42875</v>
      </c>
      <c r="G27" s="4">
        <v>4.05</v>
      </c>
      <c r="H27" s="3">
        <v>42892</v>
      </c>
      <c r="I27" s="4">
        <v>3.645</v>
      </c>
      <c r="J27" s="3">
        <v>42949</v>
      </c>
      <c r="K27" s="4">
        <v>4.3739999999999997</v>
      </c>
    </row>
    <row r="28" spans="1:11">
      <c r="A28" s="2">
        <f>Screen!A42</f>
        <v>123</v>
      </c>
      <c r="B28" s="3">
        <v>42862</v>
      </c>
      <c r="C28" s="4">
        <v>4</v>
      </c>
      <c r="D28" s="3">
        <v>42874</v>
      </c>
      <c r="E28" s="4">
        <v>1.2</v>
      </c>
      <c r="F28" s="3">
        <v>42885</v>
      </c>
      <c r="G28" s="4">
        <v>1.32</v>
      </c>
      <c r="H28" s="3">
        <v>42900</v>
      </c>
      <c r="I28" s="4">
        <v>1.452</v>
      </c>
      <c r="J28" s="3">
        <v>42957</v>
      </c>
      <c r="K28" s="4">
        <v>1.5972</v>
      </c>
    </row>
    <row r="29" spans="1:11">
      <c r="A29" s="2">
        <f>Screen!A94</f>
        <v>501</v>
      </c>
      <c r="B29" s="3">
        <v>42871</v>
      </c>
      <c r="C29" s="4">
        <v>5.3333333333333304</v>
      </c>
      <c r="D29" s="3">
        <v>42883</v>
      </c>
      <c r="E29" s="4">
        <v>2.6666666666666701</v>
      </c>
      <c r="F29" s="3">
        <v>42894</v>
      </c>
      <c r="G29" s="4">
        <v>2.9333333333333398</v>
      </c>
      <c r="H29" s="3">
        <v>42911</v>
      </c>
      <c r="I29" s="4">
        <v>3.2266666666666701</v>
      </c>
      <c r="J29" s="3">
        <v>42968</v>
      </c>
      <c r="K29" s="4">
        <v>2.2586666666666702</v>
      </c>
    </row>
    <row r="30" spans="1:11">
      <c r="A30" s="2">
        <f>Screen!A21</f>
        <v>121</v>
      </c>
      <c r="B30" s="3">
        <v>42875</v>
      </c>
      <c r="C30" s="4">
        <v>5</v>
      </c>
      <c r="D30" s="3">
        <v>42886</v>
      </c>
      <c r="E30" s="4">
        <v>10</v>
      </c>
      <c r="F30" s="3">
        <v>42897</v>
      </c>
      <c r="G30" s="4">
        <v>6</v>
      </c>
      <c r="H30" s="3">
        <v>42911</v>
      </c>
      <c r="I30" s="4">
        <v>7</v>
      </c>
      <c r="J30" s="3">
        <v>42974</v>
      </c>
      <c r="K30" s="4">
        <v>5.1666666666666696</v>
      </c>
    </row>
    <row r="31" spans="1:11">
      <c r="A31" s="2">
        <f>Screen!A189</f>
        <v>1305</v>
      </c>
      <c r="B31" s="3">
        <v>42878</v>
      </c>
      <c r="C31" s="4">
        <v>5.8333333333333304</v>
      </c>
      <c r="D31" s="3">
        <v>42890</v>
      </c>
      <c r="E31" s="4">
        <v>7.5833333333333304</v>
      </c>
      <c r="F31" s="3">
        <v>42900</v>
      </c>
      <c r="G31" s="4">
        <v>8.3416666666666597</v>
      </c>
      <c r="H31" s="3">
        <v>42915</v>
      </c>
      <c r="I31" s="4">
        <v>7.5075000000000003</v>
      </c>
      <c r="J31" s="3">
        <v>42973</v>
      </c>
      <c r="K31" s="4">
        <v>5.2552500000000002</v>
      </c>
    </row>
    <row r="32" spans="1:11">
      <c r="A32" s="2">
        <f>Screen!A99</f>
        <v>505</v>
      </c>
      <c r="B32" s="3">
        <v>42887</v>
      </c>
      <c r="C32" s="4">
        <v>5.5</v>
      </c>
      <c r="D32" s="3">
        <v>42899</v>
      </c>
      <c r="E32" s="4">
        <v>3.3</v>
      </c>
      <c r="F32" s="3">
        <v>42906</v>
      </c>
      <c r="G32" s="4">
        <v>2.97</v>
      </c>
      <c r="H32" s="3">
        <v>42921</v>
      </c>
      <c r="I32" s="4">
        <v>2.673</v>
      </c>
      <c r="J32" s="3">
        <v>42984</v>
      </c>
      <c r="K32" s="4"/>
    </row>
    <row r="33" spans="1:11">
      <c r="A33" s="2">
        <f>Screen!A32</f>
        <v>105</v>
      </c>
      <c r="B33" s="3">
        <v>42901</v>
      </c>
      <c r="C33" s="4">
        <v>3.3333333333333299</v>
      </c>
      <c r="D33" s="3">
        <v>42912</v>
      </c>
      <c r="E33" s="4">
        <v>0.999999999999999</v>
      </c>
      <c r="F33" s="3">
        <v>42919</v>
      </c>
      <c r="G33" s="4">
        <v>1.1000000000000001</v>
      </c>
      <c r="H33" s="3">
        <v>42934</v>
      </c>
      <c r="I33" s="4">
        <v>0.88</v>
      </c>
      <c r="J33" s="3">
        <v>43004</v>
      </c>
      <c r="K33" s="4">
        <v>0.96799999999999997</v>
      </c>
    </row>
    <row r="34" spans="1:11">
      <c r="A34" s="2">
        <f>Screen!A201</f>
        <v>1406</v>
      </c>
      <c r="B34" s="3">
        <v>42908</v>
      </c>
      <c r="C34" s="4">
        <v>2.3333333333333299</v>
      </c>
      <c r="D34" s="3">
        <v>42919</v>
      </c>
      <c r="E34" s="4">
        <v>1.4</v>
      </c>
      <c r="F34" s="3">
        <v>42928</v>
      </c>
      <c r="G34" s="4">
        <v>1.54</v>
      </c>
      <c r="H34" s="3">
        <v>42942</v>
      </c>
      <c r="I34" s="4">
        <v>1.54</v>
      </c>
      <c r="J34" s="3">
        <v>43007</v>
      </c>
      <c r="K34" s="4">
        <v>1.232</v>
      </c>
    </row>
    <row r="35" spans="1:11">
      <c r="A35" s="2">
        <f>Screen!A176</f>
        <v>1207</v>
      </c>
      <c r="B35" s="3">
        <v>42914</v>
      </c>
      <c r="C35" s="4">
        <v>1.5</v>
      </c>
      <c r="D35" s="3">
        <v>42923</v>
      </c>
      <c r="E35" s="4">
        <v>2.1</v>
      </c>
      <c r="F35" s="3">
        <v>42933</v>
      </c>
      <c r="G35" s="4">
        <v>2.31</v>
      </c>
      <c r="H35" s="3">
        <v>42947</v>
      </c>
      <c r="I35" s="4">
        <v>2.7719999999999998</v>
      </c>
      <c r="J35" s="3">
        <v>43013</v>
      </c>
      <c r="K35" s="4">
        <v>1.9403999999999999</v>
      </c>
    </row>
    <row r="36" spans="1:11">
      <c r="A36" s="2">
        <f>Screen!A142</f>
        <v>910</v>
      </c>
      <c r="B36" s="3">
        <v>42915</v>
      </c>
      <c r="C36" s="4">
        <v>3.1666666666666701</v>
      </c>
      <c r="D36" s="3">
        <v>42923</v>
      </c>
      <c r="E36" s="4">
        <v>3.1666666666666701</v>
      </c>
      <c r="F36" s="3">
        <v>42934</v>
      </c>
      <c r="G36" s="4">
        <v>2.85</v>
      </c>
      <c r="H36" s="3">
        <v>42954</v>
      </c>
      <c r="I36" s="4">
        <v>3.1349999999999998</v>
      </c>
      <c r="J36" s="3">
        <v>43014</v>
      </c>
      <c r="K36" s="4">
        <v>3.762</v>
      </c>
    </row>
    <row r="37" spans="1:11">
      <c r="A37" s="2">
        <f>Screen!A192</f>
        <v>1411</v>
      </c>
      <c r="B37" s="3">
        <v>42918</v>
      </c>
      <c r="C37" s="4">
        <v>5.1666666666666696</v>
      </c>
      <c r="D37" s="3">
        <v>42927</v>
      </c>
      <c r="E37" s="4">
        <v>0</v>
      </c>
      <c r="F37" s="3">
        <v>42934</v>
      </c>
      <c r="G37" s="4">
        <v>0</v>
      </c>
      <c r="H37" s="3">
        <v>42950</v>
      </c>
      <c r="I37" s="4">
        <v>0</v>
      </c>
      <c r="J37" s="3">
        <v>43019</v>
      </c>
      <c r="K37" s="4">
        <v>0</v>
      </c>
    </row>
    <row r="38" spans="1:11">
      <c r="A38" s="2">
        <f>Screen!A167</f>
        <v>1114</v>
      </c>
      <c r="B38" s="3">
        <v>42919</v>
      </c>
      <c r="C38" s="4">
        <v>4.6666666666666696</v>
      </c>
      <c r="D38" s="3">
        <v>42927</v>
      </c>
      <c r="E38" s="4">
        <v>5.13333333333334</v>
      </c>
      <c r="F38" s="3">
        <v>42936</v>
      </c>
      <c r="G38" s="4">
        <v>5.13333333333334</v>
      </c>
      <c r="H38" s="3">
        <v>42957</v>
      </c>
      <c r="I38" s="4">
        <v>4.6200000000000099</v>
      </c>
      <c r="J38" s="3">
        <v>43015</v>
      </c>
      <c r="K38" s="4">
        <v>4.6200000000000099</v>
      </c>
    </row>
    <row r="39" spans="1:11">
      <c r="A39" s="2">
        <f>Screen!A246</f>
        <v>1808</v>
      </c>
      <c r="B39" s="3">
        <v>42931</v>
      </c>
      <c r="C39" s="4">
        <v>2.5</v>
      </c>
      <c r="D39" s="3">
        <v>42943</v>
      </c>
      <c r="E39" s="4">
        <v>3.5</v>
      </c>
      <c r="F39" s="3">
        <v>42950</v>
      </c>
      <c r="G39" s="4">
        <v>3.85</v>
      </c>
      <c r="H39" s="3">
        <v>42967</v>
      </c>
      <c r="I39" s="4">
        <v>4.2350000000000003</v>
      </c>
      <c r="J39" s="3">
        <v>43025</v>
      </c>
      <c r="K39" s="4"/>
    </row>
    <row r="40" spans="1:11">
      <c r="A40" s="2">
        <f>Screen!A265</f>
        <v>2000</v>
      </c>
      <c r="B40" s="3">
        <v>42934</v>
      </c>
      <c r="C40" s="4">
        <v>5.1666666666666696</v>
      </c>
      <c r="D40" s="3">
        <v>42946</v>
      </c>
      <c r="E40" s="4">
        <v>3.1</v>
      </c>
      <c r="F40" s="3">
        <v>42953</v>
      </c>
      <c r="G40" s="4">
        <v>2.79</v>
      </c>
      <c r="H40" s="3">
        <v>42971</v>
      </c>
      <c r="I40" s="4">
        <v>3.069</v>
      </c>
      <c r="J40" s="3">
        <v>43028</v>
      </c>
      <c r="K40" s="4">
        <v>2.1482999999999999</v>
      </c>
    </row>
    <row r="41" spans="1:11">
      <c r="A41" s="2">
        <f>Screen!A295</f>
        <v>2203</v>
      </c>
      <c r="B41" s="3">
        <v>42940</v>
      </c>
      <c r="C41" s="4">
        <v>3.1666666666666701</v>
      </c>
      <c r="D41" s="3">
        <v>42949</v>
      </c>
      <c r="E41" s="4">
        <v>1.2666666666666699</v>
      </c>
      <c r="F41" s="3">
        <v>42956</v>
      </c>
      <c r="G41" s="4">
        <v>1.39333333333334</v>
      </c>
      <c r="H41" s="3">
        <v>42975</v>
      </c>
      <c r="I41" s="4">
        <v>1.11466666666667</v>
      </c>
      <c r="J41" s="3">
        <v>43046</v>
      </c>
      <c r="K41" s="4">
        <v>1.0032000000000001</v>
      </c>
    </row>
    <row r="42" spans="1:11">
      <c r="A42" s="2">
        <f>Screen!A179</f>
        <v>1210</v>
      </c>
      <c r="B42" s="3">
        <v>42944</v>
      </c>
      <c r="C42" s="4">
        <v>3.8333333333333299</v>
      </c>
      <c r="D42" s="3">
        <v>42956</v>
      </c>
      <c r="E42" s="4">
        <v>0</v>
      </c>
      <c r="F42" s="3">
        <v>42965</v>
      </c>
      <c r="G42" s="4">
        <v>0</v>
      </c>
      <c r="H42" s="3">
        <v>42983</v>
      </c>
      <c r="I42" s="4">
        <v>0</v>
      </c>
      <c r="J42" s="3">
        <v>43039</v>
      </c>
      <c r="K42" s="4"/>
    </row>
    <row r="43" spans="1:11">
      <c r="A43" s="2">
        <f>Screen!A314</f>
        <v>2300</v>
      </c>
      <c r="B43" s="3">
        <v>42944</v>
      </c>
      <c r="C43" s="4">
        <v>3</v>
      </c>
      <c r="D43" s="3">
        <v>42954</v>
      </c>
      <c r="E43" s="4">
        <v>3.6</v>
      </c>
      <c r="F43" s="3">
        <v>42965</v>
      </c>
      <c r="G43" s="4">
        <v>3.6</v>
      </c>
      <c r="H43" s="3">
        <v>42985</v>
      </c>
      <c r="I43" s="4">
        <v>3.96</v>
      </c>
      <c r="J43" s="3">
        <v>43041</v>
      </c>
      <c r="K43" s="4">
        <v>4.3559999999999999</v>
      </c>
    </row>
    <row r="44" spans="1:11">
      <c r="A44" s="2">
        <f>Screen!A129</f>
        <v>803</v>
      </c>
      <c r="B44" s="3">
        <v>42945</v>
      </c>
      <c r="C44" s="4">
        <v>2.8333333333333299</v>
      </c>
      <c r="D44" s="3">
        <v>42956</v>
      </c>
      <c r="E44" s="4">
        <v>0.84999999999999898</v>
      </c>
      <c r="F44" s="3">
        <v>42964</v>
      </c>
      <c r="G44" s="4">
        <v>0.84999999999999898</v>
      </c>
      <c r="H44" s="3">
        <v>42981</v>
      </c>
      <c r="I44" s="4">
        <v>1.02</v>
      </c>
      <c r="J44" s="3">
        <v>43050</v>
      </c>
      <c r="K44" s="4">
        <v>1.224</v>
      </c>
    </row>
    <row r="45" spans="1:11">
      <c r="A45" s="2">
        <f>Screen!A306</f>
        <v>2303</v>
      </c>
      <c r="B45" s="3">
        <v>42954</v>
      </c>
      <c r="C45" s="4">
        <v>2.6666666666666701</v>
      </c>
      <c r="D45" s="3">
        <v>42966</v>
      </c>
      <c r="E45" s="4">
        <v>0.80000000000000104</v>
      </c>
      <c r="F45" s="3">
        <v>42974</v>
      </c>
      <c r="G45" s="4">
        <v>0.72000000000000097</v>
      </c>
      <c r="H45" s="3">
        <v>42988</v>
      </c>
      <c r="I45" s="4">
        <v>0.64800000000000102</v>
      </c>
      <c r="J45" s="3">
        <v>43055</v>
      </c>
      <c r="K45" s="4">
        <v>0.84240000000000204</v>
      </c>
    </row>
    <row r="46" spans="1:11">
      <c r="A46" s="2">
        <f>Screen!A73</f>
        <v>406</v>
      </c>
      <c r="B46" s="3">
        <v>42956</v>
      </c>
      <c r="C46" s="4">
        <v>1.5</v>
      </c>
      <c r="D46" s="3">
        <v>42964</v>
      </c>
      <c r="E46" s="4">
        <v>0.3</v>
      </c>
      <c r="F46" s="3">
        <v>42973</v>
      </c>
      <c r="G46" s="4">
        <v>0.33</v>
      </c>
      <c r="H46" s="3">
        <v>42987</v>
      </c>
      <c r="I46" s="4">
        <v>0.26400000000000001</v>
      </c>
      <c r="J46" s="3">
        <v>43053</v>
      </c>
      <c r="K46" s="4">
        <v>0.2112</v>
      </c>
    </row>
    <row r="47" spans="1:11">
      <c r="A47" s="2">
        <f>Screen!A70</f>
        <v>300</v>
      </c>
      <c r="B47" s="3">
        <v>42968</v>
      </c>
      <c r="C47" s="4">
        <v>3</v>
      </c>
      <c r="D47" s="3">
        <v>42978</v>
      </c>
      <c r="E47" s="4">
        <v>0.6</v>
      </c>
      <c r="F47" s="3">
        <v>42986</v>
      </c>
      <c r="G47" s="4">
        <v>0.66</v>
      </c>
      <c r="H47" s="3">
        <v>43000</v>
      </c>
      <c r="I47" s="4">
        <v>0.66</v>
      </c>
      <c r="J47" s="3">
        <v>43065</v>
      </c>
      <c r="K47" s="4">
        <v>0.52800000000000002</v>
      </c>
    </row>
    <row r="48" spans="1:11">
      <c r="A48" s="2">
        <f>Screen!A312</f>
        <v>2302</v>
      </c>
      <c r="B48" s="3">
        <v>42976</v>
      </c>
      <c r="C48" s="4">
        <v>6</v>
      </c>
      <c r="D48" s="3">
        <v>42983</v>
      </c>
      <c r="E48" s="4">
        <v>6.6</v>
      </c>
      <c r="F48" s="3">
        <v>42994</v>
      </c>
      <c r="G48" s="4">
        <v>6.6</v>
      </c>
      <c r="H48" s="3">
        <v>43015</v>
      </c>
      <c r="I48" s="4">
        <v>6.6</v>
      </c>
      <c r="J48" s="3">
        <v>43086</v>
      </c>
      <c r="K48" s="4">
        <v>5.28</v>
      </c>
    </row>
    <row r="49" spans="1:11">
      <c r="A49" s="2">
        <f>Screen!A111</f>
        <v>608</v>
      </c>
      <c r="B49" s="3">
        <v>42979</v>
      </c>
      <c r="C49" s="4">
        <v>1.5</v>
      </c>
      <c r="D49" s="3">
        <v>42986</v>
      </c>
      <c r="E49" s="4">
        <v>0.9</v>
      </c>
      <c r="F49" s="3">
        <v>42995</v>
      </c>
      <c r="G49" s="4">
        <v>0.9</v>
      </c>
      <c r="H49" s="3">
        <v>43015</v>
      </c>
      <c r="I49" s="4">
        <v>0.72</v>
      </c>
      <c r="J49" s="3">
        <v>43076</v>
      </c>
      <c r="K49" s="4">
        <v>0.72</v>
      </c>
    </row>
    <row r="50" spans="1:11">
      <c r="A50" s="2">
        <f>Screen!A64</f>
        <v>301</v>
      </c>
      <c r="B50" s="3">
        <v>42980</v>
      </c>
      <c r="C50" s="4">
        <v>3.3333333333333299</v>
      </c>
      <c r="D50" s="3">
        <v>42992</v>
      </c>
      <c r="E50" s="4">
        <v>4.6666666666666599</v>
      </c>
      <c r="F50" s="3">
        <v>43001</v>
      </c>
      <c r="G50" s="4">
        <v>4.1999999999999904</v>
      </c>
      <c r="H50" s="3">
        <v>43021</v>
      </c>
      <c r="I50" s="4">
        <v>3.3599999999999901</v>
      </c>
      <c r="J50" s="3">
        <v>43087</v>
      </c>
      <c r="K50" s="4"/>
    </row>
    <row r="51" spans="1:11">
      <c r="A51" s="2">
        <f>Screen!A290</f>
        <v>2200</v>
      </c>
      <c r="B51" s="3">
        <v>42983</v>
      </c>
      <c r="C51" s="4">
        <v>5.1666666666666696</v>
      </c>
      <c r="D51" s="3">
        <v>42994</v>
      </c>
      <c r="E51" s="4">
        <v>4.6500000000000004</v>
      </c>
      <c r="F51" s="3">
        <v>43004</v>
      </c>
      <c r="G51" s="4">
        <v>4.6500000000000004</v>
      </c>
      <c r="H51" s="3">
        <v>43018</v>
      </c>
      <c r="I51" s="4">
        <v>3.72</v>
      </c>
      <c r="J51" s="3">
        <v>43079</v>
      </c>
      <c r="K51" s="4">
        <v>4.0919999999999996</v>
      </c>
    </row>
    <row r="52" spans="1:11">
      <c r="A52" s="2">
        <f>Screen!A387</f>
        <v>3002</v>
      </c>
      <c r="B52" s="3">
        <v>42983</v>
      </c>
      <c r="C52" s="4">
        <v>2</v>
      </c>
      <c r="D52" s="3">
        <v>42990</v>
      </c>
      <c r="E52" s="4">
        <v>1.2</v>
      </c>
      <c r="F52" s="3">
        <v>43000</v>
      </c>
      <c r="G52" s="4">
        <v>1.32</v>
      </c>
      <c r="H52" s="3">
        <v>43016</v>
      </c>
      <c r="I52" s="4">
        <v>1.452</v>
      </c>
      <c r="J52" s="3">
        <v>43087</v>
      </c>
      <c r="K52" s="4">
        <v>1.5972</v>
      </c>
    </row>
    <row r="53" spans="1:11">
      <c r="A53" s="2">
        <f>Screen!A213</f>
        <v>1608</v>
      </c>
      <c r="B53" s="3">
        <v>42993</v>
      </c>
      <c r="C53" s="4">
        <v>4.8333333333333304</v>
      </c>
      <c r="D53" s="3">
        <v>43005</v>
      </c>
      <c r="E53" s="4">
        <v>0.483333333333333</v>
      </c>
      <c r="F53" s="3">
        <v>43012</v>
      </c>
      <c r="G53" s="4">
        <v>0.483333333333333</v>
      </c>
      <c r="H53" s="3">
        <v>43031</v>
      </c>
      <c r="I53" s="4">
        <v>0.483333333333333</v>
      </c>
      <c r="J53" s="3">
        <v>43094</v>
      </c>
      <c r="K53" s="4">
        <v>0.62833333333333297</v>
      </c>
    </row>
    <row r="54" spans="1:11">
      <c r="A54" s="2">
        <f>Screen!A39</f>
        <v>137</v>
      </c>
      <c r="B54" s="3">
        <v>42994</v>
      </c>
      <c r="C54" s="4">
        <v>4.1666666666666696</v>
      </c>
      <c r="D54" s="3">
        <v>43006</v>
      </c>
      <c r="E54" s="4">
        <v>2.0833333333333299</v>
      </c>
      <c r="F54" s="3">
        <v>43015</v>
      </c>
      <c r="G54" s="4">
        <v>1.87500000000001</v>
      </c>
      <c r="H54" s="3">
        <v>43034</v>
      </c>
      <c r="I54" s="4">
        <v>2.2500000000000102</v>
      </c>
      <c r="J54" s="3">
        <v>43105</v>
      </c>
      <c r="K54" s="4"/>
    </row>
    <row r="55" spans="1:11">
      <c r="A55" s="2">
        <f>Screen!A38</f>
        <v>101</v>
      </c>
      <c r="B55" s="3">
        <v>42996</v>
      </c>
      <c r="C55" s="4">
        <v>3.1666666666666701</v>
      </c>
      <c r="D55" s="3">
        <v>43007</v>
      </c>
      <c r="E55" s="4"/>
      <c r="F55" s="3">
        <v>43015</v>
      </c>
      <c r="G55" s="4">
        <v>0.57000000000000095</v>
      </c>
      <c r="H55" s="3">
        <v>43032</v>
      </c>
      <c r="I55" s="4"/>
      <c r="J55" s="3">
        <v>43088</v>
      </c>
      <c r="K55" s="4">
        <v>0.50160000000000105</v>
      </c>
    </row>
    <row r="56" spans="1:11">
      <c r="A56" s="2">
        <f>Screen!A348</f>
        <v>2708</v>
      </c>
      <c r="B56" s="3">
        <v>42996</v>
      </c>
      <c r="C56" s="4">
        <v>5.6666666666666696</v>
      </c>
      <c r="D56" s="3">
        <v>43007</v>
      </c>
      <c r="E56" s="4">
        <v>6.2333333333333396</v>
      </c>
      <c r="F56" s="3">
        <v>43018</v>
      </c>
      <c r="G56" s="4">
        <v>6.85666666666667</v>
      </c>
      <c r="H56" s="3">
        <v>43035</v>
      </c>
      <c r="I56" s="4">
        <v>6.17100000000001</v>
      </c>
      <c r="J56" s="3">
        <v>43096</v>
      </c>
      <c r="K56" s="4">
        <v>4.9368000000000096</v>
      </c>
    </row>
    <row r="57" spans="1:11">
      <c r="A57" s="2">
        <f>Screen!A375</f>
        <v>2905</v>
      </c>
      <c r="B57" s="3">
        <v>42997</v>
      </c>
      <c r="C57" s="4">
        <v>2</v>
      </c>
      <c r="D57" s="3">
        <v>43006</v>
      </c>
      <c r="E57" s="4">
        <v>1.4</v>
      </c>
      <c r="F57" s="3">
        <v>43016</v>
      </c>
      <c r="G57" s="4">
        <v>1.54</v>
      </c>
      <c r="H57" s="3">
        <v>43031</v>
      </c>
      <c r="I57" s="4">
        <v>1.3859999999999999</v>
      </c>
      <c r="J57" s="3">
        <v>43101</v>
      </c>
      <c r="K57" s="4"/>
    </row>
    <row r="58" spans="1:11">
      <c r="A58" s="2">
        <f>Screen!A270</f>
        <v>2005</v>
      </c>
      <c r="B58" s="3">
        <v>42997</v>
      </c>
      <c r="C58" s="4">
        <v>3.5</v>
      </c>
      <c r="D58" s="3">
        <v>43009</v>
      </c>
      <c r="E58" s="4">
        <v>0.35</v>
      </c>
      <c r="F58" s="3">
        <v>43018</v>
      </c>
      <c r="G58" s="4">
        <v>0.38500000000000001</v>
      </c>
      <c r="H58" s="3">
        <v>43039</v>
      </c>
      <c r="I58" s="4">
        <v>0.308</v>
      </c>
      <c r="J58" s="3">
        <v>43100</v>
      </c>
      <c r="K58" s="4">
        <v>0.33879999999999999</v>
      </c>
    </row>
    <row r="59" spans="1:11" s="1" customFormat="1" ht="13">
      <c r="A59" s="2">
        <f>Screen!A365</f>
        <v>2812</v>
      </c>
      <c r="B59" s="3">
        <v>42997</v>
      </c>
      <c r="C59" s="4">
        <v>3.3333333333333299</v>
      </c>
      <c r="D59" s="3">
        <v>43006</v>
      </c>
      <c r="E59" s="4">
        <v>2</v>
      </c>
      <c r="F59" s="3">
        <v>43013</v>
      </c>
      <c r="G59" s="4">
        <v>2</v>
      </c>
      <c r="H59" s="3">
        <v>43033</v>
      </c>
      <c r="I59" s="4">
        <v>1.8</v>
      </c>
      <c r="J59" s="3">
        <v>43104</v>
      </c>
      <c r="K59" s="4">
        <v>1.8</v>
      </c>
    </row>
    <row r="60" spans="1:11">
      <c r="A60" s="2">
        <f>Screen!A87</f>
        <v>405</v>
      </c>
      <c r="B60" s="3">
        <v>42999</v>
      </c>
      <c r="C60" s="4">
        <v>2.3333333333333299</v>
      </c>
      <c r="D60" s="3">
        <v>43008</v>
      </c>
      <c r="E60" s="4">
        <v>2.3333333333333299</v>
      </c>
      <c r="F60" s="3">
        <v>43019</v>
      </c>
      <c r="G60" s="4">
        <v>2.1</v>
      </c>
      <c r="H60" s="3">
        <v>43039</v>
      </c>
      <c r="I60" s="4">
        <v>2.31</v>
      </c>
      <c r="J60" s="3">
        <v>43105</v>
      </c>
      <c r="K60" s="4">
        <v>2.7719999999999998</v>
      </c>
    </row>
    <row r="61" spans="1:11">
      <c r="A61" s="2">
        <f>Screen!A324</f>
        <v>2506</v>
      </c>
      <c r="B61" s="3">
        <v>43004</v>
      </c>
      <c r="C61" s="4">
        <v>4.5</v>
      </c>
      <c r="D61" s="3">
        <v>43015</v>
      </c>
      <c r="E61" s="4">
        <v>0</v>
      </c>
      <c r="F61" s="3">
        <v>43023</v>
      </c>
      <c r="G61" s="4">
        <v>0</v>
      </c>
      <c r="H61" s="3">
        <v>43043</v>
      </c>
      <c r="I61" s="4">
        <v>0</v>
      </c>
      <c r="J61" s="3">
        <v>43107</v>
      </c>
      <c r="K61" s="4">
        <v>0</v>
      </c>
    </row>
    <row r="62" spans="1:11">
      <c r="A62" s="2">
        <f>Screen!A340</f>
        <v>2610</v>
      </c>
      <c r="B62" s="3">
        <v>43005</v>
      </c>
      <c r="C62" s="4">
        <v>2.6666666666666701</v>
      </c>
      <c r="D62" s="3">
        <v>43017</v>
      </c>
      <c r="E62" s="4">
        <v>0</v>
      </c>
      <c r="F62" s="3">
        <v>43028</v>
      </c>
      <c r="G62" s="4">
        <v>0</v>
      </c>
      <c r="H62" s="3">
        <v>43042</v>
      </c>
      <c r="I62" s="4">
        <v>0</v>
      </c>
      <c r="J62" s="3">
        <v>43101</v>
      </c>
      <c r="K62" s="4">
        <v>0</v>
      </c>
    </row>
    <row r="63" spans="1:11">
      <c r="A63" s="2">
        <f>Screen!A116</f>
        <v>712</v>
      </c>
      <c r="B63" s="3">
        <v>43006</v>
      </c>
      <c r="C63" s="4">
        <v>3</v>
      </c>
      <c r="D63" s="3">
        <v>43017</v>
      </c>
      <c r="E63" s="4">
        <v>1.8</v>
      </c>
      <c r="F63" s="3">
        <v>43026</v>
      </c>
      <c r="G63" s="4">
        <v>1.8</v>
      </c>
      <c r="H63" s="3">
        <v>43045</v>
      </c>
      <c r="I63" s="4">
        <v>1.8</v>
      </c>
      <c r="J63" s="3">
        <v>43103</v>
      </c>
      <c r="K63" s="4">
        <v>2.16</v>
      </c>
    </row>
    <row r="64" spans="1:11">
      <c r="A64" s="2">
        <f>Screen!A202</f>
        <v>1402</v>
      </c>
      <c r="B64" s="3">
        <v>43012</v>
      </c>
      <c r="C64" s="4">
        <v>4</v>
      </c>
      <c r="D64" s="3">
        <v>43019</v>
      </c>
      <c r="E64" s="4">
        <v>1.2</v>
      </c>
      <c r="F64" s="3">
        <v>43029</v>
      </c>
      <c r="G64" s="4">
        <v>1.08</v>
      </c>
      <c r="H64" s="3">
        <v>43043</v>
      </c>
      <c r="I64" s="4">
        <v>0.86399999999999999</v>
      </c>
      <c r="J64" s="3">
        <v>43112</v>
      </c>
      <c r="K64" s="4">
        <v>1.0367999999999999</v>
      </c>
    </row>
    <row r="65" spans="1:11">
      <c r="A65" s="2">
        <f>Screen!A299</f>
        <v>2211</v>
      </c>
      <c r="B65" s="3">
        <v>43023</v>
      </c>
      <c r="C65" s="4">
        <v>2.5</v>
      </c>
      <c r="D65" s="3">
        <v>43035</v>
      </c>
      <c r="E65" s="4">
        <v>2.5</v>
      </c>
      <c r="F65" s="3">
        <v>43046</v>
      </c>
      <c r="G65" s="4">
        <v>2.5</v>
      </c>
      <c r="H65" s="3">
        <v>43061</v>
      </c>
      <c r="I65" s="4">
        <v>2</v>
      </c>
      <c r="J65" s="3">
        <v>43126</v>
      </c>
      <c r="K65" s="4">
        <v>1.8</v>
      </c>
    </row>
    <row r="66" spans="1:11">
      <c r="A66" s="2">
        <f>Screen!A227</f>
        <v>1704</v>
      </c>
      <c r="B66" s="3">
        <v>43024</v>
      </c>
      <c r="C66" s="4">
        <v>4.3333333333333304</v>
      </c>
      <c r="D66" s="3">
        <v>43034</v>
      </c>
      <c r="E66" s="4">
        <v>5.6333333333333302</v>
      </c>
      <c r="F66" s="3">
        <v>43043</v>
      </c>
      <c r="G66" s="4">
        <v>6.1966666666666601</v>
      </c>
      <c r="H66" s="3">
        <v>43063</v>
      </c>
      <c r="I66" s="4">
        <v>7.4359999999999902</v>
      </c>
      <c r="J66" s="3">
        <v>43122</v>
      </c>
      <c r="K66" s="4">
        <v>9.6667999999999896</v>
      </c>
    </row>
    <row r="67" spans="1:11">
      <c r="A67" s="2">
        <f>Screen!A125</f>
        <v>706</v>
      </c>
      <c r="B67" s="3">
        <v>43027</v>
      </c>
      <c r="C67" s="4">
        <v>3.1666666666666701</v>
      </c>
      <c r="D67" s="3">
        <v>43034</v>
      </c>
      <c r="E67" s="4">
        <v>1.9</v>
      </c>
      <c r="F67" s="3">
        <v>43043</v>
      </c>
      <c r="G67" s="4"/>
      <c r="H67" s="3">
        <v>43057</v>
      </c>
      <c r="I67" s="4">
        <v>1.71</v>
      </c>
      <c r="J67" s="3">
        <v>43113</v>
      </c>
      <c r="K67" s="4">
        <v>2.052</v>
      </c>
    </row>
    <row r="68" spans="1:11">
      <c r="A68" s="2">
        <f>Screen!A149</f>
        <v>1002</v>
      </c>
      <c r="B68" s="3">
        <v>43030</v>
      </c>
      <c r="C68" s="4">
        <v>5.6666666666666696</v>
      </c>
      <c r="D68" s="3">
        <v>43040</v>
      </c>
      <c r="E68" s="4">
        <v>1.7</v>
      </c>
      <c r="F68" s="3">
        <v>43047</v>
      </c>
      <c r="G68" s="4">
        <v>1.87</v>
      </c>
      <c r="H68" s="3">
        <v>43062</v>
      </c>
      <c r="I68" s="4">
        <v>1.6830000000000001</v>
      </c>
      <c r="J68" s="3">
        <v>43124</v>
      </c>
      <c r="K68" s="4">
        <v>1.5146999999999999</v>
      </c>
    </row>
    <row r="69" spans="1:11">
      <c r="A69" s="2">
        <f>Screen!A12</f>
        <v>134</v>
      </c>
      <c r="B69" s="3">
        <v>43033</v>
      </c>
      <c r="C69" s="4">
        <v>14</v>
      </c>
      <c r="D69" s="3">
        <v>43043</v>
      </c>
      <c r="E69" s="4">
        <v>10</v>
      </c>
      <c r="F69" s="3">
        <v>43053</v>
      </c>
      <c r="G69" s="4">
        <v>14</v>
      </c>
      <c r="H69" s="3">
        <v>43072</v>
      </c>
      <c r="I69" s="4">
        <v>15</v>
      </c>
      <c r="J69" s="3">
        <v>43131</v>
      </c>
      <c r="K69" s="4"/>
    </row>
    <row r="70" spans="1:11">
      <c r="A70" s="2">
        <f>Screen!A24</f>
        <v>102</v>
      </c>
      <c r="B70" s="3">
        <v>43034</v>
      </c>
      <c r="C70" s="4">
        <v>4.8333333333333304</v>
      </c>
      <c r="D70" s="3">
        <v>43042</v>
      </c>
      <c r="E70" s="4">
        <v>2.4166666666666701</v>
      </c>
      <c r="F70" s="3">
        <v>43049</v>
      </c>
      <c r="G70" s="4">
        <v>2.6583333333333399</v>
      </c>
      <c r="H70" s="3">
        <v>43066</v>
      </c>
      <c r="I70" s="4">
        <v>2.9241666666666699</v>
      </c>
      <c r="J70" s="3">
        <v>43136</v>
      </c>
      <c r="K70" s="4"/>
    </row>
    <row r="71" spans="1:11">
      <c r="A71" s="2">
        <f>Screen!A222</f>
        <v>1600</v>
      </c>
      <c r="B71" s="3">
        <v>43040</v>
      </c>
      <c r="C71" s="4">
        <v>3.8333333333333299</v>
      </c>
      <c r="D71" s="3">
        <v>43050</v>
      </c>
      <c r="E71" s="4">
        <v>5.36666666666666</v>
      </c>
      <c r="F71" s="3">
        <v>43058</v>
      </c>
      <c r="G71" s="4">
        <v>5.9033333333333298</v>
      </c>
      <c r="H71" s="3">
        <v>43076</v>
      </c>
      <c r="I71" s="4">
        <v>5.3129999999999997</v>
      </c>
      <c r="J71" s="3">
        <v>43132</v>
      </c>
      <c r="K71" s="4">
        <v>4.7816999999999998</v>
      </c>
    </row>
    <row r="72" spans="1:11">
      <c r="A72" s="2">
        <f>Screen!A223</f>
        <v>1605</v>
      </c>
      <c r="B72" s="3">
        <v>43045</v>
      </c>
      <c r="C72" s="4">
        <v>3.1666666666666701</v>
      </c>
      <c r="D72" s="3">
        <v>43054</v>
      </c>
      <c r="E72" s="4">
        <v>0.95000000000000095</v>
      </c>
      <c r="F72" s="3">
        <v>43065</v>
      </c>
      <c r="G72" s="4">
        <v>0.95000000000000095</v>
      </c>
      <c r="H72" s="3">
        <v>43083</v>
      </c>
      <c r="I72" s="4">
        <v>1.1399999999999999</v>
      </c>
      <c r="J72" s="3">
        <v>43144</v>
      </c>
      <c r="K72" s="4">
        <v>1.3680000000000001</v>
      </c>
    </row>
    <row r="73" spans="1:11">
      <c r="A73" s="2">
        <f>Screen!A89</f>
        <v>409</v>
      </c>
      <c r="B73" s="3">
        <v>43050</v>
      </c>
      <c r="C73" s="4">
        <v>5.8333333333333304</v>
      </c>
      <c r="D73" s="3">
        <v>43059</v>
      </c>
      <c r="E73" s="4">
        <v>4.0833333333333304</v>
      </c>
      <c r="F73" s="3">
        <v>43070</v>
      </c>
      <c r="G73" s="4">
        <v>4.49166666666666</v>
      </c>
      <c r="H73" s="3">
        <v>43087</v>
      </c>
      <c r="I73" s="4">
        <v>4.49166666666666</v>
      </c>
      <c r="J73" s="3">
        <v>43151</v>
      </c>
      <c r="K73" s="4">
        <v>4.9408333333333303</v>
      </c>
    </row>
    <row r="74" spans="1:11">
      <c r="A74" s="2">
        <f>Screen!A370</f>
        <v>2913</v>
      </c>
      <c r="B74" s="3">
        <v>43056</v>
      </c>
      <c r="C74" s="4">
        <v>5</v>
      </c>
      <c r="D74" s="3">
        <v>43065</v>
      </c>
      <c r="E74" s="4">
        <v>4.5</v>
      </c>
      <c r="F74" s="3">
        <v>43073</v>
      </c>
      <c r="G74" s="4">
        <v>4.05</v>
      </c>
      <c r="H74" s="3">
        <v>43088</v>
      </c>
      <c r="I74" s="4">
        <v>3.24</v>
      </c>
      <c r="J74" s="3">
        <v>43145</v>
      </c>
      <c r="K74" s="4">
        <v>2.5920000000000001</v>
      </c>
    </row>
    <row r="75" spans="1:11">
      <c r="A75" s="2">
        <f>Screen!A2</f>
        <v>135</v>
      </c>
      <c r="B75" s="3">
        <v>43059</v>
      </c>
      <c r="C75" s="4">
        <v>8</v>
      </c>
      <c r="D75" s="3">
        <v>43067</v>
      </c>
      <c r="E75" s="4">
        <v>8</v>
      </c>
      <c r="F75" s="3">
        <v>43074</v>
      </c>
      <c r="G75" s="4">
        <v>9</v>
      </c>
      <c r="H75" s="3">
        <v>43095</v>
      </c>
      <c r="I75" s="4">
        <v>9</v>
      </c>
      <c r="J75" s="3">
        <v>43157</v>
      </c>
      <c r="K75" s="4">
        <v>4.6666666666666696</v>
      </c>
    </row>
    <row r="76" spans="1:11">
      <c r="A76" s="2">
        <f>Screen!A9</f>
        <v>107</v>
      </c>
      <c r="B76" s="3">
        <v>43060</v>
      </c>
      <c r="C76" s="4">
        <v>3</v>
      </c>
      <c r="D76" s="3">
        <v>43067</v>
      </c>
      <c r="E76" s="4">
        <v>11</v>
      </c>
      <c r="F76" s="3">
        <v>43074</v>
      </c>
      <c r="G76" s="4">
        <v>3</v>
      </c>
      <c r="H76" s="3">
        <v>43092</v>
      </c>
      <c r="I76" s="4">
        <v>6</v>
      </c>
      <c r="J76" s="3">
        <v>43150</v>
      </c>
      <c r="K76" s="4">
        <v>5.8333333333333304</v>
      </c>
    </row>
    <row r="77" spans="1:11">
      <c r="A77" s="2">
        <f>Screen!A80</f>
        <v>408</v>
      </c>
      <c r="B77" s="3">
        <v>43063</v>
      </c>
      <c r="C77" s="4">
        <v>3.3333333333333299</v>
      </c>
      <c r="D77" s="3">
        <v>43070</v>
      </c>
      <c r="E77" s="4">
        <v>2.6666666666666599</v>
      </c>
      <c r="F77" s="3">
        <v>43078</v>
      </c>
      <c r="G77" s="4">
        <v>2.6666666666666599</v>
      </c>
      <c r="H77" s="3">
        <v>43096</v>
      </c>
      <c r="I77" s="4">
        <v>3.19999999999999</v>
      </c>
      <c r="J77" s="3">
        <v>43166</v>
      </c>
      <c r="K77" s="4">
        <v>3.8399999999999901</v>
      </c>
    </row>
    <row r="78" spans="1:11">
      <c r="A78" s="2">
        <f>Screen!A335</f>
        <v>2601</v>
      </c>
      <c r="B78" s="3">
        <v>43074</v>
      </c>
      <c r="C78" s="4">
        <v>3</v>
      </c>
      <c r="D78" s="3">
        <v>43084</v>
      </c>
      <c r="E78" s="4">
        <v>1.2</v>
      </c>
      <c r="F78" s="3">
        <v>43092</v>
      </c>
      <c r="G78" s="4">
        <v>1.2</v>
      </c>
      <c r="H78" s="3">
        <v>43107</v>
      </c>
      <c r="I78" s="4">
        <v>1.32</v>
      </c>
      <c r="J78" s="3">
        <v>43177</v>
      </c>
      <c r="K78" s="4">
        <v>1.5840000000000001</v>
      </c>
    </row>
    <row r="79" spans="1:11">
      <c r="A79" s="2">
        <f>Screen!A124</f>
        <v>702</v>
      </c>
      <c r="B79" s="3">
        <v>43074</v>
      </c>
      <c r="C79" s="4">
        <v>2.1666666666666701</v>
      </c>
      <c r="D79" s="3">
        <v>43086</v>
      </c>
      <c r="E79" s="4">
        <v>1.7333333333333401</v>
      </c>
      <c r="F79" s="3">
        <v>43095</v>
      </c>
      <c r="G79" s="4">
        <v>1.7333333333333401</v>
      </c>
      <c r="H79" s="3">
        <v>43112</v>
      </c>
      <c r="I79" s="4">
        <v>1.56000000000001</v>
      </c>
      <c r="J79" s="3">
        <v>43177</v>
      </c>
      <c r="K79" s="4">
        <v>1.4040000000000099</v>
      </c>
    </row>
    <row r="80" spans="1:11">
      <c r="A80" s="2">
        <f>Screen!A344</f>
        <v>2703</v>
      </c>
      <c r="B80" s="3">
        <v>43076</v>
      </c>
      <c r="C80" s="4">
        <v>3.6666666666666701</v>
      </c>
      <c r="D80" s="3">
        <v>43087</v>
      </c>
      <c r="E80" s="4">
        <v>1.8333333333333399</v>
      </c>
      <c r="F80" s="3">
        <v>43094</v>
      </c>
      <c r="G80" s="4">
        <v>1.8333333333333399</v>
      </c>
      <c r="H80" s="3">
        <v>43108</v>
      </c>
      <c r="I80" s="4">
        <v>1.4666666666666699</v>
      </c>
      <c r="J80" s="3">
        <v>43175</v>
      </c>
      <c r="K80" s="4"/>
    </row>
    <row r="81" spans="1:11">
      <c r="A81" s="2">
        <f>Screen!A43</f>
        <v>118</v>
      </c>
      <c r="B81" s="3">
        <v>43081</v>
      </c>
      <c r="C81" s="4">
        <v>4.5</v>
      </c>
      <c r="D81" s="3">
        <v>43091</v>
      </c>
      <c r="E81" s="4">
        <v>4.95</v>
      </c>
      <c r="F81" s="3">
        <v>43101</v>
      </c>
      <c r="G81" s="4">
        <v>4.95</v>
      </c>
      <c r="H81" s="3">
        <v>43120</v>
      </c>
      <c r="I81" s="4">
        <v>3.96</v>
      </c>
      <c r="J81" s="3">
        <v>43190</v>
      </c>
      <c r="K81" s="4">
        <v>3.5640000000000001</v>
      </c>
    </row>
    <row r="82" spans="1:11">
      <c r="A82" s="2">
        <f>Screen!A17</f>
        <v>131</v>
      </c>
      <c r="B82" s="3">
        <v>43104</v>
      </c>
      <c r="C82" s="4">
        <v>15</v>
      </c>
      <c r="D82" s="3">
        <v>43113</v>
      </c>
      <c r="E82" s="4">
        <v>8</v>
      </c>
      <c r="F82" s="3">
        <v>43122</v>
      </c>
      <c r="G82" s="4">
        <v>15</v>
      </c>
      <c r="H82" s="3">
        <v>43136</v>
      </c>
      <c r="I82" s="4">
        <v>16</v>
      </c>
      <c r="J82" s="3">
        <v>43193</v>
      </c>
      <c r="K82" s="4"/>
    </row>
    <row r="83" spans="1:11">
      <c r="A83" s="2">
        <f>Screen!A14</f>
        <v>106</v>
      </c>
      <c r="B83" s="3">
        <v>43107</v>
      </c>
      <c r="C83" s="4">
        <v>7</v>
      </c>
      <c r="D83" s="3">
        <v>43115</v>
      </c>
      <c r="E83" s="4">
        <v>11</v>
      </c>
      <c r="F83" s="3">
        <v>43123</v>
      </c>
      <c r="G83" s="4">
        <v>7</v>
      </c>
      <c r="H83" s="3">
        <v>43141</v>
      </c>
      <c r="I83" s="4">
        <v>7</v>
      </c>
      <c r="J83" s="3">
        <v>43207</v>
      </c>
      <c r="K83" s="4">
        <v>1</v>
      </c>
    </row>
    <row r="84" spans="1:11">
      <c r="A84" s="2">
        <f>Screen!A357</f>
        <v>2801</v>
      </c>
      <c r="B84" s="3">
        <v>43108</v>
      </c>
      <c r="C84" s="4">
        <v>1.5</v>
      </c>
      <c r="D84" s="3">
        <v>43116</v>
      </c>
      <c r="E84" s="4">
        <v>1.2</v>
      </c>
      <c r="F84" s="3">
        <v>43126</v>
      </c>
      <c r="G84" s="4">
        <v>1.2</v>
      </c>
      <c r="H84" s="3">
        <v>43146</v>
      </c>
      <c r="I84" s="4">
        <v>1.32</v>
      </c>
      <c r="J84" s="3">
        <v>43214</v>
      </c>
      <c r="K84" s="4">
        <v>1.5840000000000001</v>
      </c>
    </row>
    <row r="85" spans="1:11">
      <c r="A85" s="2">
        <f>Screen!A279</f>
        <v>2106</v>
      </c>
      <c r="B85" s="3">
        <v>43109</v>
      </c>
      <c r="C85" s="4">
        <v>3.6666666666666701</v>
      </c>
      <c r="D85" s="3">
        <v>43120</v>
      </c>
      <c r="E85" s="4">
        <v>0.73333333333333395</v>
      </c>
      <c r="F85" s="3">
        <v>43130</v>
      </c>
      <c r="G85" s="4">
        <v>0.73333333333333395</v>
      </c>
      <c r="H85" s="3">
        <v>43150</v>
      </c>
      <c r="I85" s="4">
        <v>0.586666666666667</v>
      </c>
      <c r="J85" s="3">
        <v>43211</v>
      </c>
      <c r="K85" s="4">
        <v>0.52800000000000002</v>
      </c>
    </row>
    <row r="86" spans="1:11">
      <c r="A86" s="2">
        <f>Screen!A110</f>
        <v>605</v>
      </c>
      <c r="B86" s="3">
        <v>43117</v>
      </c>
      <c r="C86" s="4">
        <v>3.8333333333333299</v>
      </c>
      <c r="D86" s="3">
        <v>43125</v>
      </c>
      <c r="E86" s="4">
        <v>3.0666666666666602</v>
      </c>
      <c r="F86" s="3">
        <v>43135</v>
      </c>
      <c r="G86" s="4">
        <v>3.37333333333333</v>
      </c>
      <c r="H86" s="3">
        <v>43151</v>
      </c>
      <c r="I86" s="4">
        <v>3.37333333333333</v>
      </c>
      <c r="J86" s="3">
        <v>43214</v>
      </c>
      <c r="K86" s="4">
        <v>3.37333333333333</v>
      </c>
    </row>
    <row r="87" spans="1:11">
      <c r="A87" s="2">
        <f>Screen!A337</f>
        <v>2605</v>
      </c>
      <c r="B87" s="3">
        <v>43117</v>
      </c>
      <c r="C87" s="4">
        <v>4.3333333333333304</v>
      </c>
      <c r="D87" s="3">
        <v>43129</v>
      </c>
      <c r="E87" s="4">
        <v>3.0333333333333301</v>
      </c>
      <c r="F87" s="3">
        <v>43139</v>
      </c>
      <c r="G87" s="4">
        <v>2.73</v>
      </c>
      <c r="H87" s="3">
        <v>43155</v>
      </c>
      <c r="I87" s="4">
        <v>2.1840000000000002</v>
      </c>
      <c r="J87" s="3">
        <v>43221</v>
      </c>
      <c r="K87" s="4">
        <v>1.5287999999999999</v>
      </c>
    </row>
    <row r="88" spans="1:11">
      <c r="A88" s="2">
        <f>Screen!A157</f>
        <v>1102</v>
      </c>
      <c r="B88" s="3">
        <v>43124</v>
      </c>
      <c r="C88" s="4">
        <v>2.8333333333333299</v>
      </c>
      <c r="D88" s="3">
        <v>43131</v>
      </c>
      <c r="E88" s="4">
        <v>2.2666666666666599</v>
      </c>
      <c r="F88" s="3">
        <v>43140</v>
      </c>
      <c r="G88" s="4">
        <v>2.2666666666666599</v>
      </c>
      <c r="H88" s="3">
        <v>43159</v>
      </c>
      <c r="I88" s="4">
        <v>2.4933333333333301</v>
      </c>
      <c r="J88" s="3">
        <v>43229</v>
      </c>
      <c r="K88" s="4">
        <v>2.2440000000000002</v>
      </c>
    </row>
    <row r="89" spans="1:11">
      <c r="A89" s="2">
        <f>Screen!A115</f>
        <v>708</v>
      </c>
      <c r="B89" s="3">
        <v>43135</v>
      </c>
      <c r="C89" s="4">
        <v>1.5</v>
      </c>
      <c r="D89" s="3">
        <v>43143</v>
      </c>
      <c r="E89" s="4">
        <v>1.95</v>
      </c>
      <c r="F89" s="3">
        <v>43153</v>
      </c>
      <c r="G89" s="4">
        <v>2.145</v>
      </c>
      <c r="H89" s="3">
        <v>43172</v>
      </c>
      <c r="I89" s="4">
        <v>2.3595000000000002</v>
      </c>
      <c r="J89" s="3">
        <v>43232</v>
      </c>
      <c r="K89" s="4">
        <v>1.8875999999999999</v>
      </c>
    </row>
    <row r="90" spans="1:11">
      <c r="A90" s="2">
        <f>Screen!A8</f>
        <v>100</v>
      </c>
      <c r="B90" s="3">
        <v>43143</v>
      </c>
      <c r="C90" s="4">
        <v>9</v>
      </c>
      <c r="D90" s="3">
        <v>43153</v>
      </c>
      <c r="E90" s="4">
        <v>11</v>
      </c>
      <c r="F90" s="3">
        <v>43161</v>
      </c>
      <c r="G90" s="4">
        <v>10</v>
      </c>
      <c r="H90" s="3">
        <v>43179</v>
      </c>
      <c r="I90" s="4">
        <v>10</v>
      </c>
      <c r="J90" s="3">
        <v>43238</v>
      </c>
      <c r="K90" s="4">
        <v>1.8333333333333299</v>
      </c>
    </row>
    <row r="91" spans="1:11">
      <c r="A91" s="2">
        <f>Screen!A377</f>
        <v>2908</v>
      </c>
      <c r="B91" s="3">
        <v>43154</v>
      </c>
      <c r="C91" s="4">
        <v>5.8333333333333304</v>
      </c>
      <c r="D91" s="3">
        <v>43163</v>
      </c>
      <c r="E91" s="4">
        <v>4.6666666666666599</v>
      </c>
      <c r="F91" s="3">
        <v>43170</v>
      </c>
      <c r="G91" s="4">
        <v>4.2</v>
      </c>
      <c r="H91" s="3">
        <v>43184</v>
      </c>
      <c r="I91" s="4">
        <v>4.2</v>
      </c>
      <c r="J91" s="3">
        <v>43241</v>
      </c>
      <c r="K91" s="4">
        <v>3.36</v>
      </c>
    </row>
    <row r="92" spans="1:11">
      <c r="A92" s="2">
        <f>Screen!A268</f>
        <v>2006</v>
      </c>
      <c r="B92" s="3">
        <v>43163</v>
      </c>
      <c r="C92" s="4">
        <v>1.5</v>
      </c>
      <c r="D92" s="3">
        <v>43175</v>
      </c>
      <c r="E92" s="4">
        <v>1.95</v>
      </c>
      <c r="F92" s="3">
        <v>43185</v>
      </c>
      <c r="G92" s="4">
        <v>1.7549999999999999</v>
      </c>
      <c r="H92" s="3">
        <v>43206</v>
      </c>
      <c r="I92" s="4">
        <v>1.5794999999999999</v>
      </c>
      <c r="J92" s="3">
        <v>43262</v>
      </c>
      <c r="K92" s="4">
        <v>1.5794999999999999</v>
      </c>
    </row>
    <row r="93" spans="1:11">
      <c r="A93" s="2">
        <f>Screen!A10</f>
        <v>115</v>
      </c>
      <c r="B93" s="3">
        <v>43169</v>
      </c>
      <c r="C93" s="4">
        <v>12</v>
      </c>
      <c r="D93" s="3">
        <v>43179</v>
      </c>
      <c r="E93" s="4">
        <v>10</v>
      </c>
      <c r="F93" s="3">
        <v>43188</v>
      </c>
      <c r="G93" s="4">
        <v>15</v>
      </c>
      <c r="H93" s="3">
        <v>43209</v>
      </c>
      <c r="I93" s="4">
        <v>15</v>
      </c>
      <c r="J93" s="3">
        <v>43270</v>
      </c>
      <c r="K93" s="4">
        <v>2.6666666666666701</v>
      </c>
    </row>
    <row r="94" spans="1:11">
      <c r="A94" s="2">
        <f>Screen!A361</f>
        <v>2811</v>
      </c>
      <c r="B94" s="3">
        <v>43170</v>
      </c>
      <c r="C94" s="4">
        <v>5.5</v>
      </c>
      <c r="D94" s="3">
        <v>43182</v>
      </c>
      <c r="E94" s="4">
        <v>4.4000000000000004</v>
      </c>
      <c r="F94" s="3">
        <v>43193</v>
      </c>
      <c r="G94" s="4">
        <v>4.84</v>
      </c>
      <c r="H94" s="3">
        <v>43209</v>
      </c>
      <c r="I94" s="4">
        <v>5.8079999999999998</v>
      </c>
      <c r="J94" s="3">
        <v>43265</v>
      </c>
      <c r="K94" s="4">
        <v>5.8079999999999998</v>
      </c>
    </row>
    <row r="95" spans="1:11">
      <c r="A95" s="2">
        <f>Screen!A33</f>
        <v>125</v>
      </c>
      <c r="B95" s="3">
        <v>43172</v>
      </c>
      <c r="C95" s="4">
        <v>3</v>
      </c>
      <c r="D95" s="3">
        <v>43181</v>
      </c>
      <c r="E95" s="4">
        <v>2.4</v>
      </c>
      <c r="F95" s="3">
        <v>43191</v>
      </c>
      <c r="G95" s="4">
        <v>2.64</v>
      </c>
      <c r="H95" s="3">
        <v>43207</v>
      </c>
      <c r="I95" s="4">
        <v>3.1680000000000001</v>
      </c>
      <c r="J95" s="3">
        <v>43263</v>
      </c>
      <c r="K95" s="4">
        <v>3.1680000000000001</v>
      </c>
    </row>
    <row r="96" spans="1:11">
      <c r="A96" s="2">
        <f>Screen!A191</f>
        <v>1304</v>
      </c>
      <c r="B96" s="3">
        <v>43173</v>
      </c>
      <c r="C96" s="4">
        <v>1.5</v>
      </c>
      <c r="D96" s="3">
        <v>43182</v>
      </c>
      <c r="E96" s="4">
        <v>0.45</v>
      </c>
      <c r="F96" s="3">
        <v>43192</v>
      </c>
      <c r="G96" s="4">
        <v>0.40500000000000003</v>
      </c>
      <c r="H96" s="3">
        <v>43211</v>
      </c>
      <c r="I96" s="4">
        <v>0.48599999999999999</v>
      </c>
      <c r="J96" s="3">
        <v>43270</v>
      </c>
      <c r="K96" s="4">
        <v>0.53459999999999996</v>
      </c>
    </row>
    <row r="97" spans="1:11">
      <c r="A97" s="2">
        <f>Screen!A156</f>
        <v>1110</v>
      </c>
      <c r="B97" s="3">
        <v>43174</v>
      </c>
      <c r="C97" s="4">
        <v>5</v>
      </c>
      <c r="D97" s="3">
        <v>43185</v>
      </c>
      <c r="E97" s="4">
        <v>6.5</v>
      </c>
      <c r="F97" s="3">
        <v>43196</v>
      </c>
      <c r="G97" s="4">
        <v>7.15</v>
      </c>
      <c r="H97" s="3">
        <v>43216</v>
      </c>
      <c r="I97" s="4">
        <v>6.4349999999999996</v>
      </c>
      <c r="J97" s="3">
        <v>43279</v>
      </c>
      <c r="K97" s="4">
        <v>4.5045000000000002</v>
      </c>
    </row>
    <row r="98" spans="1:11">
      <c r="A98" s="2">
        <f>Screen!A48</f>
        <v>202</v>
      </c>
      <c r="B98" s="3">
        <v>43185</v>
      </c>
      <c r="C98" s="4">
        <v>3</v>
      </c>
      <c r="D98" s="3">
        <v>43194</v>
      </c>
      <c r="E98" s="4"/>
      <c r="F98" s="3">
        <v>43205</v>
      </c>
      <c r="G98" s="4">
        <v>3</v>
      </c>
      <c r="H98" s="3">
        <v>43222</v>
      </c>
      <c r="I98" s="4">
        <v>2.4</v>
      </c>
      <c r="J98" s="3">
        <v>43286</v>
      </c>
      <c r="K98" s="4">
        <v>1.68</v>
      </c>
    </row>
    <row r="99" spans="1:11">
      <c r="A99" s="2">
        <f>Screen!A93</f>
        <v>502</v>
      </c>
      <c r="B99" s="3">
        <v>43196</v>
      </c>
      <c r="C99" s="4">
        <v>4.1666666666666696</v>
      </c>
      <c r="D99" s="3">
        <v>43205</v>
      </c>
      <c r="E99" s="4">
        <v>2.0833333333333299</v>
      </c>
      <c r="F99" s="3">
        <v>43215</v>
      </c>
      <c r="G99" s="4">
        <v>1.87500000000001</v>
      </c>
      <c r="H99" s="3">
        <v>43235</v>
      </c>
      <c r="I99" s="4">
        <v>1.87500000000001</v>
      </c>
      <c r="J99" s="3">
        <v>43304</v>
      </c>
      <c r="K99" s="4">
        <v>1.50000000000001</v>
      </c>
    </row>
    <row r="100" spans="1:11">
      <c r="A100" s="2">
        <f>Screen!A100</f>
        <v>500</v>
      </c>
      <c r="B100" s="3">
        <v>43204</v>
      </c>
      <c r="C100" s="4">
        <v>2.6666666666666701</v>
      </c>
      <c r="D100" s="3">
        <v>43213</v>
      </c>
      <c r="E100" s="4">
        <v>3.7333333333333401</v>
      </c>
      <c r="F100" s="3">
        <v>43222</v>
      </c>
      <c r="G100" s="4">
        <v>4.10666666666667</v>
      </c>
      <c r="H100" s="3">
        <v>43241</v>
      </c>
      <c r="I100" s="4">
        <v>4.5173333333333501</v>
      </c>
      <c r="J100" s="3">
        <v>43309</v>
      </c>
      <c r="K100" s="4">
        <v>4.0656000000000203</v>
      </c>
    </row>
    <row r="101" spans="1:11">
      <c r="A101" s="2">
        <f>Screen!A366</f>
        <v>2807</v>
      </c>
      <c r="B101" s="3">
        <v>43205</v>
      </c>
      <c r="C101" s="4">
        <v>3.6666666666666701</v>
      </c>
      <c r="D101" s="3">
        <v>43215</v>
      </c>
      <c r="E101" s="4">
        <v>3.6666666666666701</v>
      </c>
      <c r="F101" s="3">
        <v>43222</v>
      </c>
      <c r="G101" s="4">
        <v>3.6666666666666701</v>
      </c>
      <c r="H101" s="3">
        <v>43237</v>
      </c>
      <c r="I101" s="4">
        <v>2.9333333333333398</v>
      </c>
      <c r="J101" s="3">
        <v>43295</v>
      </c>
      <c r="K101" s="4"/>
    </row>
    <row r="102" spans="1:11">
      <c r="A102" s="2">
        <f>Screen!A254</f>
        <v>1902</v>
      </c>
      <c r="B102" s="3">
        <v>43205</v>
      </c>
      <c r="C102" s="4">
        <v>2.1666666666666701</v>
      </c>
      <c r="D102" s="3">
        <v>43216</v>
      </c>
      <c r="E102" s="4">
        <v>1.7333333333333401</v>
      </c>
      <c r="F102" s="3">
        <v>43223</v>
      </c>
      <c r="G102" s="4">
        <v>1.7333333333333401</v>
      </c>
      <c r="H102" s="3">
        <v>43243</v>
      </c>
      <c r="I102" s="4">
        <v>1.7333333333333401</v>
      </c>
      <c r="J102" s="3">
        <v>43299</v>
      </c>
      <c r="K102" s="4">
        <v>2.2533333333333401</v>
      </c>
    </row>
    <row r="103" spans="1:11">
      <c r="A103" s="2">
        <f>Screen!A307</f>
        <v>2309</v>
      </c>
      <c r="B103" s="3">
        <v>43209</v>
      </c>
      <c r="C103" s="4">
        <v>5.8333333333333304</v>
      </c>
      <c r="D103" s="3">
        <v>43218</v>
      </c>
      <c r="E103" s="4">
        <v>0</v>
      </c>
      <c r="F103" s="3">
        <v>43228</v>
      </c>
      <c r="G103" s="4">
        <v>0</v>
      </c>
      <c r="H103" s="3">
        <v>43243</v>
      </c>
      <c r="I103" s="4">
        <v>0</v>
      </c>
      <c r="J103" s="3">
        <v>43300</v>
      </c>
      <c r="K103" s="4">
        <v>0</v>
      </c>
    </row>
    <row r="104" spans="1:11">
      <c r="A104" s="2">
        <f>Screen!A233</f>
        <v>1705</v>
      </c>
      <c r="B104" s="3">
        <v>43210</v>
      </c>
      <c r="C104" s="4">
        <v>1.8333333333333299</v>
      </c>
      <c r="D104" s="3">
        <v>43221</v>
      </c>
      <c r="E104" s="4">
        <v>0.36666666666666597</v>
      </c>
      <c r="F104" s="3">
        <v>43231</v>
      </c>
      <c r="G104" s="4">
        <v>0.36666666666666597</v>
      </c>
      <c r="H104" s="3">
        <v>43252</v>
      </c>
      <c r="I104" s="4">
        <v>0.32999999999999902</v>
      </c>
      <c r="J104" s="3">
        <v>43311</v>
      </c>
      <c r="K104" s="4">
        <v>0.32999999999999902</v>
      </c>
    </row>
    <row r="105" spans="1:11">
      <c r="A105" s="2">
        <f>Screen!A399</f>
        <v>3105</v>
      </c>
      <c r="B105" s="3">
        <v>43217</v>
      </c>
      <c r="C105" s="4">
        <v>6</v>
      </c>
      <c r="D105" s="3">
        <v>43224</v>
      </c>
      <c r="E105" s="4">
        <v>1.2</v>
      </c>
      <c r="F105" s="3">
        <v>43234</v>
      </c>
      <c r="G105" s="4">
        <v>1.08</v>
      </c>
      <c r="H105" s="3">
        <v>43251</v>
      </c>
      <c r="I105" s="4">
        <v>1.1879999999999999</v>
      </c>
      <c r="J105" s="3">
        <v>43316</v>
      </c>
      <c r="K105" s="4">
        <v>0.95040000000000002</v>
      </c>
    </row>
    <row r="106" spans="1:11">
      <c r="A106" s="2">
        <f>Screen!A388</f>
        <v>3009</v>
      </c>
      <c r="B106" s="3">
        <v>43220</v>
      </c>
      <c r="C106" s="4">
        <v>4.1666666666666696</v>
      </c>
      <c r="D106" s="3">
        <v>43231</v>
      </c>
      <c r="E106" s="4">
        <v>0.83333333333333404</v>
      </c>
      <c r="F106" s="3">
        <v>43238</v>
      </c>
      <c r="G106" s="4">
        <v>0.750000000000001</v>
      </c>
      <c r="H106" s="3">
        <v>43259</v>
      </c>
      <c r="I106" s="4">
        <v>0.60000000000000098</v>
      </c>
      <c r="J106" s="3">
        <v>43315</v>
      </c>
      <c r="K106" s="4">
        <v>0.42000000000000098</v>
      </c>
    </row>
    <row r="107" spans="1:11">
      <c r="A107" s="2">
        <f>Screen!A263</f>
        <v>2003</v>
      </c>
      <c r="B107" s="3">
        <v>43240</v>
      </c>
      <c r="C107" s="4">
        <v>3.5</v>
      </c>
      <c r="D107" s="3">
        <v>43250</v>
      </c>
      <c r="E107" s="4">
        <v>4.9000000000000004</v>
      </c>
      <c r="F107" s="3">
        <v>43258</v>
      </c>
      <c r="G107" s="4">
        <v>4.41</v>
      </c>
      <c r="H107" s="3">
        <v>43275</v>
      </c>
      <c r="I107" s="4">
        <v>3.528</v>
      </c>
      <c r="J107" s="3">
        <v>43333</v>
      </c>
      <c r="K107" s="4">
        <v>2.4695999999999998</v>
      </c>
    </row>
    <row r="108" spans="1:11">
      <c r="A108" s="2">
        <f>Screen!A15</f>
        <v>141</v>
      </c>
      <c r="B108" s="3">
        <v>43241</v>
      </c>
      <c r="C108" s="4">
        <v>8</v>
      </c>
      <c r="D108" s="3">
        <v>43248</v>
      </c>
      <c r="E108" s="4">
        <v>11</v>
      </c>
      <c r="F108" s="3">
        <v>43257</v>
      </c>
      <c r="G108" s="4">
        <v>10</v>
      </c>
      <c r="H108" s="3">
        <v>43274</v>
      </c>
      <c r="I108" s="4">
        <v>8</v>
      </c>
      <c r="J108" s="3">
        <v>43342</v>
      </c>
      <c r="K108" s="4">
        <v>2.1666666666666701</v>
      </c>
    </row>
    <row r="109" spans="1:11">
      <c r="A109" s="2">
        <f>Screen!A250</f>
        <v>1814</v>
      </c>
      <c r="B109" s="3">
        <v>43261</v>
      </c>
      <c r="C109" s="4">
        <v>4.8333333333333304</v>
      </c>
      <c r="D109" s="3">
        <v>43270</v>
      </c>
      <c r="E109" s="4">
        <v>0.96666666666666601</v>
      </c>
      <c r="F109" s="3">
        <v>43281</v>
      </c>
      <c r="G109" s="4">
        <v>0.869999999999999</v>
      </c>
      <c r="H109" s="3">
        <v>43299</v>
      </c>
      <c r="I109" s="4">
        <v>0.69599999999999995</v>
      </c>
      <c r="J109" s="3">
        <v>43355</v>
      </c>
      <c r="K109" s="4">
        <v>0.76559999999999995</v>
      </c>
    </row>
    <row r="110" spans="1:11">
      <c r="A110" s="2">
        <f>Screen!A395</f>
        <v>3100</v>
      </c>
      <c r="B110" s="3">
        <v>43274</v>
      </c>
      <c r="C110" s="4">
        <v>1.5</v>
      </c>
      <c r="D110" s="3">
        <v>43285</v>
      </c>
      <c r="E110" s="4"/>
      <c r="F110" s="3">
        <v>43295</v>
      </c>
      <c r="G110" s="4">
        <v>2.145</v>
      </c>
      <c r="H110" s="3">
        <v>43314</v>
      </c>
      <c r="I110" s="4">
        <v>2.3595000000000002</v>
      </c>
      <c r="J110" s="3">
        <v>43371</v>
      </c>
      <c r="K110" s="4">
        <v>2.3595000000000002</v>
      </c>
    </row>
    <row r="111" spans="1:11">
      <c r="A111" s="2">
        <f>Screen!A346</f>
        <v>2710</v>
      </c>
      <c r="B111" s="3">
        <v>43280</v>
      </c>
      <c r="C111" s="4">
        <v>4</v>
      </c>
      <c r="D111" s="3">
        <v>43288</v>
      </c>
      <c r="E111" s="4">
        <v>2</v>
      </c>
      <c r="F111" s="3">
        <v>43298</v>
      </c>
      <c r="G111" s="4">
        <v>2.2000000000000002</v>
      </c>
      <c r="H111" s="3">
        <v>43315</v>
      </c>
      <c r="I111" s="4">
        <v>1.76</v>
      </c>
      <c r="J111" s="3">
        <v>43383</v>
      </c>
      <c r="K111" s="4">
        <v>1.232</v>
      </c>
    </row>
    <row r="112" spans="1:11">
      <c r="A112" s="2">
        <f>Screen!A280</f>
        <v>2113</v>
      </c>
      <c r="B112" s="3">
        <v>43283</v>
      </c>
      <c r="C112" s="4">
        <v>2.8333333333333299</v>
      </c>
      <c r="D112" s="3">
        <v>43293</v>
      </c>
      <c r="E112" s="4">
        <v>0.84999999999999898</v>
      </c>
      <c r="F112" s="3">
        <v>43304</v>
      </c>
      <c r="G112" s="4">
        <v>0.76499999999999901</v>
      </c>
      <c r="H112" s="3">
        <v>43324</v>
      </c>
      <c r="I112" s="4">
        <v>0.84149999999999903</v>
      </c>
      <c r="J112" s="3">
        <v>43388</v>
      </c>
      <c r="K112" s="4">
        <v>1.0098</v>
      </c>
    </row>
    <row r="113" spans="1:11">
      <c r="A113" s="2">
        <f>Screen!A37</f>
        <v>104</v>
      </c>
      <c r="B113" s="3">
        <v>43285</v>
      </c>
      <c r="C113" s="4">
        <v>3.3333333333333299</v>
      </c>
      <c r="D113" s="3">
        <v>43296</v>
      </c>
      <c r="E113" s="4">
        <v>1.6666666666666601</v>
      </c>
      <c r="F113" s="3">
        <v>43303</v>
      </c>
      <c r="G113" s="4">
        <v>1.8333333333333399</v>
      </c>
      <c r="H113" s="3">
        <v>43321</v>
      </c>
      <c r="I113" s="4">
        <v>2.0166666666666702</v>
      </c>
      <c r="J113" s="3">
        <v>43384</v>
      </c>
      <c r="K113" s="4">
        <v>2.42</v>
      </c>
    </row>
    <row r="114" spans="1:11">
      <c r="A114" s="2">
        <f>Screen!A107</f>
        <v>600</v>
      </c>
      <c r="B114" s="3">
        <v>43296</v>
      </c>
      <c r="C114" s="4">
        <v>5.3333333333333304</v>
      </c>
      <c r="D114" s="3">
        <v>43308</v>
      </c>
      <c r="E114" s="4">
        <v>4.2666666666666604</v>
      </c>
      <c r="F114" s="3">
        <v>43318</v>
      </c>
      <c r="G114" s="4">
        <v>4.2666666666666702</v>
      </c>
      <c r="H114" s="3">
        <v>43332</v>
      </c>
      <c r="I114" s="4">
        <v>4.6933333333333396</v>
      </c>
      <c r="J114" s="3">
        <v>43395</v>
      </c>
      <c r="K114" s="4">
        <v>5.1626666666666701</v>
      </c>
    </row>
    <row r="115" spans="1:11">
      <c r="A115" s="2">
        <f>Screen!A29</f>
        <v>103</v>
      </c>
      <c r="B115" s="3">
        <v>43296</v>
      </c>
      <c r="C115" s="4">
        <v>4.1666666666666696</v>
      </c>
      <c r="D115" s="3">
        <v>43307</v>
      </c>
      <c r="E115" s="4">
        <v>0.41666666666666702</v>
      </c>
      <c r="F115" s="3">
        <v>43316</v>
      </c>
      <c r="G115" s="4">
        <v>0.375</v>
      </c>
      <c r="H115" s="3">
        <v>43333</v>
      </c>
      <c r="I115" s="4">
        <v>0.3</v>
      </c>
      <c r="J115" s="3">
        <v>43391</v>
      </c>
      <c r="K115" s="4">
        <v>0.3</v>
      </c>
    </row>
    <row r="116" spans="1:11">
      <c r="A116" s="2">
        <f>Screen!A19</f>
        <v>139</v>
      </c>
      <c r="B116" s="3">
        <v>43301</v>
      </c>
      <c r="C116" s="4">
        <v>9</v>
      </c>
      <c r="D116" s="3">
        <v>43310</v>
      </c>
      <c r="E116" s="4">
        <v>8</v>
      </c>
      <c r="F116" s="3">
        <v>43319</v>
      </c>
      <c r="G116" s="4">
        <v>10</v>
      </c>
      <c r="H116" s="3">
        <v>43338</v>
      </c>
      <c r="I116" s="4">
        <v>10</v>
      </c>
      <c r="J116" s="3">
        <v>43394</v>
      </c>
      <c r="K116" s="4">
        <v>3.6666666666666701</v>
      </c>
    </row>
    <row r="117" spans="1:11">
      <c r="A117" s="2">
        <f>Screen!A397</f>
        <v>3101</v>
      </c>
      <c r="B117" s="3">
        <v>43301</v>
      </c>
      <c r="C117" s="4">
        <v>4.1666666666666696</v>
      </c>
      <c r="D117" s="3">
        <v>43312</v>
      </c>
      <c r="E117" s="4">
        <v>1.6666666666666701</v>
      </c>
      <c r="F117" s="3">
        <v>43323</v>
      </c>
      <c r="G117" s="4">
        <v>1.8333333333333399</v>
      </c>
      <c r="H117" s="3">
        <v>43344</v>
      </c>
      <c r="I117" s="4">
        <v>1.8333333333333399</v>
      </c>
      <c r="J117" s="3">
        <v>43409</v>
      </c>
      <c r="K117" s="4">
        <v>2.38333333333334</v>
      </c>
    </row>
    <row r="118" spans="1:11">
      <c r="A118" s="2">
        <f>Screen!A212</f>
        <v>1506</v>
      </c>
      <c r="B118" s="3">
        <v>43308</v>
      </c>
      <c r="C118" s="4">
        <v>5.3333333333333304</v>
      </c>
      <c r="D118" s="3">
        <v>43319</v>
      </c>
      <c r="E118" s="4">
        <v>7.4666666666666597</v>
      </c>
      <c r="F118" s="3">
        <v>43329</v>
      </c>
      <c r="G118" s="4">
        <v>8.2133333333333294</v>
      </c>
      <c r="H118" s="3">
        <v>43346</v>
      </c>
      <c r="I118" s="4">
        <v>9.8559999999999892</v>
      </c>
      <c r="J118" s="3">
        <v>43415</v>
      </c>
      <c r="K118" s="4">
        <v>9.8559999999999999</v>
      </c>
    </row>
    <row r="119" spans="1:11">
      <c r="A119" s="2">
        <f>Screen!A4</f>
        <v>119</v>
      </c>
      <c r="B119" s="3">
        <v>43310</v>
      </c>
      <c r="C119" s="4">
        <v>5</v>
      </c>
      <c r="D119" s="3">
        <v>43318</v>
      </c>
      <c r="E119" s="4">
        <v>9</v>
      </c>
      <c r="F119" s="3">
        <v>43326</v>
      </c>
      <c r="G119" s="4">
        <v>7</v>
      </c>
      <c r="H119" s="3">
        <v>43341</v>
      </c>
      <c r="I119" s="4">
        <v>5</v>
      </c>
      <c r="J119" s="3">
        <v>43404</v>
      </c>
      <c r="K119" s="4">
        <v>4.6666666666666696</v>
      </c>
    </row>
    <row r="120" spans="1:11">
      <c r="A120" s="2">
        <f>Screen!A13</f>
        <v>133</v>
      </c>
      <c r="B120" s="3">
        <v>43325</v>
      </c>
      <c r="C120" s="4">
        <v>7</v>
      </c>
      <c r="D120" s="3">
        <v>43336</v>
      </c>
      <c r="E120" s="4">
        <v>11</v>
      </c>
      <c r="F120" s="3">
        <v>43346</v>
      </c>
      <c r="G120" s="4">
        <v>7</v>
      </c>
      <c r="H120" s="3">
        <v>43360</v>
      </c>
      <c r="I120" s="4">
        <v>7</v>
      </c>
      <c r="J120" s="3">
        <v>43427</v>
      </c>
      <c r="K120" s="4">
        <v>2.1666666666666701</v>
      </c>
    </row>
    <row r="121" spans="1:11">
      <c r="A121" s="2">
        <f>Screen!A34</f>
        <v>124</v>
      </c>
      <c r="B121" s="3">
        <v>43327</v>
      </c>
      <c r="C121" s="4">
        <v>1.6666666666666701</v>
      </c>
      <c r="D121" s="3">
        <v>43334</v>
      </c>
      <c r="E121" s="4">
        <v>0</v>
      </c>
      <c r="F121" s="3">
        <v>43342</v>
      </c>
      <c r="G121" s="4">
        <v>0</v>
      </c>
      <c r="H121" s="3">
        <v>43363</v>
      </c>
      <c r="I121" s="4">
        <v>0</v>
      </c>
      <c r="J121" s="3">
        <v>43421</v>
      </c>
      <c r="K121" s="4">
        <v>0</v>
      </c>
    </row>
    <row r="122" spans="1:11">
      <c r="A122" s="2">
        <f>Screen!A188</f>
        <v>1303</v>
      </c>
      <c r="B122" s="3">
        <v>43328</v>
      </c>
      <c r="C122" s="4">
        <v>3.3333333333333299</v>
      </c>
      <c r="D122" s="3">
        <v>43337</v>
      </c>
      <c r="E122" s="4">
        <v>0.999999999999999</v>
      </c>
      <c r="F122" s="3">
        <v>43348</v>
      </c>
      <c r="G122" s="4">
        <v>0.999999999999999</v>
      </c>
      <c r="H122" s="3">
        <v>43364</v>
      </c>
      <c r="I122" s="4">
        <v>0.89999999999999902</v>
      </c>
      <c r="J122" s="3">
        <v>43422</v>
      </c>
      <c r="K122" s="4"/>
    </row>
    <row r="123" spans="1:11">
      <c r="A123" s="2">
        <f>Screen!A271</f>
        <v>2002</v>
      </c>
      <c r="B123" s="3">
        <v>43330</v>
      </c>
      <c r="C123" s="4">
        <v>5.6666666666666696</v>
      </c>
      <c r="D123" s="3">
        <v>43339</v>
      </c>
      <c r="E123" s="4">
        <v>0.56666666666666698</v>
      </c>
      <c r="F123" s="3">
        <v>43348</v>
      </c>
      <c r="G123" s="4">
        <v>0.62333333333333396</v>
      </c>
      <c r="H123" s="3">
        <v>43365</v>
      </c>
      <c r="I123" s="4">
        <v>0.748000000000001</v>
      </c>
      <c r="J123" s="3">
        <v>43434</v>
      </c>
      <c r="K123" s="4">
        <v>0.67320000000000102</v>
      </c>
    </row>
    <row r="124" spans="1:11">
      <c r="A124" s="2">
        <f>Screen!A322</f>
        <v>2403</v>
      </c>
      <c r="B124" s="3">
        <v>43331</v>
      </c>
      <c r="C124" s="4">
        <v>3.3333333333333299</v>
      </c>
      <c r="D124" s="3">
        <v>43340</v>
      </c>
      <c r="E124" s="4">
        <v>3</v>
      </c>
      <c r="F124" s="3">
        <v>43350</v>
      </c>
      <c r="G124" s="4">
        <v>2.7</v>
      </c>
      <c r="H124" s="3">
        <v>43367</v>
      </c>
      <c r="I124" s="4">
        <v>2.97</v>
      </c>
      <c r="J124" s="3">
        <v>43423</v>
      </c>
      <c r="K124" s="4">
        <v>2.3759999999999999</v>
      </c>
    </row>
    <row r="125" spans="1:11">
      <c r="A125" s="2">
        <f>Screen!A18</f>
        <v>126</v>
      </c>
      <c r="B125" s="3">
        <v>43335</v>
      </c>
      <c r="C125" s="4">
        <v>10</v>
      </c>
      <c r="D125" s="3">
        <v>43347</v>
      </c>
      <c r="E125" s="4">
        <v>11</v>
      </c>
      <c r="F125" s="3">
        <v>43355</v>
      </c>
      <c r="G125" s="4">
        <v>11</v>
      </c>
      <c r="H125" s="3">
        <v>43369</v>
      </c>
      <c r="I125" s="4">
        <v>12</v>
      </c>
      <c r="J125" s="3">
        <v>43427</v>
      </c>
      <c r="K125" s="4">
        <v>2.6666666666666701</v>
      </c>
    </row>
    <row r="126" spans="1:11">
      <c r="A126" s="2">
        <f>Screen!A248</f>
        <v>1813</v>
      </c>
      <c r="B126" s="3">
        <v>43338</v>
      </c>
      <c r="C126" s="4">
        <v>2.3333333333333299</v>
      </c>
      <c r="D126" s="3">
        <v>43347</v>
      </c>
      <c r="E126" s="4">
        <v>2.5666666666666602</v>
      </c>
      <c r="F126" s="3">
        <v>43356</v>
      </c>
      <c r="G126" s="4">
        <v>2.8233333333333301</v>
      </c>
      <c r="H126" s="3">
        <v>43372</v>
      </c>
      <c r="I126" s="4">
        <v>3.1056666666666599</v>
      </c>
      <c r="J126" s="3">
        <v>43439</v>
      </c>
      <c r="K126" s="4">
        <v>3.1056666666666599</v>
      </c>
    </row>
    <row r="127" spans="1:11">
      <c r="A127" s="2">
        <f>Screen!A329</f>
        <v>2501</v>
      </c>
      <c r="B127" s="3">
        <v>43339</v>
      </c>
      <c r="C127" s="4">
        <v>3.5</v>
      </c>
      <c r="D127" s="3">
        <v>43348</v>
      </c>
      <c r="E127" s="4">
        <v>4.9000000000000004</v>
      </c>
      <c r="F127" s="3">
        <v>43357</v>
      </c>
      <c r="G127" s="4">
        <v>5.39</v>
      </c>
      <c r="H127" s="3">
        <v>43372</v>
      </c>
      <c r="I127" s="4">
        <v>5.39</v>
      </c>
      <c r="J127" s="3">
        <v>43441</v>
      </c>
      <c r="K127" s="4">
        <v>5.39</v>
      </c>
    </row>
    <row r="128" spans="1:11">
      <c r="A128" s="2">
        <f>Screen!A237</f>
        <v>1811</v>
      </c>
      <c r="B128" s="3">
        <v>43340</v>
      </c>
      <c r="C128" s="4">
        <v>2.1666666666666701</v>
      </c>
      <c r="D128" s="3">
        <v>43351</v>
      </c>
      <c r="E128" s="4">
        <v>0.43333333333333401</v>
      </c>
      <c r="F128" s="3">
        <v>43360</v>
      </c>
      <c r="G128" s="4">
        <v>0.39000000000000101</v>
      </c>
      <c r="H128" s="3">
        <v>43381</v>
      </c>
      <c r="I128" s="4">
        <v>0.39000000000000101</v>
      </c>
      <c r="J128" s="3">
        <v>43443</v>
      </c>
      <c r="K128" s="4">
        <v>0.46800000000000103</v>
      </c>
    </row>
    <row r="129" spans="1:11">
      <c r="A129" s="2">
        <f>Screen!A274</f>
        <v>2105</v>
      </c>
      <c r="B129" s="3">
        <v>43347</v>
      </c>
      <c r="C129" s="4">
        <v>1.6666666666666701</v>
      </c>
      <c r="D129" s="3">
        <v>43356</v>
      </c>
      <c r="E129" s="4">
        <v>0.66666666666666796</v>
      </c>
      <c r="F129" s="3">
        <v>43365</v>
      </c>
      <c r="G129" s="4">
        <v>0.60000000000000098</v>
      </c>
      <c r="H129" s="3">
        <v>43379</v>
      </c>
      <c r="I129" s="4">
        <v>0.54000000000000103</v>
      </c>
      <c r="J129" s="3">
        <v>43439</v>
      </c>
      <c r="K129" s="4">
        <v>0.59400000000000097</v>
      </c>
    </row>
    <row r="130" spans="1:11">
      <c r="A130" s="2">
        <f>Screen!A22</f>
        <v>127</v>
      </c>
      <c r="B130" s="3">
        <v>43347</v>
      </c>
      <c r="C130" s="4">
        <v>4.6666666666666696</v>
      </c>
      <c r="D130" s="3">
        <v>43355</v>
      </c>
      <c r="E130" s="4">
        <v>3.2666666666666702</v>
      </c>
      <c r="F130" s="3">
        <v>43364</v>
      </c>
      <c r="G130" s="4">
        <v>2.94</v>
      </c>
      <c r="H130" s="3">
        <v>43378</v>
      </c>
      <c r="I130" s="4">
        <v>2.94</v>
      </c>
      <c r="J130" s="3">
        <v>43442</v>
      </c>
      <c r="K130" s="4">
        <v>2.6459999999999999</v>
      </c>
    </row>
    <row r="131" spans="1:11">
      <c r="A131" s="2">
        <f>Screen!A301</f>
        <v>2207</v>
      </c>
      <c r="B131" s="3">
        <v>43348</v>
      </c>
      <c r="C131" s="4">
        <v>4</v>
      </c>
      <c r="D131" s="3">
        <v>43358</v>
      </c>
      <c r="E131" s="4">
        <v>4</v>
      </c>
      <c r="F131" s="3">
        <v>43368</v>
      </c>
      <c r="G131" s="4">
        <v>3.6</v>
      </c>
      <c r="H131" s="3">
        <v>43389</v>
      </c>
      <c r="I131" s="4">
        <v>3.6</v>
      </c>
      <c r="J131" s="3">
        <v>43458</v>
      </c>
      <c r="K131" s="4"/>
    </row>
    <row r="132" spans="1:11">
      <c r="A132" s="2">
        <f>Screen!A5</f>
        <v>130</v>
      </c>
      <c r="B132" s="3">
        <v>43351</v>
      </c>
      <c r="C132" s="4">
        <v>5</v>
      </c>
      <c r="D132" s="3">
        <v>43359</v>
      </c>
      <c r="E132" s="4">
        <v>11</v>
      </c>
      <c r="F132" s="3">
        <v>43366</v>
      </c>
      <c r="G132" s="4">
        <v>5</v>
      </c>
      <c r="H132" s="3">
        <v>43386</v>
      </c>
      <c r="I132" s="4">
        <v>6</v>
      </c>
      <c r="J132" s="3">
        <v>43452</v>
      </c>
      <c r="K132" s="4"/>
    </row>
    <row r="133" spans="1:11">
      <c r="A133" s="2">
        <f>Screen!A74</f>
        <v>416</v>
      </c>
      <c r="B133" s="3">
        <v>43353</v>
      </c>
      <c r="C133" s="4">
        <v>3.1666666666666701</v>
      </c>
      <c r="D133" s="3">
        <v>43364</v>
      </c>
      <c r="E133" s="4">
        <v>4.4333333333333398</v>
      </c>
      <c r="F133" s="3">
        <v>43375</v>
      </c>
      <c r="G133" s="4">
        <v>3.99000000000001</v>
      </c>
      <c r="H133" s="3">
        <v>43390</v>
      </c>
      <c r="I133" s="4">
        <v>4.38900000000001</v>
      </c>
      <c r="J133" s="3">
        <v>43452</v>
      </c>
      <c r="K133" s="4">
        <v>3.9501000000000102</v>
      </c>
    </row>
    <row r="134" spans="1:11">
      <c r="A134" s="2">
        <f>Screen!A112</f>
        <v>611</v>
      </c>
      <c r="B134" s="3">
        <v>43353</v>
      </c>
      <c r="C134" s="4">
        <v>3.5</v>
      </c>
      <c r="D134" s="3">
        <v>43364</v>
      </c>
      <c r="E134" s="4">
        <v>3.15</v>
      </c>
      <c r="F134" s="3">
        <v>43374</v>
      </c>
      <c r="G134" s="4">
        <v>3.15</v>
      </c>
      <c r="H134" s="3">
        <v>43390</v>
      </c>
      <c r="I134" s="4"/>
      <c r="J134" s="3">
        <v>43459</v>
      </c>
      <c r="K134" s="4">
        <v>1.764</v>
      </c>
    </row>
    <row r="135" spans="1:11">
      <c r="A135" s="2">
        <f>Screen!A338</f>
        <v>2608</v>
      </c>
      <c r="B135" s="3">
        <v>43361</v>
      </c>
      <c r="C135" s="4">
        <v>5.5</v>
      </c>
      <c r="D135" s="3">
        <v>43370</v>
      </c>
      <c r="E135" s="4">
        <v>2.2000000000000002</v>
      </c>
      <c r="F135" s="3">
        <v>43378</v>
      </c>
      <c r="G135" s="4">
        <v>2.2000000000000002</v>
      </c>
      <c r="H135" s="3">
        <v>43399</v>
      </c>
      <c r="I135" s="4">
        <v>1.76</v>
      </c>
      <c r="J135" s="3">
        <v>43456</v>
      </c>
      <c r="K135" s="4">
        <v>1.5840000000000001</v>
      </c>
    </row>
    <row r="136" spans="1:11">
      <c r="A136" s="2">
        <f>Screen!A297</f>
        <v>2205</v>
      </c>
      <c r="B136" s="3">
        <v>43363</v>
      </c>
      <c r="C136" s="4">
        <v>1.5</v>
      </c>
      <c r="D136" s="3">
        <v>43375</v>
      </c>
      <c r="E136" s="4">
        <v>0.6</v>
      </c>
      <c r="F136" s="3">
        <v>43382</v>
      </c>
      <c r="G136" s="4">
        <v>0.66</v>
      </c>
      <c r="H136" s="3">
        <v>43402</v>
      </c>
      <c r="I136" s="4">
        <v>0.72599999999999998</v>
      </c>
      <c r="J136" s="3">
        <v>43469</v>
      </c>
      <c r="K136" s="4"/>
    </row>
    <row r="137" spans="1:11">
      <c r="A137" s="2">
        <f>Screen!A161</f>
        <v>1103</v>
      </c>
      <c r="B137" s="3">
        <v>43372</v>
      </c>
      <c r="C137" s="4">
        <v>3</v>
      </c>
      <c r="D137" s="3">
        <v>43381</v>
      </c>
      <c r="E137" s="4">
        <v>2.1</v>
      </c>
      <c r="F137" s="3">
        <v>43390</v>
      </c>
      <c r="G137" s="4">
        <v>2.1</v>
      </c>
      <c r="H137" s="3">
        <v>43409</v>
      </c>
      <c r="I137" s="4">
        <v>2.1</v>
      </c>
      <c r="J137" s="3">
        <v>43472</v>
      </c>
      <c r="K137" s="4">
        <v>2.52</v>
      </c>
    </row>
    <row r="138" spans="1:11">
      <c r="A138" s="2">
        <f>Screen!A185</f>
        <v>1307</v>
      </c>
      <c r="B138" s="3">
        <v>43386</v>
      </c>
      <c r="C138" s="4">
        <v>1.8333333333333299</v>
      </c>
      <c r="D138" s="3">
        <v>43395</v>
      </c>
      <c r="E138" s="4">
        <v>0.18333333333333299</v>
      </c>
      <c r="F138" s="3">
        <v>43406</v>
      </c>
      <c r="G138" s="4">
        <v>0.18333333333333299</v>
      </c>
      <c r="H138" s="3">
        <v>43421</v>
      </c>
      <c r="I138" s="4">
        <v>0.146666666666666</v>
      </c>
      <c r="J138" s="3">
        <v>43490</v>
      </c>
      <c r="K138" s="4">
        <v>0.102666666666666</v>
      </c>
    </row>
    <row r="139" spans="1:11">
      <c r="A139" s="2">
        <f>Screen!A317</f>
        <v>2402</v>
      </c>
      <c r="B139" s="3">
        <v>43389</v>
      </c>
      <c r="C139" s="4">
        <v>4.6666666666666696</v>
      </c>
      <c r="D139" s="3">
        <v>43401</v>
      </c>
      <c r="E139" s="4">
        <v>0.46666666666666701</v>
      </c>
      <c r="F139" s="3">
        <v>43408</v>
      </c>
      <c r="G139" s="4">
        <v>0.42</v>
      </c>
      <c r="H139" s="3">
        <v>43426</v>
      </c>
      <c r="I139" s="4">
        <v>0.46200000000000002</v>
      </c>
      <c r="J139" s="3">
        <v>43484</v>
      </c>
      <c r="K139" s="4">
        <v>0.60060000000000002</v>
      </c>
    </row>
    <row r="140" spans="1:11">
      <c r="A140" s="2">
        <f>Screen!A383</f>
        <v>3000</v>
      </c>
      <c r="B140" s="3">
        <v>43401</v>
      </c>
      <c r="C140" s="4">
        <v>1.6666666666666701</v>
      </c>
      <c r="D140" s="3">
        <v>43413</v>
      </c>
      <c r="E140" s="4">
        <v>2</v>
      </c>
      <c r="F140" s="3">
        <v>43420</v>
      </c>
      <c r="G140" s="4">
        <v>2</v>
      </c>
      <c r="H140" s="3">
        <v>43435</v>
      </c>
      <c r="I140" s="4">
        <v>2</v>
      </c>
      <c r="J140" s="3">
        <v>43502</v>
      </c>
      <c r="K140" s="4">
        <v>1.4</v>
      </c>
    </row>
    <row r="141" spans="1:11">
      <c r="A141" s="2">
        <f>Screen!A178</f>
        <v>1200</v>
      </c>
      <c r="B141" s="3">
        <v>43406</v>
      </c>
      <c r="C141" s="4">
        <v>1.1666666666666701</v>
      </c>
      <c r="D141" s="3">
        <v>43417</v>
      </c>
      <c r="E141" s="4">
        <v>1.4</v>
      </c>
      <c r="F141" s="3">
        <v>43426</v>
      </c>
      <c r="G141" s="4">
        <v>1.26</v>
      </c>
      <c r="H141" s="3">
        <v>43447</v>
      </c>
      <c r="I141" s="4">
        <v>1.008</v>
      </c>
      <c r="J141" s="3">
        <v>43513</v>
      </c>
      <c r="K141" s="4">
        <v>1.1088</v>
      </c>
    </row>
    <row r="142" spans="1:11">
      <c r="A142" s="2">
        <f>Screen!A53</f>
        <v>206</v>
      </c>
      <c r="B142" s="3">
        <v>43412</v>
      </c>
      <c r="C142" s="4">
        <v>1.6666666666666701</v>
      </c>
      <c r="D142" s="3">
        <v>43421</v>
      </c>
      <c r="E142" s="4">
        <v>2.3333333333333401</v>
      </c>
      <c r="F142" s="3">
        <v>43430</v>
      </c>
      <c r="G142" s="4">
        <v>2.56666666666667</v>
      </c>
      <c r="H142" s="3">
        <v>43451</v>
      </c>
      <c r="I142" s="4">
        <v>3.08</v>
      </c>
      <c r="J142" s="3">
        <v>43518</v>
      </c>
      <c r="K142" s="4">
        <v>4.0039999999999996</v>
      </c>
    </row>
    <row r="143" spans="1:11">
      <c r="A143" s="2">
        <f>Screen!A232</f>
        <v>1701</v>
      </c>
      <c r="B143" s="3">
        <v>43427</v>
      </c>
      <c r="C143" s="4">
        <v>1.5</v>
      </c>
      <c r="D143" s="3">
        <v>43434</v>
      </c>
      <c r="E143" s="4">
        <v>0.75</v>
      </c>
      <c r="F143" s="3">
        <v>43443</v>
      </c>
      <c r="G143" s="4">
        <v>0.82499999999999996</v>
      </c>
      <c r="H143" s="3">
        <v>43461</v>
      </c>
      <c r="I143" s="4">
        <v>0.99</v>
      </c>
      <c r="J143" s="3">
        <v>43521</v>
      </c>
      <c r="K143" s="4"/>
    </row>
    <row r="144" spans="1:11">
      <c r="A144" s="2">
        <f>Screen!A259</f>
        <v>1901</v>
      </c>
      <c r="B144" s="3">
        <v>43429</v>
      </c>
      <c r="C144" s="4">
        <v>1.5</v>
      </c>
      <c r="D144" s="3">
        <v>43436</v>
      </c>
      <c r="E144" s="4">
        <v>1.8</v>
      </c>
      <c r="F144" s="3">
        <v>43444</v>
      </c>
      <c r="G144" s="4">
        <v>1.98</v>
      </c>
      <c r="H144" s="3">
        <v>43458</v>
      </c>
      <c r="I144" s="4">
        <v>1.782</v>
      </c>
      <c r="J144" s="3">
        <v>43529</v>
      </c>
      <c r="K144" s="4">
        <v>2.1383999999999999</v>
      </c>
    </row>
    <row r="145" spans="1:11">
      <c r="A145" s="2">
        <f>Screen!A372</f>
        <v>2904</v>
      </c>
      <c r="B145" s="3">
        <v>43435</v>
      </c>
      <c r="C145" s="4">
        <v>6</v>
      </c>
      <c r="D145" s="3">
        <v>43442</v>
      </c>
      <c r="E145" s="4">
        <v>0.6</v>
      </c>
      <c r="F145" s="3">
        <v>43451</v>
      </c>
      <c r="G145" s="4">
        <v>0.66</v>
      </c>
      <c r="H145" s="3">
        <v>43465</v>
      </c>
      <c r="I145" s="4">
        <v>0.66</v>
      </c>
      <c r="J145" s="3">
        <v>43533</v>
      </c>
      <c r="K145" s="4">
        <v>0.79200000000000004</v>
      </c>
    </row>
    <row r="146" spans="1:11">
      <c r="A146" s="2">
        <f>Screen!A82</f>
        <v>412</v>
      </c>
      <c r="B146" s="3">
        <v>43442</v>
      </c>
      <c r="C146" s="4">
        <v>4.1666666666666696</v>
      </c>
      <c r="D146" s="3">
        <v>43453</v>
      </c>
      <c r="E146" s="4">
        <v>5.8333333333333401</v>
      </c>
      <c r="F146" s="3">
        <v>43463</v>
      </c>
      <c r="G146" s="4">
        <v>6.4166666666666696</v>
      </c>
      <c r="H146" s="3">
        <v>43477</v>
      </c>
      <c r="I146" s="4">
        <v>6.4166666666666803</v>
      </c>
      <c r="J146" s="3">
        <v>43538</v>
      </c>
      <c r="K146" s="4">
        <v>8.3416666666666899</v>
      </c>
    </row>
    <row r="147" spans="1:11">
      <c r="A147" s="2">
        <f>Screen!A7</f>
        <v>122</v>
      </c>
      <c r="B147" s="3">
        <v>43448</v>
      </c>
      <c r="C147" s="4">
        <v>8</v>
      </c>
      <c r="D147" s="3">
        <v>43460</v>
      </c>
      <c r="E147" s="4">
        <v>10</v>
      </c>
      <c r="F147" s="3">
        <v>43467</v>
      </c>
      <c r="G147" s="4">
        <v>10</v>
      </c>
      <c r="H147" s="3">
        <v>43485</v>
      </c>
      <c r="I147" s="4">
        <v>9</v>
      </c>
      <c r="J147" s="3">
        <v>43548</v>
      </c>
      <c r="K147" s="4">
        <v>1.5</v>
      </c>
    </row>
    <row r="148" spans="1:11">
      <c r="A148" s="2">
        <f>Screen!A65</f>
        <v>312</v>
      </c>
      <c r="B148" s="3">
        <v>43450</v>
      </c>
      <c r="C148" s="4">
        <v>2.1666666666666701</v>
      </c>
      <c r="D148" s="3">
        <v>43462</v>
      </c>
      <c r="E148" s="4">
        <v>2.81666666666667</v>
      </c>
      <c r="F148" s="3">
        <v>43473</v>
      </c>
      <c r="G148" s="4">
        <v>2.5350000000000001</v>
      </c>
      <c r="H148" s="3">
        <v>43493</v>
      </c>
      <c r="I148" s="4">
        <v>2.028</v>
      </c>
      <c r="J148" s="3">
        <v>43561</v>
      </c>
      <c r="K148" s="4">
        <v>2.4336000000000002</v>
      </c>
    </row>
    <row r="149" spans="1:11">
      <c r="A149" s="2">
        <f>Screen!A198</f>
        <v>1407</v>
      </c>
      <c r="B149" s="3">
        <v>43453</v>
      </c>
      <c r="C149" s="4">
        <v>1.5</v>
      </c>
      <c r="D149" s="3">
        <v>43464</v>
      </c>
      <c r="E149" s="4">
        <v>0.6</v>
      </c>
      <c r="F149" s="3">
        <v>43471</v>
      </c>
      <c r="G149" s="4">
        <v>0.66</v>
      </c>
      <c r="H149" s="3">
        <v>43487</v>
      </c>
      <c r="I149" s="4">
        <v>0.59399999999999997</v>
      </c>
      <c r="J149" s="3">
        <v>43558</v>
      </c>
      <c r="K149" s="4">
        <v>0.65339999999999998</v>
      </c>
    </row>
    <row r="150" spans="1:11">
      <c r="A150" s="2">
        <f>Screen!A117</f>
        <v>704</v>
      </c>
      <c r="B150" s="3">
        <v>43457</v>
      </c>
      <c r="C150" s="4">
        <v>3.3333333333333299</v>
      </c>
      <c r="D150" s="3">
        <v>43468</v>
      </c>
      <c r="E150" s="4">
        <v>0.33333333333333298</v>
      </c>
      <c r="F150" s="3">
        <v>43475</v>
      </c>
      <c r="G150" s="4">
        <v>0.3</v>
      </c>
      <c r="H150" s="3">
        <v>43495</v>
      </c>
      <c r="I150" s="4">
        <v>0.24</v>
      </c>
      <c r="J150" s="3">
        <v>43552</v>
      </c>
      <c r="K150" s="4">
        <v>0.16800000000000001</v>
      </c>
    </row>
    <row r="151" spans="1:11">
      <c r="A151" s="2">
        <f>Screen!A374</f>
        <v>2911</v>
      </c>
      <c r="B151" s="3">
        <v>43457</v>
      </c>
      <c r="C151" s="4">
        <v>5.8333333333333304</v>
      </c>
      <c r="D151" s="3">
        <v>43466</v>
      </c>
      <c r="E151" s="4">
        <v>4.0833333333333304</v>
      </c>
      <c r="F151" s="3">
        <v>43476</v>
      </c>
      <c r="G151" s="4">
        <v>4.0833333333333304</v>
      </c>
      <c r="H151" s="3">
        <v>43490</v>
      </c>
      <c r="I151" s="4">
        <v>3.2666666666666599</v>
      </c>
      <c r="J151" s="3">
        <v>43547</v>
      </c>
      <c r="K151" s="4">
        <v>3.5933333333333302</v>
      </c>
    </row>
    <row r="152" spans="1:11">
      <c r="A152" s="2">
        <f>Screen!A239</f>
        <v>1800</v>
      </c>
      <c r="B152" s="3">
        <v>43466</v>
      </c>
      <c r="C152" s="4">
        <v>2.5</v>
      </c>
      <c r="D152" s="3">
        <v>43477</v>
      </c>
      <c r="E152" s="4">
        <v>1.5</v>
      </c>
      <c r="F152" s="3">
        <v>43485</v>
      </c>
      <c r="G152" s="4">
        <v>1.35</v>
      </c>
      <c r="H152" s="3">
        <v>43503</v>
      </c>
      <c r="I152" s="4">
        <v>1.08</v>
      </c>
      <c r="J152" s="3">
        <v>43569</v>
      </c>
      <c r="K152" s="4">
        <v>0.75600000000000001</v>
      </c>
    </row>
    <row r="153" spans="1:11">
      <c r="A153" s="2">
        <f>Screen!A27</f>
        <v>116</v>
      </c>
      <c r="B153" s="3">
        <v>43467</v>
      </c>
      <c r="C153" s="4">
        <v>1.6666666666666701</v>
      </c>
      <c r="D153" s="3">
        <v>43476</v>
      </c>
      <c r="E153" s="4">
        <v>0.500000000000001</v>
      </c>
      <c r="F153" s="3">
        <v>43486</v>
      </c>
      <c r="G153" s="4"/>
      <c r="H153" s="3">
        <v>43502</v>
      </c>
      <c r="I153" s="4">
        <v>0.60000000000000098</v>
      </c>
      <c r="J153" s="3">
        <v>43559</v>
      </c>
      <c r="K153" s="4">
        <v>0.60000000000000098</v>
      </c>
    </row>
    <row r="154" spans="1:11">
      <c r="A154" s="2">
        <f>Screen!A184</f>
        <v>1306</v>
      </c>
      <c r="B154" s="3">
        <v>43476</v>
      </c>
      <c r="C154" s="4">
        <v>3.1666666666666701</v>
      </c>
      <c r="D154" s="3">
        <v>43487</v>
      </c>
      <c r="E154" s="4">
        <v>1.5833333333333399</v>
      </c>
      <c r="F154" s="3">
        <v>43497</v>
      </c>
      <c r="G154" s="4">
        <v>1.42500000000001</v>
      </c>
      <c r="H154" s="3">
        <v>43511</v>
      </c>
      <c r="I154" s="4">
        <v>1.71000000000001</v>
      </c>
      <c r="J154" s="3">
        <v>43575</v>
      </c>
      <c r="K154" s="4">
        <v>2.2230000000000101</v>
      </c>
    </row>
    <row r="155" spans="1:11">
      <c r="A155" s="2">
        <f>Screen!A158</f>
        <v>1100</v>
      </c>
      <c r="B155" s="3">
        <v>43478</v>
      </c>
      <c r="C155" s="4">
        <v>5.5</v>
      </c>
      <c r="D155" s="3">
        <v>43488</v>
      </c>
      <c r="E155" s="4">
        <v>4.4000000000000004</v>
      </c>
      <c r="F155" s="3">
        <v>43495</v>
      </c>
      <c r="G155" s="4">
        <v>3.96</v>
      </c>
      <c r="H155" s="3">
        <v>43515</v>
      </c>
      <c r="I155" s="4">
        <v>3.5640000000000001</v>
      </c>
      <c r="J155" s="3">
        <v>43573</v>
      </c>
      <c r="K155" s="4">
        <v>4.2767999999999997</v>
      </c>
    </row>
    <row r="156" spans="1:11">
      <c r="A156" s="2">
        <f>Screen!A323</f>
        <v>2500</v>
      </c>
      <c r="B156" s="3">
        <v>43480</v>
      </c>
      <c r="C156" s="4">
        <v>3.8333333333333299</v>
      </c>
      <c r="D156" s="3">
        <v>43492</v>
      </c>
      <c r="E156" s="4">
        <v>2.2999999999999998</v>
      </c>
      <c r="F156" s="3">
        <v>43501</v>
      </c>
      <c r="G156" s="4">
        <v>2.5299999999999998</v>
      </c>
      <c r="H156" s="3">
        <v>43518</v>
      </c>
      <c r="I156" s="4">
        <v>2.024</v>
      </c>
      <c r="J156" s="3">
        <v>43581</v>
      </c>
      <c r="K156" s="4">
        <v>1.6192</v>
      </c>
    </row>
    <row r="157" spans="1:11">
      <c r="A157" s="2">
        <f>Screen!A26</f>
        <v>132</v>
      </c>
      <c r="B157" s="3">
        <v>43511</v>
      </c>
      <c r="C157" s="4">
        <v>1.5</v>
      </c>
      <c r="D157" s="3">
        <v>43520</v>
      </c>
      <c r="E157" s="4">
        <v>0</v>
      </c>
      <c r="F157" s="3">
        <v>43530</v>
      </c>
      <c r="G157" s="4">
        <v>0</v>
      </c>
      <c r="H157" s="3">
        <v>43549</v>
      </c>
      <c r="I157" s="4">
        <v>0</v>
      </c>
      <c r="J157" s="3">
        <v>43611</v>
      </c>
      <c r="K157" s="4">
        <v>0</v>
      </c>
    </row>
    <row r="158" spans="1:11">
      <c r="A158" s="2">
        <f>Screen!A358</f>
        <v>2810</v>
      </c>
      <c r="B158" s="3">
        <v>43512</v>
      </c>
      <c r="C158" s="4">
        <v>3</v>
      </c>
      <c r="D158" s="3">
        <v>43523</v>
      </c>
      <c r="E158" s="4">
        <v>1.2</v>
      </c>
      <c r="F158" s="3">
        <v>43530</v>
      </c>
      <c r="G158" s="4">
        <v>1.2</v>
      </c>
      <c r="H158" s="3">
        <v>43544</v>
      </c>
      <c r="I158" s="4">
        <v>1.08</v>
      </c>
      <c r="J158" s="3">
        <v>43611</v>
      </c>
      <c r="K158" s="4">
        <v>1.4039999999999999</v>
      </c>
    </row>
    <row r="159" spans="1:11">
      <c r="A159" s="2">
        <f>Screen!A30</f>
        <v>140</v>
      </c>
      <c r="B159" s="3">
        <v>43522</v>
      </c>
      <c r="C159" s="4">
        <v>3.3333333333333299</v>
      </c>
      <c r="D159" s="3">
        <v>43533</v>
      </c>
      <c r="E159" s="4">
        <v>0.999999999999999</v>
      </c>
      <c r="F159" s="3">
        <v>43544</v>
      </c>
      <c r="G159" s="4">
        <v>0.89999999999999902</v>
      </c>
      <c r="H159" s="3">
        <v>43562</v>
      </c>
      <c r="I159" s="4">
        <v>0.80999999999999905</v>
      </c>
      <c r="J159" s="3">
        <v>43632</v>
      </c>
      <c r="K159" s="4">
        <v>0.80999999999999905</v>
      </c>
    </row>
    <row r="160" spans="1:11">
      <c r="A160" s="2">
        <f>Screen!A92</f>
        <v>508</v>
      </c>
      <c r="B160" s="3">
        <v>43532</v>
      </c>
      <c r="C160" s="4">
        <v>6</v>
      </c>
      <c r="D160" s="3">
        <v>43539</v>
      </c>
      <c r="E160" s="4">
        <v>1.2</v>
      </c>
      <c r="F160" s="3">
        <v>43550</v>
      </c>
      <c r="G160" s="4">
        <v>1.2</v>
      </c>
      <c r="H160" s="3">
        <v>43567</v>
      </c>
      <c r="I160" s="4">
        <v>0.96</v>
      </c>
      <c r="J160" s="3">
        <v>43623</v>
      </c>
      <c r="K160" s="4">
        <v>0.76800000000000002</v>
      </c>
    </row>
    <row r="161" spans="1:11">
      <c r="A161" s="2">
        <f>Screen!A83</f>
        <v>417</v>
      </c>
      <c r="B161" s="3">
        <v>43533</v>
      </c>
      <c r="C161" s="4">
        <v>1.6666666666666701</v>
      </c>
      <c r="D161" s="3">
        <v>43541</v>
      </c>
      <c r="E161" s="4">
        <v>2</v>
      </c>
      <c r="F161" s="3">
        <v>43548</v>
      </c>
      <c r="G161" s="4">
        <v>2</v>
      </c>
      <c r="H161" s="3">
        <v>43569</v>
      </c>
      <c r="I161" s="4">
        <v>2.2000000000000002</v>
      </c>
      <c r="J161" s="3">
        <v>43639</v>
      </c>
      <c r="K161" s="4">
        <v>2.64</v>
      </c>
    </row>
    <row r="162" spans="1:11">
      <c r="A162" s="2">
        <f>Screen!A349</f>
        <v>2709</v>
      </c>
      <c r="B162" s="3">
        <v>43534</v>
      </c>
      <c r="C162" s="4">
        <v>2</v>
      </c>
      <c r="D162" s="3">
        <v>43541</v>
      </c>
      <c r="E162" s="4">
        <v>1.2</v>
      </c>
      <c r="F162" s="3">
        <v>43549</v>
      </c>
      <c r="G162" s="4">
        <v>1.32</v>
      </c>
      <c r="H162" s="3">
        <v>43570</v>
      </c>
      <c r="I162" s="4">
        <v>1.32</v>
      </c>
      <c r="J162" s="3">
        <v>43633</v>
      </c>
      <c r="K162" s="4">
        <v>1.716</v>
      </c>
    </row>
    <row r="163" spans="1:11">
      <c r="A163" s="2">
        <f>Screen!A373</f>
        <v>2912</v>
      </c>
      <c r="B163" s="3">
        <v>43536</v>
      </c>
      <c r="C163" s="4">
        <v>5.8333333333333304</v>
      </c>
      <c r="D163" s="3">
        <v>43546</v>
      </c>
      <c r="E163" s="4">
        <v>1.75</v>
      </c>
      <c r="F163" s="3">
        <v>43553</v>
      </c>
      <c r="G163" s="4">
        <v>1.575</v>
      </c>
      <c r="H163" s="3">
        <v>43569</v>
      </c>
      <c r="I163" s="4">
        <v>1.89</v>
      </c>
      <c r="J163" s="3">
        <v>43640</v>
      </c>
      <c r="K163" s="4">
        <v>2.2679999999999998</v>
      </c>
    </row>
    <row r="164" spans="1:11">
      <c r="A164" s="2">
        <f>Screen!A16</f>
        <v>108</v>
      </c>
      <c r="B164" s="3">
        <v>43536</v>
      </c>
      <c r="C164" s="4">
        <v>3</v>
      </c>
      <c r="D164" s="3">
        <v>43543</v>
      </c>
      <c r="E164" s="4">
        <v>11</v>
      </c>
      <c r="F164" s="3">
        <v>43553</v>
      </c>
      <c r="G164" s="4">
        <v>6</v>
      </c>
      <c r="H164" s="3">
        <v>43568</v>
      </c>
      <c r="I164" s="4">
        <v>5</v>
      </c>
      <c r="J164" s="3">
        <v>43639</v>
      </c>
      <c r="K164" s="4">
        <v>5.3333333333333304</v>
      </c>
    </row>
    <row r="165" spans="1:11">
      <c r="A165" s="2">
        <f>Screen!A6</f>
        <v>110</v>
      </c>
      <c r="B165" s="3">
        <v>43538</v>
      </c>
      <c r="C165" s="4">
        <v>14</v>
      </c>
      <c r="D165" s="3">
        <v>43547</v>
      </c>
      <c r="E165" s="4">
        <v>10</v>
      </c>
      <c r="F165" s="3">
        <v>43554</v>
      </c>
      <c r="G165" s="4">
        <v>15</v>
      </c>
      <c r="H165" s="3">
        <v>43570</v>
      </c>
      <c r="I165" s="4">
        <v>15</v>
      </c>
      <c r="J165" s="3">
        <v>43631</v>
      </c>
      <c r="K165" s="4">
        <v>5.1666666666666696</v>
      </c>
    </row>
    <row r="166" spans="1:11">
      <c r="A166" s="2">
        <f>Screen!A200</f>
        <v>1401</v>
      </c>
      <c r="B166" s="3">
        <v>43548</v>
      </c>
      <c r="C166" s="4">
        <v>5.3333333333333304</v>
      </c>
      <c r="D166" s="3">
        <v>43558</v>
      </c>
      <c r="E166" s="4">
        <v>5.3333333333333304</v>
      </c>
      <c r="F166" s="3">
        <v>43567</v>
      </c>
      <c r="G166" s="4">
        <v>4.8</v>
      </c>
      <c r="H166" s="3">
        <v>43581</v>
      </c>
      <c r="I166" s="4">
        <v>4.32</v>
      </c>
      <c r="J166" s="3">
        <v>43651</v>
      </c>
      <c r="K166" s="4">
        <v>4.32</v>
      </c>
    </row>
    <row r="167" spans="1:11">
      <c r="A167" s="2">
        <f>Screen!A262</f>
        <v>1903</v>
      </c>
      <c r="B167" s="3">
        <v>43560</v>
      </c>
      <c r="C167" s="4">
        <v>4</v>
      </c>
      <c r="D167" s="3">
        <v>43570</v>
      </c>
      <c r="E167" s="4">
        <v>0</v>
      </c>
      <c r="F167" s="3">
        <v>43581</v>
      </c>
      <c r="G167" s="4">
        <v>0</v>
      </c>
      <c r="H167" s="3">
        <v>43600</v>
      </c>
      <c r="I167" s="4">
        <v>0</v>
      </c>
      <c r="J167" s="3">
        <v>43657</v>
      </c>
      <c r="K167" s="4">
        <v>0</v>
      </c>
    </row>
    <row r="168" spans="1:11">
      <c r="A168" s="2">
        <f>Screen!A241</f>
        <v>1804</v>
      </c>
      <c r="B168" s="3">
        <v>43563</v>
      </c>
      <c r="C168" s="4">
        <v>1.6666666666666701</v>
      </c>
      <c r="D168" s="3">
        <v>43575</v>
      </c>
      <c r="E168" s="4">
        <v>2.1666666666666701</v>
      </c>
      <c r="F168" s="3">
        <v>43586</v>
      </c>
      <c r="G168" s="4">
        <v>2.38333333333334</v>
      </c>
      <c r="H168" s="3">
        <v>43605</v>
      </c>
      <c r="I168" s="4">
        <v>2.6216666666666701</v>
      </c>
      <c r="J168" s="3">
        <v>43667</v>
      </c>
      <c r="K168" s="4">
        <v>3.1459999999999999</v>
      </c>
    </row>
    <row r="169" spans="1:11">
      <c r="A169" s="2">
        <f>Screen!A127</f>
        <v>804</v>
      </c>
      <c r="B169" s="3">
        <v>43563</v>
      </c>
      <c r="C169" s="4">
        <v>1.8333333333333299</v>
      </c>
      <c r="D169" s="3">
        <v>43571</v>
      </c>
      <c r="E169" s="4">
        <v>2.3833333333333302</v>
      </c>
      <c r="F169" s="3">
        <v>43582</v>
      </c>
      <c r="G169" s="4">
        <v>2.145</v>
      </c>
      <c r="H169" s="3">
        <v>43596</v>
      </c>
      <c r="I169" s="4">
        <v>2.3595000000000002</v>
      </c>
      <c r="J169" s="3">
        <v>43656</v>
      </c>
      <c r="K169" s="4">
        <v>2.8313999999999999</v>
      </c>
    </row>
    <row r="170" spans="1:11">
      <c r="A170" s="2">
        <f>Screen!A101</f>
        <v>602</v>
      </c>
      <c r="B170" s="3">
        <v>43570</v>
      </c>
      <c r="C170" s="4">
        <v>4.3333333333333304</v>
      </c>
      <c r="D170" s="3">
        <v>43580</v>
      </c>
      <c r="E170" s="4">
        <v>3.4666666666666601</v>
      </c>
      <c r="F170" s="3">
        <v>43590</v>
      </c>
      <c r="G170" s="4">
        <v>3.4666666666666699</v>
      </c>
      <c r="H170" s="3">
        <v>43605</v>
      </c>
      <c r="I170" s="4">
        <v>3.8133333333333401</v>
      </c>
      <c r="J170" s="3">
        <v>43669</v>
      </c>
      <c r="K170" s="4">
        <v>4.1946666666666799</v>
      </c>
    </row>
    <row r="171" spans="1:11">
      <c r="A171" s="2">
        <f>Screen!A3</f>
        <v>136</v>
      </c>
      <c r="B171" s="3">
        <v>43573</v>
      </c>
      <c r="C171" s="4">
        <v>13</v>
      </c>
      <c r="D171" s="3">
        <v>43580</v>
      </c>
      <c r="E171" s="4">
        <v>9</v>
      </c>
      <c r="F171" s="3">
        <v>43591</v>
      </c>
      <c r="G171" s="4"/>
      <c r="H171" s="3">
        <v>43608</v>
      </c>
      <c r="I171" s="4">
        <v>13</v>
      </c>
      <c r="J171" s="3">
        <v>43667</v>
      </c>
      <c r="K171" s="4"/>
    </row>
    <row r="172" spans="1:11">
      <c r="A172" s="2">
        <f>Screen!A287</f>
        <v>2110</v>
      </c>
      <c r="B172" s="3">
        <v>43575</v>
      </c>
      <c r="C172" s="4">
        <v>4.5</v>
      </c>
      <c r="D172" s="3">
        <v>43584</v>
      </c>
      <c r="E172" s="4">
        <v>4.05</v>
      </c>
      <c r="F172" s="3">
        <v>43592</v>
      </c>
      <c r="G172" s="4">
        <v>4.4550000000000001</v>
      </c>
      <c r="H172" s="3">
        <v>43609</v>
      </c>
      <c r="I172" s="4"/>
      <c r="J172" s="3">
        <v>43666</v>
      </c>
      <c r="K172" s="4">
        <v>4.6332000000000004</v>
      </c>
    </row>
    <row r="173" spans="1:11">
      <c r="A173" s="2">
        <f>Screen!A225</f>
        <v>1601</v>
      </c>
      <c r="B173" s="3">
        <v>43577</v>
      </c>
      <c r="C173" s="4">
        <v>3.1666666666666701</v>
      </c>
      <c r="D173" s="3">
        <v>43585</v>
      </c>
      <c r="E173" s="4">
        <v>4.1166666666666698</v>
      </c>
      <c r="F173" s="3">
        <v>43594</v>
      </c>
      <c r="G173" s="4">
        <v>4.5283333333333404</v>
      </c>
      <c r="H173" s="3">
        <v>43610</v>
      </c>
      <c r="I173" s="4">
        <v>5.4340000000000099</v>
      </c>
      <c r="J173" s="3">
        <v>43680</v>
      </c>
      <c r="K173" s="4"/>
    </row>
    <row r="174" spans="1:11">
      <c r="A174" s="2">
        <f>Screen!A59</f>
        <v>203</v>
      </c>
      <c r="B174" s="3">
        <v>43577</v>
      </c>
      <c r="C174" s="4">
        <v>1.6666666666666701</v>
      </c>
      <c r="D174" s="3">
        <v>43584</v>
      </c>
      <c r="E174" s="4">
        <v>1.1666666666666701</v>
      </c>
      <c r="F174" s="3">
        <v>43592</v>
      </c>
      <c r="G174" s="4">
        <v>1.2833333333333401</v>
      </c>
      <c r="H174" s="3">
        <v>43609</v>
      </c>
      <c r="I174" s="4">
        <v>1.15500000000001</v>
      </c>
      <c r="J174" s="3">
        <v>43674</v>
      </c>
      <c r="K174" s="4">
        <v>1.15500000000001</v>
      </c>
    </row>
    <row r="175" spans="1:11">
      <c r="A175" s="2">
        <f>Screen!A303</f>
        <v>2306</v>
      </c>
      <c r="B175" s="3">
        <v>43596</v>
      </c>
      <c r="C175" s="4">
        <v>3</v>
      </c>
      <c r="D175" s="3">
        <v>43603</v>
      </c>
      <c r="E175" s="4">
        <v>2.7</v>
      </c>
      <c r="F175" s="3">
        <v>43613</v>
      </c>
      <c r="G175" s="4">
        <v>2.97</v>
      </c>
      <c r="H175" s="3">
        <v>43630</v>
      </c>
      <c r="I175" s="4">
        <v>2.97</v>
      </c>
      <c r="J175" s="3">
        <v>43692</v>
      </c>
      <c r="K175" s="4">
        <v>2.97</v>
      </c>
    </row>
    <row r="176" spans="1:11">
      <c r="A176" s="2">
        <f>Screen!A325</f>
        <v>2502</v>
      </c>
      <c r="B176" s="3">
        <v>43604</v>
      </c>
      <c r="C176" s="4">
        <v>4.8333333333333304</v>
      </c>
      <c r="D176" s="3">
        <v>43613</v>
      </c>
      <c r="E176" s="4">
        <v>0</v>
      </c>
      <c r="F176" s="3">
        <v>43624</v>
      </c>
      <c r="G176" s="4">
        <v>0</v>
      </c>
      <c r="H176" s="3">
        <v>43641</v>
      </c>
      <c r="I176" s="4">
        <v>0</v>
      </c>
      <c r="J176" s="3">
        <v>43701</v>
      </c>
      <c r="K176" s="4">
        <v>0</v>
      </c>
    </row>
    <row r="177" spans="1:11">
      <c r="A177" s="2">
        <f>Screen!A293</f>
        <v>2209</v>
      </c>
      <c r="B177" s="3">
        <v>43629</v>
      </c>
      <c r="C177" s="4">
        <v>5.5</v>
      </c>
      <c r="D177" s="3">
        <v>43638</v>
      </c>
      <c r="E177" s="4">
        <v>2.2000000000000002</v>
      </c>
      <c r="F177" s="3">
        <v>43646</v>
      </c>
      <c r="G177" s="4">
        <v>1.98</v>
      </c>
      <c r="H177" s="3">
        <v>43662</v>
      </c>
      <c r="I177" s="4"/>
      <c r="J177" s="3">
        <v>43728</v>
      </c>
      <c r="K177" s="4">
        <v>1.1088</v>
      </c>
    </row>
    <row r="178" spans="1:11">
      <c r="A178" s="2">
        <f>Screen!A106</f>
        <v>607</v>
      </c>
      <c r="B178" s="3">
        <v>43633</v>
      </c>
      <c r="C178" s="4">
        <v>3.5</v>
      </c>
      <c r="D178" s="3">
        <v>43643</v>
      </c>
      <c r="E178" s="4">
        <v>4.55</v>
      </c>
      <c r="F178" s="3">
        <v>43654</v>
      </c>
      <c r="G178" s="4">
        <v>4.0949999999999998</v>
      </c>
      <c r="H178" s="3">
        <v>43669</v>
      </c>
      <c r="I178" s="4">
        <v>3.6855000000000002</v>
      </c>
      <c r="J178" s="3">
        <v>43739</v>
      </c>
      <c r="K178" s="4">
        <v>3.6855000000000002</v>
      </c>
    </row>
    <row r="179" spans="1:11">
      <c r="A179" s="2">
        <f>Screen!A196</f>
        <v>1405</v>
      </c>
      <c r="B179" s="3">
        <v>43660</v>
      </c>
      <c r="C179" s="4">
        <v>3.5</v>
      </c>
      <c r="D179" s="3">
        <v>43669</v>
      </c>
      <c r="E179" s="4">
        <v>4.55</v>
      </c>
      <c r="F179" s="3">
        <v>43678</v>
      </c>
      <c r="G179" s="4">
        <v>5.0049999999999999</v>
      </c>
      <c r="H179" s="3">
        <v>43698</v>
      </c>
      <c r="I179" s="4">
        <v>4.0039999999999996</v>
      </c>
      <c r="J179" s="3">
        <v>43757</v>
      </c>
      <c r="K179" s="4"/>
    </row>
    <row r="180" spans="1:11">
      <c r="A180" s="2">
        <f>Screen!A289</f>
        <v>2208</v>
      </c>
      <c r="B180" s="3">
        <v>43663</v>
      </c>
      <c r="C180" s="4">
        <v>3.8333333333333299</v>
      </c>
      <c r="D180" s="3">
        <v>43671</v>
      </c>
      <c r="E180" s="4">
        <v>1.1499999999999999</v>
      </c>
      <c r="F180" s="3">
        <v>43678</v>
      </c>
      <c r="G180" s="4">
        <v>1.2649999999999999</v>
      </c>
      <c r="H180" s="3">
        <v>43697</v>
      </c>
      <c r="I180" s="4">
        <v>1.012</v>
      </c>
      <c r="J180" s="3">
        <v>43762</v>
      </c>
      <c r="K180" s="4">
        <v>1.1132</v>
      </c>
    </row>
    <row r="181" spans="1:11">
      <c r="A181" s="2">
        <f>Screen!A81</f>
        <v>400</v>
      </c>
      <c r="B181" s="3">
        <v>43666</v>
      </c>
      <c r="C181" s="4">
        <v>2.6666666666666701</v>
      </c>
      <c r="D181" s="3">
        <v>43673</v>
      </c>
      <c r="E181" s="4">
        <v>3.2</v>
      </c>
      <c r="F181" s="3">
        <v>43684</v>
      </c>
      <c r="G181" s="4">
        <v>3.2</v>
      </c>
      <c r="H181" s="3">
        <v>43701</v>
      </c>
      <c r="I181" s="4">
        <v>3.2</v>
      </c>
      <c r="J181" s="3">
        <v>43771</v>
      </c>
      <c r="K181" s="4">
        <v>2.56</v>
      </c>
    </row>
    <row r="182" spans="1:11">
      <c r="A182" s="2">
        <f>Screen!A159</f>
        <v>1104</v>
      </c>
      <c r="B182" s="3">
        <v>43682</v>
      </c>
      <c r="C182" s="4">
        <v>6</v>
      </c>
      <c r="D182" s="3">
        <v>43694</v>
      </c>
      <c r="E182" s="4">
        <v>7.2</v>
      </c>
      <c r="F182" s="3">
        <v>43702</v>
      </c>
      <c r="G182" s="4">
        <v>7.2</v>
      </c>
      <c r="H182" s="3">
        <v>43719</v>
      </c>
      <c r="I182" s="4">
        <v>5.76</v>
      </c>
      <c r="J182" s="3">
        <v>43781</v>
      </c>
      <c r="K182" s="4"/>
    </row>
    <row r="183" spans="1:11">
      <c r="A183" s="2">
        <f>Screen!A11</f>
        <v>112</v>
      </c>
      <c r="B183" s="3">
        <v>43682</v>
      </c>
      <c r="C183" s="4">
        <v>0</v>
      </c>
      <c r="D183" s="3">
        <v>43690</v>
      </c>
      <c r="E183" s="4">
        <v>11</v>
      </c>
      <c r="F183" s="3">
        <v>43701</v>
      </c>
      <c r="G183" s="4">
        <v>3</v>
      </c>
      <c r="H183" s="3">
        <v>43720</v>
      </c>
      <c r="I183" s="4">
        <v>1</v>
      </c>
      <c r="J183" s="3">
        <v>43777</v>
      </c>
      <c r="K183" s="4">
        <v>2.6666666666666701</v>
      </c>
    </row>
    <row r="184" spans="1:11">
      <c r="A184" s="2">
        <f>Screen!A114</f>
        <v>700</v>
      </c>
      <c r="B184" s="3">
        <v>43685</v>
      </c>
      <c r="C184" s="4">
        <v>1.8333333333333299</v>
      </c>
      <c r="D184" s="3">
        <v>43693</v>
      </c>
      <c r="E184" s="4">
        <v>2.2000000000000002</v>
      </c>
      <c r="F184" s="3">
        <v>43704</v>
      </c>
      <c r="G184" s="4">
        <v>2.2000000000000002</v>
      </c>
      <c r="H184" s="3">
        <v>43724</v>
      </c>
      <c r="I184" s="4">
        <v>2.64</v>
      </c>
      <c r="J184" s="3">
        <v>43780</v>
      </c>
      <c r="K184" s="4">
        <v>2.9039999999999999</v>
      </c>
    </row>
    <row r="185" spans="1:11">
      <c r="A185" s="2">
        <f>Screen!A380</f>
        <v>2906</v>
      </c>
      <c r="B185" s="3">
        <v>43690</v>
      </c>
      <c r="C185" s="4">
        <v>1.5</v>
      </c>
      <c r="D185" s="3">
        <v>43701</v>
      </c>
      <c r="E185" s="4">
        <v>2.1</v>
      </c>
      <c r="F185" s="3">
        <v>43709</v>
      </c>
      <c r="G185" s="4">
        <v>2.1</v>
      </c>
      <c r="H185" s="3">
        <v>43726</v>
      </c>
      <c r="I185" s="4">
        <v>2.1</v>
      </c>
      <c r="J185" s="3">
        <v>43787</v>
      </c>
      <c r="K185" s="4">
        <v>1.89</v>
      </c>
    </row>
    <row r="186" spans="1:11">
      <c r="A186" s="2">
        <f>Screen!A243</f>
        <v>1818</v>
      </c>
      <c r="B186" s="3">
        <v>43697</v>
      </c>
      <c r="C186" s="4">
        <v>2.5</v>
      </c>
      <c r="D186" s="3">
        <v>43707</v>
      </c>
      <c r="E186" s="4">
        <v>1.5</v>
      </c>
      <c r="F186" s="3">
        <v>43714</v>
      </c>
      <c r="G186" s="4">
        <v>1.5</v>
      </c>
      <c r="H186" s="3">
        <v>43733</v>
      </c>
      <c r="I186" s="4">
        <v>1.5</v>
      </c>
      <c r="J186" s="3">
        <v>43798</v>
      </c>
      <c r="K186" s="4">
        <v>1.8</v>
      </c>
    </row>
    <row r="187" spans="1:11">
      <c r="A187" s="2">
        <f>Screen!A57</f>
        <v>212</v>
      </c>
      <c r="B187" s="3">
        <v>43700</v>
      </c>
      <c r="C187" s="4">
        <v>6</v>
      </c>
      <c r="D187" s="3">
        <v>43708</v>
      </c>
      <c r="E187" s="4">
        <v>0</v>
      </c>
      <c r="F187" s="3">
        <v>43717</v>
      </c>
      <c r="G187" s="4">
        <v>0</v>
      </c>
      <c r="H187" s="3">
        <v>43737</v>
      </c>
      <c r="I187" s="4">
        <v>0</v>
      </c>
      <c r="J187" s="3">
        <v>43804</v>
      </c>
      <c r="K187" s="4">
        <v>0</v>
      </c>
    </row>
    <row r="188" spans="1:11">
      <c r="A188" s="2">
        <f>Screen!A152</f>
        <v>1005</v>
      </c>
      <c r="B188" s="3">
        <v>43709</v>
      </c>
      <c r="C188" s="4">
        <v>2.8333333333333299</v>
      </c>
      <c r="D188" s="3">
        <v>43716</v>
      </c>
      <c r="E188" s="4">
        <v>0.56666666666666599</v>
      </c>
      <c r="F188" s="3">
        <v>43724</v>
      </c>
      <c r="G188" s="4">
        <v>0.50999999999999901</v>
      </c>
      <c r="H188" s="3">
        <v>43739</v>
      </c>
      <c r="I188" s="4">
        <v>0.61199999999999999</v>
      </c>
      <c r="J188" s="3">
        <v>43810</v>
      </c>
      <c r="K188" s="4">
        <v>0.55079999999999996</v>
      </c>
    </row>
    <row r="189" spans="1:11">
      <c r="A189" s="2">
        <f>Screen!A102</f>
        <v>601</v>
      </c>
      <c r="B189" s="3">
        <v>43715</v>
      </c>
      <c r="C189" s="4">
        <v>3.5</v>
      </c>
      <c r="D189" s="3">
        <v>43725</v>
      </c>
      <c r="E189" s="4">
        <v>4.2</v>
      </c>
      <c r="F189" s="3">
        <v>43736</v>
      </c>
      <c r="G189" s="4">
        <v>4.2</v>
      </c>
      <c r="H189" s="3">
        <v>43756</v>
      </c>
      <c r="I189" s="4">
        <v>3.36</v>
      </c>
      <c r="J189" s="3">
        <v>43822</v>
      </c>
      <c r="K189" s="4">
        <v>4.032</v>
      </c>
    </row>
    <row r="190" spans="1:11">
      <c r="A190" s="2">
        <f>Screen!A334</f>
        <v>2612</v>
      </c>
      <c r="B190" s="3">
        <v>43716</v>
      </c>
      <c r="C190" s="4">
        <v>3.6666666666666701</v>
      </c>
      <c r="D190" s="3">
        <v>43723</v>
      </c>
      <c r="E190" s="4">
        <v>0.73333333333333395</v>
      </c>
      <c r="F190" s="3">
        <v>43730</v>
      </c>
      <c r="G190" s="4">
        <v>0.66000000000000103</v>
      </c>
      <c r="H190" s="3">
        <v>43749</v>
      </c>
      <c r="I190" s="4">
        <v>0.79200000000000104</v>
      </c>
      <c r="J190" s="3">
        <v>43808</v>
      </c>
      <c r="K190" s="4">
        <v>0.63360000000000105</v>
      </c>
    </row>
    <row r="191" spans="1:11">
      <c r="A191" s="2">
        <f>Screen!A62</f>
        <v>303</v>
      </c>
      <c r="B191" s="3">
        <v>43720</v>
      </c>
      <c r="C191" s="4">
        <v>3.8333333333333299</v>
      </c>
      <c r="D191" s="3">
        <v>43730</v>
      </c>
      <c r="E191" s="4">
        <v>5.36666666666666</v>
      </c>
      <c r="F191" s="3">
        <v>43739</v>
      </c>
      <c r="G191" s="4">
        <v>5.36666666666666</v>
      </c>
      <c r="H191" s="3">
        <v>43757</v>
      </c>
      <c r="I191" s="4">
        <v>4.8299999999999903</v>
      </c>
      <c r="J191" s="3">
        <v>43828</v>
      </c>
      <c r="K191" s="4">
        <v>6.2789999999999901</v>
      </c>
    </row>
    <row r="192" spans="1:11">
      <c r="A192" s="2">
        <f>Screen!A25</f>
        <v>111</v>
      </c>
      <c r="B192" s="3">
        <v>43725</v>
      </c>
      <c r="C192" s="4">
        <v>3.1666666666666701</v>
      </c>
      <c r="D192" s="3">
        <v>43737</v>
      </c>
      <c r="E192" s="4">
        <v>1.9</v>
      </c>
      <c r="F192" s="3">
        <v>43745</v>
      </c>
      <c r="G192" s="4">
        <v>1.9</v>
      </c>
      <c r="H192" s="3">
        <v>43764</v>
      </c>
      <c r="I192" s="4">
        <v>1.52</v>
      </c>
      <c r="J192" s="3">
        <v>43823</v>
      </c>
      <c r="K192" s="4">
        <v>1.976</v>
      </c>
    </row>
    <row r="193" spans="1:11">
      <c r="A193" s="2">
        <f>Screen!A98</f>
        <v>504</v>
      </c>
      <c r="B193" s="3">
        <v>43729</v>
      </c>
      <c r="C193" s="4">
        <v>1.8333333333333299</v>
      </c>
      <c r="D193" s="3">
        <v>43739</v>
      </c>
      <c r="E193" s="4">
        <v>0.91666666666666496</v>
      </c>
      <c r="F193" s="3">
        <v>43750</v>
      </c>
      <c r="G193" s="4">
        <v>1.00833333333333</v>
      </c>
      <c r="H193" s="3">
        <v>43770</v>
      </c>
      <c r="I193" s="4">
        <v>1.00833333333333</v>
      </c>
      <c r="J193" s="3">
        <v>43837</v>
      </c>
      <c r="K193" s="4">
        <v>1.10916666666666</v>
      </c>
    </row>
    <row r="194" spans="1:11">
      <c r="A194" s="2">
        <f>Screen!A305</f>
        <v>2312</v>
      </c>
      <c r="B194" s="3">
        <v>43729</v>
      </c>
      <c r="C194" s="4">
        <v>3</v>
      </c>
      <c r="D194" s="3">
        <v>43740</v>
      </c>
      <c r="E194" s="4"/>
      <c r="F194" s="3">
        <v>43747</v>
      </c>
      <c r="G194" s="4">
        <v>4.29</v>
      </c>
      <c r="H194" s="3">
        <v>43766</v>
      </c>
      <c r="I194" s="4">
        <v>4.29</v>
      </c>
      <c r="J194" s="3">
        <v>43837</v>
      </c>
      <c r="K194" s="4">
        <v>5.1479999999999997</v>
      </c>
    </row>
    <row r="195" spans="1:11">
      <c r="A195" s="2">
        <f>Screen!A20</f>
        <v>113</v>
      </c>
      <c r="B195" s="3">
        <v>43729</v>
      </c>
      <c r="C195" s="4">
        <v>1</v>
      </c>
      <c r="D195" s="3">
        <v>43738</v>
      </c>
      <c r="E195" s="4">
        <v>11</v>
      </c>
      <c r="F195" s="3">
        <v>43745</v>
      </c>
      <c r="G195" s="4">
        <v>1</v>
      </c>
      <c r="H195" s="3">
        <v>43763</v>
      </c>
      <c r="I195" s="4">
        <v>2</v>
      </c>
      <c r="J195" s="3">
        <v>43832</v>
      </c>
      <c r="K195" s="4">
        <v>6</v>
      </c>
    </row>
    <row r="196" spans="1:11">
      <c r="A196" s="2">
        <f>Screen!A316</f>
        <v>2401</v>
      </c>
      <c r="B196" s="3">
        <v>43743</v>
      </c>
      <c r="C196" s="4">
        <v>4.1666666666666696</v>
      </c>
      <c r="D196" s="3">
        <v>43752</v>
      </c>
      <c r="E196" s="4">
        <v>2.5</v>
      </c>
      <c r="F196" s="3">
        <v>43763</v>
      </c>
      <c r="G196" s="4">
        <v>2.5</v>
      </c>
      <c r="H196" s="3">
        <v>43779</v>
      </c>
      <c r="I196" s="4">
        <v>3</v>
      </c>
      <c r="J196" s="3">
        <v>43835</v>
      </c>
      <c r="K196" s="4">
        <v>2.7</v>
      </c>
    </row>
    <row r="197" spans="1:11">
      <c r="A197" s="2">
        <f>Screen!A61</f>
        <v>306</v>
      </c>
      <c r="B197" s="3">
        <v>43751</v>
      </c>
      <c r="C197" s="4">
        <v>6</v>
      </c>
      <c r="D197" s="3">
        <v>43761</v>
      </c>
      <c r="E197" s="4">
        <v>2.4</v>
      </c>
      <c r="F197" s="3">
        <v>43770</v>
      </c>
      <c r="G197" s="4">
        <v>2.16</v>
      </c>
      <c r="H197" s="3">
        <v>43784</v>
      </c>
      <c r="I197" s="4">
        <v>2.3759999999999999</v>
      </c>
      <c r="J197" s="3">
        <v>43852</v>
      </c>
      <c r="K197" s="4">
        <v>2.3759999999999999</v>
      </c>
    </row>
    <row r="198" spans="1:11">
      <c r="A198" s="2">
        <f>Screen!A376</f>
        <v>2907</v>
      </c>
      <c r="B198" s="3">
        <v>43751</v>
      </c>
      <c r="C198" s="4">
        <v>5.5</v>
      </c>
      <c r="D198" s="3">
        <v>43762</v>
      </c>
      <c r="E198" s="4">
        <v>2.2000000000000002</v>
      </c>
      <c r="F198" s="3">
        <v>43770</v>
      </c>
      <c r="G198" s="4">
        <v>1.98</v>
      </c>
      <c r="H198" s="3">
        <v>43791</v>
      </c>
      <c r="I198" s="4">
        <v>1.98</v>
      </c>
      <c r="J198" s="3">
        <v>43852</v>
      </c>
      <c r="K198" s="4">
        <v>1.3859999999999999</v>
      </c>
    </row>
    <row r="199" spans="1:11">
      <c r="A199" s="2"/>
      <c r="B199" s="3"/>
      <c r="C199" s="4"/>
      <c r="D199" s="3"/>
      <c r="E199" s="4"/>
      <c r="F199" s="3"/>
      <c r="G199" s="4"/>
      <c r="H199" s="3"/>
      <c r="I199" s="4"/>
      <c r="J199" s="3"/>
      <c r="K199" s="4"/>
    </row>
    <row r="200" spans="1:11">
      <c r="A200" s="2"/>
      <c r="B200" s="3"/>
      <c r="C200" s="4"/>
      <c r="D200" s="3"/>
      <c r="E200" s="4"/>
      <c r="F200" s="3"/>
      <c r="G200" s="4"/>
      <c r="H200" s="3"/>
      <c r="I200" s="4"/>
      <c r="J200" s="3"/>
      <c r="K200" s="4"/>
    </row>
    <row r="201" spans="1:11">
      <c r="A201" s="2"/>
      <c r="B201" s="3"/>
      <c r="C201" s="4"/>
      <c r="D201" s="3"/>
      <c r="E201" s="4"/>
      <c r="F201" s="3"/>
      <c r="G201" s="4"/>
      <c r="H201" s="3"/>
      <c r="I201" s="4"/>
      <c r="J201" s="3"/>
      <c r="K201" s="4"/>
    </row>
    <row r="202" spans="1:11">
      <c r="A202" s="2"/>
      <c r="B202" s="3"/>
      <c r="C202" s="4"/>
      <c r="D202" s="3"/>
      <c r="E202" s="4"/>
      <c r="F202" s="3"/>
      <c r="G202" s="4"/>
      <c r="H202" s="3"/>
      <c r="I202" s="4"/>
      <c r="J202" s="3"/>
      <c r="K202" s="4"/>
    </row>
    <row r="203" spans="1:11">
      <c r="A203" s="2"/>
      <c r="B203" s="3"/>
      <c r="C203" s="4"/>
      <c r="D203" s="3"/>
      <c r="E203" s="4"/>
      <c r="F203" s="3"/>
      <c r="G203" s="4"/>
      <c r="H203" s="3"/>
      <c r="I203" s="4"/>
      <c r="J203" s="3"/>
      <c r="K203" s="4"/>
    </row>
    <row r="204" spans="1:11">
      <c r="A204" s="2"/>
      <c r="B204" s="3"/>
      <c r="C204" s="4"/>
      <c r="D204" s="3"/>
      <c r="E204" s="4"/>
      <c r="F204" s="3"/>
      <c r="G204" s="4"/>
      <c r="H204" s="3"/>
      <c r="I204" s="4"/>
      <c r="J204" s="3"/>
      <c r="K204" s="4"/>
    </row>
    <row r="205" spans="1:11">
      <c r="A205" s="2"/>
      <c r="B205" s="3"/>
      <c r="C205" s="4"/>
      <c r="D205" s="3"/>
      <c r="E205" s="4"/>
      <c r="F205" s="3"/>
      <c r="G205" s="4"/>
      <c r="H205" s="3"/>
      <c r="I205" s="4"/>
      <c r="J205" s="3"/>
      <c r="K205" s="4"/>
    </row>
    <row r="206" spans="1:11">
      <c r="A206" s="2"/>
      <c r="B206" s="3"/>
      <c r="C206" s="4"/>
      <c r="D206" s="3"/>
      <c r="E206" s="4"/>
      <c r="F206" s="3"/>
      <c r="G206" s="4"/>
      <c r="H206" s="3"/>
      <c r="I206" s="4"/>
      <c r="J206" s="3"/>
      <c r="K206" s="4"/>
    </row>
    <row r="207" spans="1:11">
      <c r="A207" s="2"/>
      <c r="B207" s="3"/>
      <c r="C207" s="4"/>
      <c r="D207" s="3"/>
      <c r="E207" s="4"/>
      <c r="F207" s="3"/>
      <c r="G207" s="4"/>
      <c r="H207" s="3"/>
      <c r="I207" s="4"/>
      <c r="J207" s="3"/>
      <c r="K207" s="4"/>
    </row>
    <row r="208" spans="1:11">
      <c r="A208" s="2"/>
      <c r="B208" s="3"/>
      <c r="C208" s="4"/>
      <c r="D208" s="3"/>
      <c r="E208" s="4"/>
      <c r="F208" s="3"/>
      <c r="G208" s="4"/>
      <c r="H208" s="3"/>
      <c r="I208" s="4"/>
      <c r="J208" s="3"/>
      <c r="K208" s="4"/>
    </row>
    <row r="209" spans="1:11">
      <c r="A209" s="2"/>
      <c r="B209" s="3"/>
      <c r="C209" s="4"/>
      <c r="D209" s="3"/>
      <c r="E209" s="4"/>
      <c r="F209" s="3"/>
      <c r="G209" s="4"/>
      <c r="H209" s="3"/>
      <c r="I209" s="4"/>
      <c r="J209" s="3"/>
      <c r="K209" s="4"/>
    </row>
    <row r="210" spans="1:11">
      <c r="A210" s="2"/>
      <c r="B210" s="3"/>
      <c r="C210" s="4"/>
      <c r="D210" s="3"/>
      <c r="E210" s="4"/>
      <c r="F210" s="3"/>
      <c r="G210" s="4"/>
      <c r="H210" s="3"/>
      <c r="I210" s="4"/>
      <c r="J210" s="3"/>
      <c r="K210" s="4"/>
    </row>
    <row r="211" spans="1:11">
      <c r="A211" s="2"/>
      <c r="B211" s="3"/>
      <c r="C211" s="4"/>
      <c r="D211" s="3"/>
      <c r="E211" s="4"/>
      <c r="F211" s="3"/>
      <c r="G211" s="4"/>
      <c r="H211" s="3"/>
      <c r="I211" s="4"/>
      <c r="J211" s="3"/>
      <c r="K211" s="4"/>
    </row>
    <row r="212" spans="1:11">
      <c r="A212" s="2"/>
      <c r="B212" s="3"/>
      <c r="C212" s="4"/>
      <c r="D212" s="3"/>
      <c r="E212" s="4"/>
      <c r="F212" s="3"/>
      <c r="G212" s="4"/>
      <c r="H212" s="3"/>
      <c r="I212" s="4"/>
      <c r="J212" s="3"/>
      <c r="K212" s="4"/>
    </row>
    <row r="213" spans="1:11">
      <c r="A213" s="2"/>
      <c r="B213" s="3"/>
      <c r="C213" s="4"/>
      <c r="D213" s="3"/>
      <c r="E213" s="4"/>
      <c r="F213" s="3"/>
      <c r="G213" s="4"/>
      <c r="H213" s="3"/>
      <c r="I213" s="4"/>
      <c r="J213" s="3"/>
      <c r="K213" s="4"/>
    </row>
    <row r="214" spans="1:11">
      <c r="A214" s="2"/>
      <c r="B214" s="3"/>
      <c r="C214" s="4"/>
      <c r="D214" s="3"/>
      <c r="E214" s="4"/>
      <c r="F214" s="3"/>
      <c r="G214" s="4"/>
      <c r="H214" s="3"/>
      <c r="I214" s="4"/>
      <c r="J214" s="3"/>
      <c r="K214" s="4"/>
    </row>
    <row r="215" spans="1:11">
      <c r="A215" s="2"/>
      <c r="B215" s="3"/>
      <c r="C215" s="4"/>
      <c r="D215" s="3"/>
      <c r="E215" s="4"/>
      <c r="F215" s="3"/>
      <c r="G215" s="4"/>
      <c r="H215" s="3"/>
      <c r="I215" s="4"/>
      <c r="J215" s="3"/>
      <c r="K215" s="4"/>
    </row>
    <row r="216" spans="1:11">
      <c r="A216" s="2"/>
      <c r="B216" s="3"/>
      <c r="C216" s="4"/>
      <c r="D216" s="3"/>
      <c r="E216" s="4"/>
      <c r="F216" s="3"/>
      <c r="G216" s="4"/>
      <c r="H216" s="3"/>
      <c r="I216" s="4"/>
      <c r="J216" s="3"/>
      <c r="K216" s="4"/>
    </row>
    <row r="217" spans="1:11">
      <c r="A217" s="2"/>
      <c r="B217" s="3"/>
      <c r="C217" s="4"/>
      <c r="D217" s="3"/>
      <c r="E217" s="4"/>
      <c r="F217" s="3"/>
      <c r="G217" s="4"/>
      <c r="H217" s="3"/>
      <c r="I217" s="4"/>
      <c r="J217" s="3"/>
      <c r="K217" s="4"/>
    </row>
    <row r="218" spans="1:11">
      <c r="A218" s="2"/>
      <c r="B218" s="3"/>
      <c r="C218" s="4"/>
      <c r="D218" s="3"/>
      <c r="E218" s="4"/>
      <c r="F218" s="3"/>
      <c r="G218" s="4"/>
      <c r="H218" s="3"/>
      <c r="I218" s="4"/>
      <c r="J218" s="3"/>
      <c r="K218" s="4"/>
    </row>
    <row r="219" spans="1:11">
      <c r="A219" s="2"/>
      <c r="B219" s="3"/>
      <c r="C219" s="4"/>
      <c r="D219" s="3"/>
      <c r="E219" s="4"/>
      <c r="F219" s="3"/>
      <c r="G219" s="4"/>
      <c r="H219" s="3"/>
      <c r="I219" s="4"/>
      <c r="J219" s="3"/>
      <c r="K219" s="4"/>
    </row>
    <row r="220" spans="1:11">
      <c r="A220" s="2"/>
      <c r="B220" s="3"/>
      <c r="C220" s="4"/>
      <c r="D220" s="3"/>
      <c r="E220" s="4"/>
      <c r="F220" s="3"/>
      <c r="G220" s="4"/>
      <c r="H220" s="3"/>
      <c r="I220" s="4"/>
      <c r="J220" s="3"/>
      <c r="K220" s="4"/>
    </row>
    <row r="221" spans="1:11">
      <c r="A221" s="2"/>
      <c r="B221" s="3"/>
      <c r="C221" s="4"/>
      <c r="D221" s="3"/>
      <c r="E221" s="4"/>
      <c r="F221" s="3"/>
      <c r="G221" s="4"/>
      <c r="H221" s="3"/>
      <c r="I221" s="4"/>
      <c r="J221" s="3"/>
      <c r="K221" s="4"/>
    </row>
    <row r="222" spans="1:11">
      <c r="A222" s="2"/>
      <c r="B222" s="3"/>
      <c r="C222" s="4"/>
      <c r="D222" s="3"/>
      <c r="E222" s="4"/>
      <c r="F222" s="3"/>
      <c r="G222" s="4"/>
      <c r="H222" s="3"/>
      <c r="I222" s="4"/>
      <c r="J222" s="3"/>
      <c r="K222" s="4"/>
    </row>
    <row r="223" spans="1:11">
      <c r="A223" s="2"/>
      <c r="B223" s="3"/>
      <c r="C223" s="4"/>
      <c r="D223" s="3"/>
      <c r="E223" s="4"/>
      <c r="F223" s="3"/>
      <c r="G223" s="4"/>
      <c r="H223" s="3"/>
      <c r="I223" s="4"/>
      <c r="J223" s="3"/>
      <c r="K223" s="4"/>
    </row>
    <row r="224" spans="1:11">
      <c r="A224" s="2"/>
      <c r="B224" s="3"/>
      <c r="C224" s="4"/>
      <c r="D224" s="3"/>
      <c r="E224" s="4"/>
      <c r="F224" s="3"/>
      <c r="G224" s="4"/>
      <c r="H224" s="3"/>
      <c r="I224" s="4"/>
      <c r="J224" s="3"/>
      <c r="K224" s="4"/>
    </row>
    <row r="225" spans="1:11">
      <c r="A225" s="2"/>
      <c r="B225" s="3"/>
      <c r="C225" s="4"/>
      <c r="D225" s="3"/>
      <c r="E225" s="4"/>
      <c r="F225" s="3"/>
      <c r="G225" s="4"/>
      <c r="H225" s="3"/>
      <c r="I225" s="4"/>
      <c r="J225" s="3"/>
      <c r="K225" s="4"/>
    </row>
    <row r="226" spans="1:11">
      <c r="A226" s="2"/>
      <c r="B226" s="3"/>
      <c r="C226" s="4"/>
      <c r="D226" s="3"/>
      <c r="E226" s="4"/>
      <c r="F226" s="3"/>
      <c r="G226" s="4"/>
      <c r="H226" s="3"/>
      <c r="I226" s="4"/>
      <c r="J226" s="3"/>
      <c r="K226" s="4"/>
    </row>
    <row r="227" spans="1:11">
      <c r="A227" s="2"/>
      <c r="B227" s="3"/>
      <c r="C227" s="4"/>
      <c r="D227" s="3"/>
      <c r="E227" s="4"/>
      <c r="F227" s="3"/>
      <c r="G227" s="4"/>
      <c r="H227" s="3"/>
      <c r="I227" s="4"/>
      <c r="J227" s="3"/>
      <c r="K227" s="4"/>
    </row>
    <row r="228" spans="1:11">
      <c r="A228" s="2"/>
      <c r="B228" s="3"/>
      <c r="C228" s="4"/>
      <c r="D228" s="3"/>
      <c r="E228" s="4"/>
      <c r="F228" s="3"/>
      <c r="G228" s="4"/>
      <c r="H228" s="3"/>
      <c r="I228" s="4"/>
      <c r="J228" s="3"/>
      <c r="K228" s="4"/>
    </row>
    <row r="229" spans="1:11">
      <c r="A229" s="2"/>
      <c r="B229" s="3"/>
      <c r="C229" s="4"/>
      <c r="D229" s="3"/>
      <c r="E229" s="4"/>
      <c r="F229" s="3"/>
      <c r="G229" s="4"/>
      <c r="H229" s="3"/>
      <c r="I229" s="4"/>
      <c r="J229" s="3"/>
      <c r="K229" s="4"/>
    </row>
    <row r="230" spans="1:11">
      <c r="A230" s="2"/>
      <c r="B230" s="3"/>
      <c r="C230" s="4"/>
      <c r="D230" s="3"/>
      <c r="E230" s="4"/>
      <c r="F230" s="3"/>
      <c r="G230" s="4"/>
      <c r="H230" s="3"/>
      <c r="I230" s="4"/>
      <c r="J230" s="3"/>
      <c r="K230" s="4"/>
    </row>
    <row r="231" spans="1:11">
      <c r="A231" s="2"/>
      <c r="B231" s="3"/>
      <c r="C231" s="4"/>
      <c r="D231" s="3"/>
      <c r="E231" s="4"/>
      <c r="F231" s="3"/>
      <c r="G231" s="4"/>
      <c r="H231" s="3"/>
      <c r="I231" s="4"/>
      <c r="J231" s="3"/>
      <c r="K231" s="4"/>
    </row>
    <row r="232" spans="1:11">
      <c r="A232" s="2"/>
      <c r="B232" s="3"/>
      <c r="C232" s="4"/>
      <c r="D232" s="3"/>
      <c r="E232" s="4"/>
      <c r="F232" s="3"/>
      <c r="G232" s="4"/>
      <c r="H232" s="3"/>
      <c r="I232" s="4"/>
      <c r="J232" s="3"/>
      <c r="K232" s="4"/>
    </row>
    <row r="233" spans="1:11">
      <c r="A233" s="2"/>
      <c r="B233" s="3"/>
      <c r="C233" s="4"/>
      <c r="D233" s="3"/>
      <c r="E233" s="4"/>
      <c r="F233" s="3"/>
      <c r="G233" s="4"/>
      <c r="H233" s="3"/>
      <c r="I233" s="4"/>
      <c r="J233" s="3"/>
      <c r="K233" s="4"/>
    </row>
    <row r="234" spans="1:11">
      <c r="A234" s="2"/>
      <c r="B234" s="3"/>
      <c r="C234" s="4"/>
      <c r="D234" s="3"/>
      <c r="E234" s="4"/>
      <c r="F234" s="3"/>
      <c r="G234" s="4"/>
      <c r="H234" s="3"/>
      <c r="I234" s="4"/>
      <c r="J234" s="3"/>
      <c r="K234" s="4"/>
    </row>
    <row r="235" spans="1:11">
      <c r="A235" s="2"/>
      <c r="B235" s="3"/>
      <c r="C235" s="4"/>
      <c r="D235" s="3"/>
      <c r="E235" s="4"/>
      <c r="F235" s="3"/>
      <c r="G235" s="4"/>
      <c r="H235" s="3"/>
      <c r="I235" s="4"/>
      <c r="J235" s="3"/>
      <c r="K235" s="4"/>
    </row>
    <row r="236" spans="1:11">
      <c r="A236" s="2"/>
      <c r="B236" s="3"/>
      <c r="C236" s="4"/>
      <c r="D236" s="3"/>
      <c r="E236" s="4"/>
      <c r="F236" s="3"/>
      <c r="G236" s="4"/>
      <c r="H236" s="3"/>
      <c r="I236" s="4"/>
      <c r="J236" s="3"/>
      <c r="K236" s="4"/>
    </row>
    <row r="237" spans="1:11">
      <c r="A237" s="2"/>
      <c r="B237" s="3"/>
      <c r="C237" s="4"/>
      <c r="D237" s="3"/>
      <c r="E237" s="4"/>
      <c r="F237" s="3"/>
      <c r="G237" s="4"/>
      <c r="H237" s="3"/>
      <c r="I237" s="4"/>
      <c r="J237" s="3"/>
      <c r="K237" s="4"/>
    </row>
    <row r="238" spans="1:11">
      <c r="A238" s="2"/>
      <c r="B238" s="3"/>
      <c r="C238" s="4"/>
      <c r="D238" s="3"/>
      <c r="E238" s="4"/>
      <c r="F238" s="3"/>
      <c r="G238" s="4"/>
      <c r="H238" s="3"/>
      <c r="I238" s="4"/>
      <c r="J238" s="3"/>
      <c r="K238" s="4"/>
    </row>
    <row r="239" spans="1:11">
      <c r="A239" s="2"/>
      <c r="B239" s="3"/>
      <c r="C239" s="4"/>
      <c r="D239" s="3"/>
      <c r="E239" s="4"/>
      <c r="F239" s="3"/>
      <c r="G239" s="4"/>
      <c r="H239" s="3"/>
      <c r="I239" s="4"/>
      <c r="J239" s="3"/>
      <c r="K239" s="4"/>
    </row>
    <row r="240" spans="1:11">
      <c r="A240" s="2"/>
      <c r="B240" s="3"/>
      <c r="C240" s="4"/>
      <c r="D240" s="3"/>
      <c r="E240" s="4"/>
      <c r="F240" s="3"/>
      <c r="G240" s="4"/>
      <c r="H240" s="3"/>
      <c r="I240" s="4"/>
      <c r="J240" s="3"/>
      <c r="K240" s="4"/>
    </row>
    <row r="241" spans="1:11">
      <c r="A241" s="2"/>
      <c r="B241" s="3"/>
      <c r="C241" s="4"/>
      <c r="D241" s="3"/>
      <c r="E241" s="4"/>
      <c r="F241" s="3"/>
      <c r="G241" s="4"/>
      <c r="H241" s="3"/>
      <c r="I241" s="4"/>
      <c r="J241" s="3"/>
      <c r="K241" s="4"/>
    </row>
    <row r="242" spans="1:11">
      <c r="A242" s="2"/>
      <c r="B242" s="3"/>
      <c r="C242" s="4"/>
      <c r="D242" s="3"/>
      <c r="E242" s="4"/>
      <c r="F242" s="3"/>
      <c r="G242" s="4"/>
      <c r="H242" s="3"/>
      <c r="I242" s="4"/>
      <c r="J242" s="3"/>
      <c r="K242" s="4"/>
    </row>
    <row r="243" spans="1:11">
      <c r="A243" s="2"/>
      <c r="B243" s="3"/>
      <c r="C243" s="4"/>
      <c r="D243" s="3"/>
      <c r="E243" s="4"/>
      <c r="F243" s="3"/>
      <c r="G243" s="4"/>
      <c r="H243" s="3"/>
      <c r="I243" s="4"/>
      <c r="J243" s="3"/>
      <c r="K243" s="4"/>
    </row>
    <row r="244" spans="1:11">
      <c r="A244" s="2"/>
      <c r="B244" s="3"/>
      <c r="C244" s="4"/>
      <c r="D244" s="3"/>
      <c r="E244" s="4"/>
      <c r="F244" s="3"/>
      <c r="G244" s="4"/>
      <c r="H244" s="3"/>
      <c r="I244" s="4"/>
      <c r="J244" s="3"/>
      <c r="K244" s="4"/>
    </row>
    <row r="245" spans="1:11">
      <c r="A245" s="2"/>
      <c r="B245" s="3"/>
      <c r="C245" s="4"/>
      <c r="D245" s="3"/>
      <c r="E245" s="4"/>
      <c r="F245" s="3"/>
      <c r="G245" s="4"/>
      <c r="H245" s="3"/>
      <c r="I245" s="4"/>
      <c r="J245" s="3"/>
      <c r="K245" s="4"/>
    </row>
    <row r="246" spans="1:11">
      <c r="A246" s="2"/>
      <c r="B246" s="3"/>
      <c r="C246" s="4"/>
      <c r="D246" s="3"/>
      <c r="E246" s="4"/>
      <c r="F246" s="3"/>
      <c r="G246" s="4"/>
      <c r="H246" s="3"/>
      <c r="I246" s="4"/>
      <c r="J246" s="3"/>
      <c r="K246" s="4"/>
    </row>
    <row r="247" spans="1:11">
      <c r="A247" s="2"/>
      <c r="B247" s="3"/>
      <c r="C247" s="4"/>
      <c r="D247" s="3"/>
      <c r="E247" s="4"/>
      <c r="F247" s="3"/>
      <c r="G247" s="4"/>
      <c r="H247" s="3"/>
      <c r="I247" s="4"/>
      <c r="J247" s="3"/>
      <c r="K247" s="4"/>
    </row>
    <row r="248" spans="1:11">
      <c r="A248" s="2"/>
      <c r="B248" s="3"/>
      <c r="C248" s="4"/>
      <c r="D248" s="3"/>
      <c r="E248" s="4"/>
      <c r="F248" s="3"/>
      <c r="G248" s="4"/>
      <c r="H248" s="3"/>
      <c r="I248" s="4"/>
      <c r="J248" s="3"/>
      <c r="K248" s="4"/>
    </row>
    <row r="249" spans="1:11">
      <c r="A249" s="2"/>
      <c r="B249" s="3"/>
      <c r="C249" s="4"/>
      <c r="D249" s="3"/>
      <c r="E249" s="4"/>
      <c r="F249" s="3"/>
      <c r="G249" s="4"/>
      <c r="H249" s="3"/>
      <c r="I249" s="4"/>
      <c r="J249" s="3"/>
      <c r="K249" s="4"/>
    </row>
    <row r="250" spans="1:11">
      <c r="A250" s="2"/>
      <c r="B250" s="3"/>
      <c r="C250" s="4"/>
      <c r="D250" s="3"/>
      <c r="E250" s="4"/>
      <c r="F250" s="3"/>
      <c r="G250" s="4"/>
      <c r="H250" s="3"/>
      <c r="I250" s="4"/>
      <c r="J250" s="3"/>
      <c r="K250" s="4"/>
    </row>
    <row r="251" spans="1:11">
      <c r="A251" s="2"/>
      <c r="B251" s="3"/>
      <c r="C251" s="4"/>
      <c r="D251" s="3"/>
      <c r="E251" s="4"/>
      <c r="F251" s="3"/>
      <c r="G251" s="4"/>
      <c r="H251" s="3"/>
      <c r="I251" s="4"/>
      <c r="J251" s="3"/>
      <c r="K251" s="4"/>
    </row>
    <row r="252" spans="1:11">
      <c r="A252" s="2"/>
      <c r="B252" s="3"/>
      <c r="C252" s="4"/>
      <c r="D252" s="3"/>
      <c r="E252" s="4"/>
      <c r="F252" s="3"/>
      <c r="G252" s="4"/>
      <c r="H252" s="3"/>
      <c r="I252" s="4"/>
      <c r="J252" s="3"/>
      <c r="K252" s="4"/>
    </row>
    <row r="253" spans="1:11">
      <c r="A253" s="2"/>
      <c r="B253" s="3"/>
      <c r="C253" s="4"/>
      <c r="D253" s="3"/>
      <c r="E253" s="4"/>
      <c r="F253" s="3"/>
      <c r="G253" s="4"/>
      <c r="H253" s="3"/>
      <c r="I253" s="4"/>
      <c r="J253" s="3"/>
      <c r="K253" s="4"/>
    </row>
    <row r="254" spans="1:11">
      <c r="A254" s="2"/>
      <c r="B254" s="3"/>
      <c r="C254" s="4"/>
      <c r="D254" s="3"/>
      <c r="E254" s="4"/>
      <c r="F254" s="3"/>
      <c r="G254" s="4"/>
      <c r="H254" s="3"/>
      <c r="I254" s="4"/>
      <c r="J254" s="3"/>
      <c r="K254" s="4"/>
    </row>
    <row r="255" spans="1:11">
      <c r="A255" s="2"/>
      <c r="B255" s="3"/>
      <c r="C255" s="4"/>
      <c r="D255" s="3"/>
      <c r="E255" s="4"/>
      <c r="F255" s="3"/>
      <c r="G255" s="4"/>
      <c r="H255" s="3"/>
      <c r="I255" s="4"/>
      <c r="J255" s="3"/>
      <c r="K255" s="4"/>
    </row>
    <row r="256" spans="1:11">
      <c r="A256" s="2"/>
      <c r="B256" s="3"/>
      <c r="C256" s="4"/>
      <c r="D256" s="3"/>
      <c r="E256" s="4"/>
      <c r="F256" s="3"/>
      <c r="G256" s="4"/>
      <c r="H256" s="3"/>
      <c r="I256" s="4"/>
      <c r="J256" s="3"/>
      <c r="K256" s="4"/>
    </row>
    <row r="257" spans="1:11">
      <c r="A257" s="2"/>
      <c r="B257" s="3"/>
      <c r="C257" s="4"/>
      <c r="D257" s="3"/>
      <c r="E257" s="4"/>
      <c r="F257" s="3"/>
      <c r="G257" s="4"/>
      <c r="H257" s="3"/>
      <c r="I257" s="4"/>
      <c r="J257" s="3"/>
      <c r="K257" s="4"/>
    </row>
    <row r="258" spans="1:11">
      <c r="A258" s="2"/>
      <c r="B258" s="3"/>
      <c r="C258" s="4"/>
      <c r="D258" s="3"/>
      <c r="E258" s="4"/>
      <c r="F258" s="3"/>
      <c r="G258" s="4"/>
      <c r="H258" s="3"/>
      <c r="I258" s="4"/>
      <c r="J258" s="3"/>
      <c r="K258" s="4"/>
    </row>
    <row r="259" spans="1:11">
      <c r="A259" s="2"/>
      <c r="B259" s="3"/>
      <c r="C259" s="4"/>
      <c r="D259" s="3"/>
      <c r="E259" s="4"/>
      <c r="F259" s="3"/>
      <c r="G259" s="4"/>
      <c r="H259" s="3"/>
      <c r="I259" s="4"/>
      <c r="J259" s="3"/>
      <c r="K259" s="4"/>
    </row>
    <row r="260" spans="1:11">
      <c r="A260" s="2"/>
      <c r="B260" s="3"/>
      <c r="C260" s="4"/>
      <c r="D260" s="3"/>
      <c r="E260" s="4"/>
      <c r="F260" s="3"/>
      <c r="G260" s="4"/>
      <c r="H260" s="3"/>
      <c r="I260" s="4"/>
      <c r="J260" s="3"/>
      <c r="K260" s="4"/>
    </row>
    <row r="261" spans="1:11">
      <c r="A261" s="2"/>
      <c r="B261" s="3"/>
      <c r="C261" s="4"/>
      <c r="D261" s="3"/>
      <c r="E261" s="4"/>
      <c r="F261" s="3"/>
      <c r="G261" s="4"/>
      <c r="H261" s="3"/>
      <c r="I261" s="4"/>
      <c r="J261" s="3"/>
      <c r="K261" s="4"/>
    </row>
    <row r="262" spans="1:11">
      <c r="A262" s="2"/>
      <c r="B262" s="3"/>
      <c r="C262" s="4"/>
      <c r="D262" s="3"/>
      <c r="E262" s="4"/>
      <c r="F262" s="3"/>
      <c r="G262" s="4"/>
      <c r="H262" s="3"/>
      <c r="I262" s="4"/>
      <c r="J262" s="3"/>
      <c r="K262" s="4"/>
    </row>
    <row r="263" spans="1:11">
      <c r="A263" s="2"/>
      <c r="B263" s="3"/>
      <c r="C263" s="4"/>
      <c r="D263" s="3"/>
      <c r="E263" s="4"/>
      <c r="F263" s="3"/>
      <c r="G263" s="4"/>
      <c r="H263" s="3"/>
      <c r="I263" s="4"/>
      <c r="J263" s="3"/>
      <c r="K263" s="4"/>
    </row>
    <row r="264" spans="1:11">
      <c r="A264" s="2"/>
      <c r="B264" s="3"/>
      <c r="C264" s="4"/>
      <c r="D264" s="3"/>
      <c r="E264" s="4"/>
      <c r="F264" s="3"/>
      <c r="G264" s="4"/>
      <c r="H264" s="3"/>
      <c r="I264" s="4"/>
      <c r="J264" s="3"/>
      <c r="K264" s="4"/>
    </row>
    <row r="265" spans="1:11">
      <c r="A265" s="2"/>
      <c r="B265" s="3"/>
      <c r="C265" s="4"/>
      <c r="D265" s="3"/>
      <c r="E265" s="4"/>
      <c r="F265" s="3"/>
      <c r="G265" s="4"/>
      <c r="H265" s="3"/>
      <c r="I265" s="4"/>
      <c r="J265" s="3"/>
      <c r="K265" s="4"/>
    </row>
    <row r="266" spans="1:11">
      <c r="A266" s="2"/>
      <c r="B266" s="3"/>
      <c r="C266" s="4"/>
      <c r="D266" s="3"/>
      <c r="E266" s="4"/>
      <c r="F266" s="3"/>
      <c r="G266" s="4"/>
      <c r="H266" s="3"/>
      <c r="I266" s="4"/>
      <c r="J266" s="3"/>
      <c r="K266" s="4"/>
    </row>
    <row r="267" spans="1:11">
      <c r="A267" s="2"/>
      <c r="B267" s="3"/>
      <c r="C267" s="4"/>
      <c r="D267" s="3"/>
      <c r="E267" s="4"/>
      <c r="F267" s="3"/>
      <c r="G267" s="4"/>
      <c r="H267" s="3"/>
      <c r="I267" s="4"/>
      <c r="J267" s="3"/>
      <c r="K267" s="4"/>
    </row>
    <row r="268" spans="1:11">
      <c r="A268" s="2"/>
      <c r="B268" s="3"/>
      <c r="C268" s="4"/>
      <c r="D268" s="3"/>
      <c r="E268" s="4"/>
      <c r="F268" s="3"/>
      <c r="G268" s="4"/>
      <c r="H268" s="3"/>
      <c r="I268" s="4"/>
      <c r="J268" s="3"/>
      <c r="K268" s="4"/>
    </row>
    <row r="269" spans="1:11">
      <c r="A269" s="2"/>
      <c r="B269" s="3"/>
      <c r="C269" s="4"/>
      <c r="D269" s="3"/>
      <c r="E269" s="4"/>
      <c r="F269" s="3"/>
      <c r="G269" s="4"/>
      <c r="H269" s="3"/>
      <c r="I269" s="4"/>
      <c r="J269" s="3"/>
      <c r="K269" s="4"/>
    </row>
    <row r="270" spans="1:11">
      <c r="A270" s="2"/>
      <c r="B270" s="3"/>
      <c r="C270" s="4"/>
      <c r="D270" s="3"/>
      <c r="E270" s="4"/>
      <c r="F270" s="3"/>
      <c r="G270" s="4"/>
      <c r="H270" s="3"/>
      <c r="I270" s="4"/>
      <c r="J270" s="3"/>
      <c r="K270" s="4"/>
    </row>
    <row r="271" spans="1:11">
      <c r="A271" s="2"/>
      <c r="B271" s="3"/>
      <c r="C271" s="4"/>
      <c r="D271" s="3"/>
      <c r="E271" s="4"/>
      <c r="F271" s="3"/>
      <c r="G271" s="4"/>
      <c r="H271" s="3"/>
      <c r="I271" s="4"/>
      <c r="J271" s="3"/>
      <c r="K271" s="4"/>
    </row>
    <row r="272" spans="1:11">
      <c r="A272" s="2"/>
      <c r="B272" s="3"/>
      <c r="C272" s="4"/>
      <c r="D272" s="3"/>
      <c r="E272" s="4"/>
      <c r="F272" s="3"/>
      <c r="G272" s="4"/>
      <c r="H272" s="3"/>
      <c r="I272" s="4"/>
      <c r="J272" s="3"/>
      <c r="K272" s="4"/>
    </row>
    <row r="273" spans="1:11">
      <c r="A273" s="2"/>
      <c r="B273" s="3"/>
      <c r="C273" s="4"/>
      <c r="D273" s="3"/>
      <c r="E273" s="4"/>
      <c r="F273" s="3"/>
      <c r="G273" s="4"/>
      <c r="H273" s="3"/>
      <c r="I273" s="4"/>
      <c r="J273" s="3"/>
      <c r="K273" s="4"/>
    </row>
    <row r="274" spans="1:11">
      <c r="A274" s="2"/>
      <c r="B274" s="3"/>
      <c r="C274" s="4"/>
      <c r="D274" s="3"/>
      <c r="E274" s="4"/>
      <c r="F274" s="3"/>
      <c r="G274" s="4"/>
      <c r="H274" s="3"/>
      <c r="I274" s="4"/>
      <c r="J274" s="3"/>
      <c r="K274" s="4"/>
    </row>
    <row r="275" spans="1:11">
      <c r="A275" s="2"/>
      <c r="B275" s="3"/>
      <c r="C275" s="4"/>
      <c r="D275" s="3"/>
      <c r="E275" s="4"/>
      <c r="F275" s="3"/>
      <c r="G275" s="4"/>
      <c r="H275" s="3"/>
      <c r="I275" s="4"/>
      <c r="J275" s="3"/>
      <c r="K275" s="4"/>
    </row>
    <row r="276" spans="1:11">
      <c r="A276" s="2"/>
      <c r="B276" s="3"/>
      <c r="C276" s="4"/>
      <c r="D276" s="3"/>
      <c r="E276" s="4"/>
      <c r="F276" s="3"/>
      <c r="G276" s="4"/>
      <c r="H276" s="3"/>
      <c r="I276" s="4"/>
      <c r="J276" s="3"/>
      <c r="K276" s="4"/>
    </row>
    <row r="277" spans="1:11">
      <c r="A277" s="2"/>
      <c r="B277" s="3"/>
      <c r="C277" s="4"/>
      <c r="D277" s="3"/>
      <c r="E277" s="4"/>
      <c r="F277" s="3"/>
      <c r="G277" s="4"/>
      <c r="H277" s="3"/>
      <c r="I277" s="4"/>
      <c r="J277" s="3"/>
      <c r="K277" s="4"/>
    </row>
    <row r="278" spans="1:11">
      <c r="A278" s="2"/>
      <c r="B278" s="3"/>
      <c r="C278" s="4"/>
      <c r="D278" s="3"/>
      <c r="E278" s="4"/>
      <c r="F278" s="3"/>
      <c r="G278" s="4"/>
      <c r="H278" s="3"/>
      <c r="I278" s="4"/>
      <c r="J278" s="3"/>
      <c r="K278" s="4"/>
    </row>
    <row r="279" spans="1:11">
      <c r="A279" s="2"/>
      <c r="B279" s="3"/>
      <c r="C279" s="4"/>
      <c r="D279" s="3"/>
      <c r="E279" s="4"/>
      <c r="F279" s="3"/>
      <c r="G279" s="4"/>
      <c r="H279" s="3"/>
      <c r="I279" s="4"/>
      <c r="J279" s="3"/>
      <c r="K279" s="4"/>
    </row>
    <row r="280" spans="1:11">
      <c r="A280" s="2"/>
      <c r="B280" s="3"/>
      <c r="C280" s="4"/>
      <c r="D280" s="3"/>
      <c r="E280" s="4"/>
      <c r="F280" s="3"/>
      <c r="G280" s="4"/>
      <c r="H280" s="3"/>
      <c r="I280" s="4"/>
      <c r="J280" s="3"/>
      <c r="K280" s="4"/>
    </row>
    <row r="281" spans="1:11">
      <c r="A281" s="2"/>
      <c r="B281" s="3"/>
      <c r="C281" s="4"/>
      <c r="D281" s="3"/>
      <c r="E281" s="4"/>
      <c r="F281" s="3"/>
      <c r="G281" s="4"/>
      <c r="H281" s="3"/>
      <c r="I281" s="4"/>
      <c r="J281" s="3"/>
      <c r="K281" s="4"/>
    </row>
    <row r="282" spans="1:11">
      <c r="A282" s="2"/>
      <c r="B282" s="3"/>
      <c r="C282" s="4"/>
      <c r="D282" s="3"/>
      <c r="E282" s="4"/>
      <c r="F282" s="3"/>
      <c r="G282" s="4"/>
      <c r="H282" s="3"/>
      <c r="I282" s="4"/>
      <c r="J282" s="3"/>
      <c r="K282" s="4"/>
    </row>
    <row r="283" spans="1:11">
      <c r="A283" s="2"/>
      <c r="B283" s="3"/>
      <c r="C283" s="4"/>
      <c r="D283" s="3"/>
      <c r="E283" s="4"/>
      <c r="F283" s="3"/>
      <c r="G283" s="4"/>
      <c r="H283" s="3"/>
      <c r="I283" s="4"/>
      <c r="J283" s="3"/>
      <c r="K283" s="4"/>
    </row>
    <row r="284" spans="1:11">
      <c r="A284" s="2"/>
      <c r="B284" s="3"/>
      <c r="C284" s="4"/>
      <c r="D284" s="3"/>
      <c r="E284" s="4"/>
      <c r="F284" s="3"/>
      <c r="G284" s="4"/>
      <c r="H284" s="3"/>
      <c r="I284" s="4"/>
      <c r="J284" s="3"/>
      <c r="K284" s="4"/>
    </row>
    <row r="285" spans="1:11">
      <c r="A285" s="2"/>
      <c r="B285" s="3"/>
      <c r="C285" s="4"/>
      <c r="D285" s="3"/>
      <c r="E285" s="4"/>
      <c r="F285" s="3"/>
      <c r="G285" s="4"/>
      <c r="H285" s="3"/>
      <c r="I285" s="4"/>
      <c r="J285" s="3"/>
      <c r="K285" s="4"/>
    </row>
    <row r="286" spans="1:11">
      <c r="A286" s="2"/>
      <c r="B286" s="3"/>
      <c r="C286" s="4"/>
      <c r="D286" s="3"/>
      <c r="E286" s="4"/>
      <c r="F286" s="3"/>
      <c r="G286" s="4"/>
      <c r="H286" s="3"/>
      <c r="I286" s="4"/>
      <c r="J286" s="3"/>
      <c r="K286" s="4"/>
    </row>
    <row r="287" spans="1:11">
      <c r="A287" s="2"/>
      <c r="B287" s="3"/>
      <c r="C287" s="4"/>
      <c r="D287" s="3"/>
      <c r="E287" s="4"/>
      <c r="F287" s="3"/>
      <c r="G287" s="4"/>
      <c r="H287" s="3"/>
      <c r="I287" s="4"/>
      <c r="J287" s="3"/>
      <c r="K287" s="4"/>
    </row>
    <row r="288" spans="1:11">
      <c r="A288" s="2"/>
      <c r="B288" s="3"/>
      <c r="C288" s="4"/>
      <c r="D288" s="3"/>
      <c r="E288" s="4"/>
      <c r="F288" s="3"/>
      <c r="G288" s="4"/>
      <c r="H288" s="3"/>
      <c r="I288" s="4"/>
      <c r="J288" s="3"/>
      <c r="K288" s="4"/>
    </row>
    <row r="289" spans="1:11">
      <c r="A289" s="2"/>
      <c r="B289" s="3"/>
      <c r="C289" s="4"/>
      <c r="D289" s="3"/>
      <c r="E289" s="4"/>
      <c r="F289" s="3"/>
      <c r="G289" s="4"/>
      <c r="H289" s="3"/>
      <c r="I289" s="4"/>
      <c r="J289" s="3"/>
      <c r="K289" s="4"/>
    </row>
    <row r="290" spans="1:11">
      <c r="A290" s="2"/>
      <c r="B290" s="3"/>
      <c r="C290" s="4"/>
      <c r="D290" s="3"/>
      <c r="E290" s="4"/>
      <c r="F290" s="3"/>
      <c r="G290" s="4"/>
      <c r="H290" s="3"/>
      <c r="I290" s="4"/>
      <c r="J290" s="3"/>
      <c r="K290" s="4"/>
    </row>
    <row r="291" spans="1:11">
      <c r="A291" s="2"/>
      <c r="B291" s="3"/>
      <c r="C291" s="4"/>
      <c r="D291" s="3"/>
      <c r="E291" s="4"/>
      <c r="F291" s="3"/>
      <c r="G291" s="4"/>
      <c r="H291" s="3"/>
      <c r="I291" s="4"/>
      <c r="J291" s="3"/>
      <c r="K291" s="4"/>
    </row>
    <row r="292" spans="1:11">
      <c r="A292" s="2"/>
      <c r="B292" s="3"/>
      <c r="C292" s="4"/>
      <c r="D292" s="3"/>
      <c r="E292" s="4"/>
      <c r="F292" s="3"/>
      <c r="G292" s="4"/>
      <c r="H292" s="3"/>
      <c r="I292" s="4"/>
      <c r="J292" s="3"/>
      <c r="K292" s="4"/>
    </row>
    <row r="293" spans="1:11">
      <c r="A293" s="2"/>
      <c r="B293" s="3"/>
      <c r="C293" s="4"/>
      <c r="D293" s="3"/>
      <c r="E293" s="4"/>
      <c r="F293" s="3"/>
      <c r="G293" s="4"/>
      <c r="H293" s="3"/>
      <c r="I293" s="4"/>
      <c r="J293" s="3"/>
      <c r="K293" s="4"/>
    </row>
    <row r="294" spans="1:11">
      <c r="A294" s="2"/>
      <c r="B294" s="3"/>
      <c r="C294" s="4"/>
      <c r="D294" s="3"/>
      <c r="E294" s="4"/>
      <c r="F294" s="3"/>
      <c r="G294" s="4"/>
      <c r="H294" s="3"/>
      <c r="I294" s="4"/>
      <c r="J294" s="3"/>
      <c r="K294" s="4"/>
    </row>
    <row r="295" spans="1:11">
      <c r="A295" s="2"/>
      <c r="B295" s="3"/>
      <c r="C295" s="4"/>
      <c r="D295" s="3"/>
      <c r="E295" s="4"/>
      <c r="F295" s="3"/>
      <c r="G295" s="4"/>
      <c r="H295" s="3"/>
      <c r="I295" s="4"/>
      <c r="J295" s="3"/>
      <c r="K295" s="4"/>
    </row>
    <row r="296" spans="1:11">
      <c r="A296" s="2"/>
      <c r="B296" s="3"/>
      <c r="C296" s="4"/>
      <c r="D296" s="3"/>
      <c r="E296" s="4"/>
      <c r="F296" s="3"/>
      <c r="G296" s="4"/>
      <c r="H296" s="3"/>
      <c r="I296" s="4"/>
      <c r="J296" s="3"/>
      <c r="K296" s="4"/>
    </row>
    <row r="297" spans="1:11">
      <c r="A297" s="2"/>
      <c r="B297" s="3"/>
      <c r="C297" s="4"/>
      <c r="D297" s="3"/>
      <c r="E297" s="4"/>
      <c r="F297" s="3"/>
      <c r="G297" s="4"/>
      <c r="H297" s="3"/>
      <c r="I297" s="4"/>
      <c r="J297" s="3"/>
      <c r="K297" s="4"/>
    </row>
    <row r="298" spans="1:11">
      <c r="A298" s="2"/>
      <c r="B298" s="3"/>
      <c r="C298" s="4"/>
      <c r="D298" s="3"/>
      <c r="E298" s="4"/>
      <c r="F298" s="3"/>
      <c r="G298" s="4"/>
      <c r="H298" s="3"/>
      <c r="I298" s="4"/>
      <c r="J298" s="3"/>
      <c r="K298" s="4"/>
    </row>
    <row r="299" spans="1:11">
      <c r="A299" s="2"/>
      <c r="B299" s="3"/>
      <c r="C299" s="4"/>
      <c r="D299" s="3"/>
      <c r="E299" s="4"/>
      <c r="F299" s="3"/>
      <c r="G299" s="4"/>
      <c r="H299" s="3"/>
      <c r="I299" s="4"/>
      <c r="J299" s="3"/>
      <c r="K299" s="4"/>
    </row>
    <row r="300" spans="1:11">
      <c r="A300" s="2"/>
      <c r="B300" s="3"/>
      <c r="C300" s="4"/>
      <c r="D300" s="3"/>
      <c r="E300" s="4"/>
      <c r="F300" s="3"/>
      <c r="G300" s="4"/>
      <c r="H300" s="3"/>
      <c r="I300" s="4"/>
      <c r="J300" s="3"/>
      <c r="K300" s="4"/>
    </row>
    <row r="301" spans="1:11">
      <c r="A301" s="2"/>
      <c r="B301" s="3"/>
      <c r="C301" s="4"/>
      <c r="D301" s="3"/>
      <c r="E301" s="4"/>
      <c r="F301" s="3"/>
      <c r="G301" s="4"/>
      <c r="H301" s="3"/>
      <c r="I301" s="4"/>
      <c r="J301" s="3"/>
      <c r="K301" s="4"/>
    </row>
    <row r="302" spans="1:11">
      <c r="A302" s="2"/>
      <c r="B302" s="3"/>
      <c r="C302" s="4"/>
      <c r="D302" s="3"/>
      <c r="E302" s="4"/>
      <c r="F302" s="3"/>
      <c r="G302" s="4"/>
      <c r="H302" s="3"/>
      <c r="I302" s="4"/>
      <c r="J302" s="3"/>
      <c r="K302" s="4"/>
    </row>
    <row r="303" spans="1:11">
      <c r="A303" s="2"/>
      <c r="B303" s="3"/>
      <c r="C303" s="4"/>
      <c r="D303" s="3"/>
      <c r="E303" s="4"/>
      <c r="F303" s="3"/>
      <c r="G303" s="4"/>
      <c r="H303" s="3"/>
      <c r="I303" s="4"/>
      <c r="J303" s="3"/>
      <c r="K303" s="4"/>
    </row>
    <row r="304" spans="1:11">
      <c r="A304" s="2"/>
      <c r="B304" s="3"/>
      <c r="C304" s="4"/>
      <c r="D304" s="3"/>
      <c r="E304" s="4"/>
      <c r="F304" s="3"/>
      <c r="G304" s="4"/>
      <c r="H304" s="3"/>
      <c r="I304" s="4"/>
      <c r="J304" s="3"/>
      <c r="K304" s="4"/>
    </row>
    <row r="305" spans="1:11">
      <c r="A305" s="2"/>
      <c r="B305" s="3"/>
      <c r="C305" s="4"/>
      <c r="D305" s="3"/>
      <c r="E305" s="4"/>
      <c r="F305" s="3"/>
      <c r="G305" s="4"/>
      <c r="H305" s="3"/>
      <c r="I305" s="4"/>
      <c r="J305" s="3"/>
      <c r="K305" s="4"/>
    </row>
    <row r="306" spans="1:11">
      <c r="A306" s="2"/>
      <c r="B306" s="3"/>
      <c r="C306" s="4"/>
      <c r="D306" s="3"/>
      <c r="E306" s="4"/>
      <c r="F306" s="3"/>
      <c r="G306" s="4"/>
      <c r="H306" s="3"/>
      <c r="I306" s="4"/>
      <c r="J306" s="3"/>
      <c r="K306" s="4"/>
    </row>
    <row r="307" spans="1:11">
      <c r="A307" s="2"/>
      <c r="B307" s="3"/>
      <c r="C307" s="4"/>
      <c r="D307" s="3"/>
      <c r="E307" s="4"/>
      <c r="F307" s="3"/>
      <c r="G307" s="4"/>
      <c r="H307" s="3"/>
      <c r="I307" s="4"/>
      <c r="J307" s="3"/>
      <c r="K307" s="4"/>
    </row>
    <row r="308" spans="1:11">
      <c r="A308" s="2"/>
      <c r="B308" s="3"/>
      <c r="C308" s="4"/>
      <c r="D308" s="3"/>
      <c r="E308" s="4"/>
      <c r="F308" s="3"/>
      <c r="G308" s="4"/>
      <c r="H308" s="3"/>
      <c r="I308" s="4"/>
      <c r="J308" s="3"/>
      <c r="K308" s="4"/>
    </row>
    <row r="309" spans="1:11">
      <c r="A309" s="2"/>
      <c r="B309" s="3"/>
      <c r="C309" s="4"/>
      <c r="D309" s="3"/>
      <c r="E309" s="4"/>
      <c r="F309" s="3"/>
      <c r="G309" s="4"/>
      <c r="H309" s="3"/>
      <c r="I309" s="4"/>
      <c r="J309" s="3"/>
      <c r="K309" s="4"/>
    </row>
    <row r="310" spans="1:11">
      <c r="A310" s="2"/>
      <c r="B310" s="3"/>
      <c r="C310" s="4"/>
      <c r="D310" s="3"/>
      <c r="E310" s="4"/>
      <c r="F310" s="3"/>
      <c r="G310" s="4"/>
      <c r="H310" s="3"/>
      <c r="I310" s="4"/>
      <c r="J310" s="3"/>
      <c r="K310" s="4"/>
    </row>
    <row r="311" spans="1:11">
      <c r="A311" s="2"/>
      <c r="B311" s="3"/>
      <c r="C311" s="4"/>
      <c r="D311" s="3"/>
      <c r="E311" s="4"/>
      <c r="F311" s="3"/>
      <c r="G311" s="4"/>
      <c r="H311" s="3"/>
      <c r="I311" s="4"/>
      <c r="J311" s="3"/>
      <c r="K311" s="4"/>
    </row>
    <row r="312" spans="1:11">
      <c r="A312" s="2"/>
      <c r="B312" s="3"/>
      <c r="C312" s="4"/>
      <c r="D312" s="3"/>
      <c r="E312" s="4"/>
      <c r="F312" s="3"/>
      <c r="G312" s="4"/>
      <c r="H312" s="3"/>
      <c r="I312" s="4"/>
      <c r="J312" s="3"/>
      <c r="K312" s="4"/>
    </row>
    <row r="313" spans="1:11">
      <c r="A313" s="2"/>
      <c r="B313" s="3"/>
      <c r="C313" s="4"/>
      <c r="D313" s="3"/>
      <c r="E313" s="4"/>
      <c r="F313" s="3"/>
      <c r="G313" s="4"/>
      <c r="H313" s="3"/>
      <c r="I313" s="4"/>
      <c r="J313" s="3"/>
      <c r="K313" s="4"/>
    </row>
    <row r="314" spans="1:11">
      <c r="A314" s="2"/>
      <c r="B314" s="3"/>
      <c r="C314" s="4"/>
      <c r="D314" s="3"/>
      <c r="E314" s="4"/>
      <c r="F314" s="3"/>
      <c r="G314" s="4"/>
      <c r="H314" s="3"/>
      <c r="I314" s="4"/>
      <c r="J314" s="3"/>
      <c r="K314" s="4"/>
    </row>
    <row r="315" spans="1:11">
      <c r="A315" s="2"/>
      <c r="B315" s="3"/>
      <c r="C315" s="4"/>
      <c r="D315" s="3"/>
      <c r="E315" s="4"/>
      <c r="F315" s="3"/>
      <c r="G315" s="4"/>
      <c r="H315" s="3"/>
      <c r="I315" s="4"/>
      <c r="J315" s="3"/>
      <c r="K315" s="4"/>
    </row>
    <row r="316" spans="1:11">
      <c r="A316" s="2"/>
      <c r="B316" s="3"/>
      <c r="C316" s="4"/>
      <c r="D316" s="3"/>
      <c r="E316" s="4"/>
      <c r="F316" s="3"/>
      <c r="G316" s="4"/>
      <c r="H316" s="3"/>
      <c r="I316" s="4"/>
      <c r="J316" s="3"/>
      <c r="K316" s="4"/>
    </row>
    <row r="317" spans="1:11">
      <c r="A317" s="2"/>
      <c r="B317" s="3"/>
      <c r="C317" s="4"/>
      <c r="D317" s="3"/>
      <c r="E317" s="4"/>
      <c r="F317" s="3"/>
      <c r="G317" s="4"/>
      <c r="H317" s="3"/>
      <c r="I317" s="4"/>
      <c r="J317" s="3"/>
      <c r="K317" s="4"/>
    </row>
    <row r="318" spans="1:11">
      <c r="A318" s="2"/>
      <c r="B318" s="3"/>
      <c r="C318" s="4"/>
      <c r="D318" s="3"/>
      <c r="E318" s="4"/>
      <c r="F318" s="3"/>
      <c r="G318" s="4"/>
      <c r="H318" s="3"/>
      <c r="I318" s="4"/>
      <c r="J318" s="3"/>
      <c r="K318" s="4"/>
    </row>
    <row r="319" spans="1:11">
      <c r="A319" s="2"/>
      <c r="B319" s="3"/>
      <c r="C319" s="4"/>
      <c r="D319" s="3"/>
      <c r="E319" s="4"/>
      <c r="F319" s="3"/>
      <c r="G319" s="4"/>
      <c r="H319" s="3"/>
      <c r="I319" s="4"/>
      <c r="J319" s="3"/>
      <c r="K319" s="4"/>
    </row>
    <row r="320" spans="1:11">
      <c r="A320" s="2"/>
      <c r="B320" s="3"/>
      <c r="C320" s="4"/>
      <c r="D320" s="3"/>
      <c r="E320" s="4"/>
      <c r="F320" s="3"/>
      <c r="G320" s="4"/>
      <c r="H320" s="3"/>
      <c r="I320" s="4"/>
      <c r="J320" s="3"/>
      <c r="K320" s="4"/>
    </row>
    <row r="321" spans="1:11">
      <c r="A321" s="2"/>
      <c r="B321" s="3"/>
      <c r="C321" s="4"/>
      <c r="D321" s="3"/>
      <c r="E321" s="4"/>
      <c r="F321" s="3"/>
      <c r="G321" s="4"/>
      <c r="H321" s="3"/>
      <c r="I321" s="4"/>
      <c r="J321" s="3"/>
      <c r="K321" s="4"/>
    </row>
    <row r="322" spans="1:11">
      <c r="A322" s="2"/>
      <c r="B322" s="3"/>
      <c r="C322" s="4"/>
      <c r="D322" s="3"/>
      <c r="E322" s="4"/>
      <c r="F322" s="3"/>
      <c r="G322" s="4"/>
      <c r="H322" s="3"/>
      <c r="I322" s="4"/>
      <c r="J322" s="3"/>
      <c r="K322" s="4"/>
    </row>
    <row r="323" spans="1:11">
      <c r="A323" s="2"/>
      <c r="B323" s="3"/>
      <c r="C323" s="4"/>
      <c r="D323" s="3"/>
      <c r="E323" s="4"/>
      <c r="F323" s="3"/>
      <c r="G323" s="4"/>
      <c r="H323" s="3"/>
      <c r="I323" s="4"/>
      <c r="J323" s="3"/>
      <c r="K323" s="4"/>
    </row>
    <row r="324" spans="1:11">
      <c r="A324" s="2"/>
      <c r="B324" s="3"/>
      <c r="C324" s="4"/>
      <c r="D324" s="3"/>
      <c r="E324" s="4"/>
      <c r="F324" s="3"/>
      <c r="G324" s="4"/>
      <c r="H324" s="3"/>
      <c r="I324" s="4"/>
      <c r="J324" s="3"/>
      <c r="K324" s="4"/>
    </row>
    <row r="325" spans="1:11">
      <c r="A325" s="2"/>
      <c r="B325" s="3"/>
      <c r="C325" s="4"/>
      <c r="D325" s="3"/>
      <c r="E325" s="4"/>
      <c r="F325" s="3"/>
      <c r="G325" s="4"/>
      <c r="H325" s="3"/>
      <c r="I325" s="4"/>
      <c r="J325" s="3"/>
      <c r="K325" s="4"/>
    </row>
    <row r="326" spans="1:11">
      <c r="A326" s="2"/>
      <c r="B326" s="3"/>
      <c r="C326" s="4"/>
      <c r="D326" s="3"/>
      <c r="E326" s="4"/>
      <c r="F326" s="3"/>
      <c r="G326" s="4"/>
      <c r="H326" s="3"/>
      <c r="I326" s="4"/>
      <c r="J326" s="3"/>
      <c r="K326" s="4"/>
    </row>
    <row r="327" spans="1:11">
      <c r="A327" s="2"/>
      <c r="B327" s="3"/>
      <c r="C327" s="4"/>
      <c r="D327" s="3"/>
      <c r="E327" s="4"/>
      <c r="F327" s="3"/>
      <c r="G327" s="4"/>
      <c r="H327" s="3"/>
      <c r="I327" s="4"/>
      <c r="J327" s="3"/>
      <c r="K327" s="4"/>
    </row>
    <row r="328" spans="1:11">
      <c r="A328" s="2"/>
      <c r="B328" s="3"/>
      <c r="C328" s="4"/>
      <c r="D328" s="3"/>
      <c r="E328" s="4"/>
      <c r="F328" s="3"/>
      <c r="G328" s="4"/>
      <c r="H328" s="3"/>
      <c r="I328" s="4"/>
      <c r="J328" s="3"/>
      <c r="K328" s="4"/>
    </row>
    <row r="329" spans="1:11">
      <c r="A329" s="2"/>
      <c r="B329" s="3"/>
      <c r="C329" s="4"/>
      <c r="D329" s="3"/>
      <c r="E329" s="4"/>
      <c r="F329" s="3"/>
      <c r="G329" s="4"/>
      <c r="H329" s="3"/>
      <c r="I329" s="4"/>
      <c r="J329" s="3"/>
      <c r="K329" s="4"/>
    </row>
    <row r="330" spans="1:11">
      <c r="A330" s="2"/>
      <c r="B330" s="3"/>
      <c r="C330" s="4"/>
      <c r="D330" s="3"/>
      <c r="E330" s="4"/>
      <c r="F330" s="3"/>
      <c r="G330" s="4"/>
      <c r="H330" s="3"/>
      <c r="I330" s="4"/>
      <c r="J330" s="3"/>
      <c r="K330" s="4"/>
    </row>
    <row r="331" spans="1:11">
      <c r="A331" s="2"/>
      <c r="B331" s="3"/>
      <c r="C331" s="4"/>
      <c r="D331" s="3"/>
      <c r="E331" s="4"/>
      <c r="F331" s="3"/>
      <c r="G331" s="4"/>
      <c r="H331" s="3"/>
      <c r="I331" s="4"/>
      <c r="J331" s="3"/>
      <c r="K331" s="4"/>
    </row>
    <row r="332" spans="1:11">
      <c r="A332" s="2"/>
      <c r="B332" s="3"/>
      <c r="C332" s="4"/>
      <c r="D332" s="3"/>
      <c r="E332" s="4"/>
      <c r="F332" s="3"/>
      <c r="G332" s="4"/>
      <c r="H332" s="3"/>
      <c r="I332" s="4"/>
      <c r="J332" s="3"/>
      <c r="K332" s="4"/>
    </row>
    <row r="333" spans="1:11">
      <c r="A333" s="2"/>
      <c r="B333" s="3"/>
      <c r="C333" s="4"/>
      <c r="D333" s="3"/>
      <c r="E333" s="4"/>
      <c r="F333" s="3"/>
      <c r="G333" s="4"/>
      <c r="H333" s="3"/>
      <c r="I333" s="4"/>
      <c r="J333" s="3"/>
      <c r="K333" s="4"/>
    </row>
    <row r="334" spans="1:11">
      <c r="A334" s="2"/>
      <c r="B334" s="3"/>
      <c r="C334" s="4"/>
      <c r="D334" s="3"/>
      <c r="E334" s="4"/>
      <c r="F334" s="3"/>
      <c r="G334" s="4"/>
      <c r="H334" s="3"/>
      <c r="I334" s="4"/>
      <c r="J334" s="3"/>
      <c r="K334" s="4"/>
    </row>
    <row r="335" spans="1:11">
      <c r="A335" s="2"/>
      <c r="B335" s="3"/>
      <c r="C335" s="4"/>
      <c r="D335" s="3"/>
      <c r="E335" s="4"/>
      <c r="F335" s="3"/>
      <c r="G335" s="4"/>
      <c r="H335" s="3"/>
      <c r="I335" s="4"/>
      <c r="J335" s="3"/>
      <c r="K335" s="4"/>
    </row>
    <row r="336" spans="1:11">
      <c r="A336" s="2"/>
      <c r="B336" s="3"/>
      <c r="C336" s="4"/>
      <c r="D336" s="3"/>
      <c r="E336" s="4"/>
      <c r="F336" s="3"/>
      <c r="G336" s="4"/>
      <c r="H336" s="3"/>
      <c r="I336" s="4"/>
      <c r="J336" s="3"/>
      <c r="K336" s="4"/>
    </row>
    <row r="337" spans="1:11">
      <c r="A337" s="2"/>
      <c r="B337" s="3"/>
      <c r="C337" s="4"/>
      <c r="D337" s="3"/>
      <c r="E337" s="4"/>
      <c r="F337" s="3"/>
      <c r="G337" s="4"/>
      <c r="H337" s="3"/>
      <c r="I337" s="4"/>
      <c r="J337" s="3"/>
      <c r="K337" s="4"/>
    </row>
    <row r="338" spans="1:11">
      <c r="A338" s="2"/>
      <c r="B338" s="3"/>
      <c r="C338" s="4"/>
      <c r="D338" s="3"/>
      <c r="E338" s="4"/>
      <c r="F338" s="3"/>
      <c r="G338" s="4"/>
      <c r="H338" s="3"/>
      <c r="I338" s="4"/>
      <c r="J338" s="3"/>
      <c r="K338" s="4"/>
    </row>
    <row r="339" spans="1:11">
      <c r="A339" s="2"/>
      <c r="B339" s="3"/>
      <c r="C339" s="4"/>
      <c r="D339" s="3"/>
      <c r="E339" s="4"/>
      <c r="F339" s="3"/>
      <c r="G339" s="4"/>
      <c r="H339" s="3"/>
      <c r="I339" s="4"/>
      <c r="J339" s="3"/>
      <c r="K339" s="4"/>
    </row>
    <row r="340" spans="1:11">
      <c r="A340" s="2"/>
      <c r="B340" s="3"/>
      <c r="C340" s="4"/>
      <c r="D340" s="3"/>
      <c r="E340" s="4"/>
      <c r="F340" s="3"/>
      <c r="G340" s="4"/>
      <c r="H340" s="3"/>
      <c r="I340" s="4"/>
      <c r="J340" s="3"/>
      <c r="K340" s="4"/>
    </row>
    <row r="341" spans="1:11">
      <c r="A341" s="2"/>
      <c r="B341" s="3"/>
      <c r="C341" s="4"/>
      <c r="D341" s="3"/>
      <c r="E341" s="4"/>
      <c r="F341" s="3"/>
      <c r="G341" s="4"/>
      <c r="H341" s="3"/>
      <c r="I341" s="4"/>
      <c r="J341" s="3"/>
      <c r="K341" s="4"/>
    </row>
    <row r="342" spans="1:11">
      <c r="A342" s="2"/>
      <c r="B342" s="3"/>
      <c r="C342" s="4"/>
      <c r="D342" s="3"/>
      <c r="E342" s="4"/>
      <c r="F342" s="3"/>
      <c r="G342" s="4"/>
      <c r="H342" s="3"/>
      <c r="I342" s="4"/>
      <c r="J342" s="3"/>
      <c r="K342" s="4"/>
    </row>
    <row r="343" spans="1:11">
      <c r="A343" s="2"/>
      <c r="B343" s="3"/>
      <c r="C343" s="4"/>
      <c r="D343" s="3"/>
      <c r="E343" s="4"/>
      <c r="F343" s="3"/>
      <c r="G343" s="4"/>
      <c r="H343" s="3"/>
      <c r="I343" s="4"/>
      <c r="J343" s="3"/>
      <c r="K343" s="4"/>
    </row>
    <row r="344" spans="1:11">
      <c r="A344" s="2"/>
      <c r="B344" s="3"/>
      <c r="C344" s="4"/>
      <c r="D344" s="3"/>
      <c r="E344" s="4"/>
      <c r="F344" s="3"/>
      <c r="G344" s="4"/>
      <c r="H344" s="3"/>
      <c r="I344" s="4"/>
      <c r="J344" s="3"/>
      <c r="K344" s="4"/>
    </row>
    <row r="345" spans="1:11">
      <c r="A345" s="2"/>
      <c r="B345" s="3"/>
      <c r="C345" s="4"/>
      <c r="D345" s="3"/>
      <c r="E345" s="4"/>
      <c r="F345" s="3"/>
      <c r="G345" s="4"/>
      <c r="H345" s="3"/>
      <c r="I345" s="4"/>
      <c r="J345" s="3"/>
      <c r="K345" s="4"/>
    </row>
    <row r="346" spans="1:11">
      <c r="A346" s="2"/>
      <c r="B346" s="3"/>
      <c r="C346" s="4"/>
      <c r="D346" s="3"/>
      <c r="E346" s="4"/>
      <c r="F346" s="3"/>
      <c r="G346" s="4"/>
      <c r="H346" s="3"/>
      <c r="I346" s="4"/>
      <c r="J346" s="3"/>
      <c r="K346" s="4"/>
    </row>
    <row r="347" spans="1:11">
      <c r="A347" s="2"/>
      <c r="B347" s="3"/>
      <c r="C347" s="4"/>
      <c r="D347" s="3"/>
      <c r="E347" s="4"/>
      <c r="F347" s="3"/>
      <c r="G347" s="4"/>
      <c r="H347" s="3"/>
      <c r="I347" s="4"/>
      <c r="J347" s="3"/>
      <c r="K347" s="4"/>
    </row>
    <row r="348" spans="1:11">
      <c r="A348" s="2"/>
      <c r="B348" s="3"/>
      <c r="C348" s="4"/>
      <c r="D348" s="3"/>
      <c r="E348" s="4"/>
      <c r="F348" s="3"/>
      <c r="G348" s="4"/>
      <c r="H348" s="3"/>
      <c r="I348" s="4"/>
      <c r="J348" s="3"/>
      <c r="K348" s="4"/>
    </row>
    <row r="349" spans="1:11">
      <c r="A349" s="2"/>
      <c r="B349" s="3"/>
      <c r="C349" s="4"/>
      <c r="D349" s="3"/>
      <c r="E349" s="4"/>
      <c r="F349" s="3"/>
      <c r="G349" s="4"/>
      <c r="H349" s="3"/>
      <c r="I349" s="4"/>
      <c r="J349" s="3"/>
      <c r="K349" s="4"/>
    </row>
    <row r="350" spans="1:11">
      <c r="A350" s="2"/>
      <c r="B350" s="3"/>
      <c r="C350" s="4"/>
      <c r="D350" s="3"/>
      <c r="E350" s="4"/>
      <c r="F350" s="3"/>
      <c r="G350" s="4"/>
      <c r="H350" s="3"/>
      <c r="I350" s="4"/>
      <c r="J350" s="3"/>
      <c r="K350" s="4"/>
    </row>
    <row r="351" spans="1:11">
      <c r="A351" s="2"/>
      <c r="B351" s="3"/>
      <c r="C351" s="4"/>
      <c r="D351" s="3"/>
      <c r="E351" s="4"/>
      <c r="F351" s="3"/>
      <c r="G351" s="4"/>
      <c r="H351" s="3"/>
      <c r="I351" s="4"/>
      <c r="J351" s="3"/>
      <c r="K351" s="4"/>
    </row>
    <row r="352" spans="1:11">
      <c r="A352" s="2"/>
      <c r="B352" s="3"/>
      <c r="C352" s="4"/>
      <c r="D352" s="3"/>
      <c r="E352" s="4"/>
      <c r="F352" s="3"/>
      <c r="G352" s="4"/>
      <c r="H352" s="3"/>
      <c r="I352" s="4"/>
      <c r="J352" s="3"/>
      <c r="K352" s="4"/>
    </row>
    <row r="353" spans="1:11">
      <c r="A353" s="2"/>
      <c r="B353" s="3"/>
      <c r="C353" s="4"/>
      <c r="D353" s="3"/>
      <c r="E353" s="4"/>
      <c r="F353" s="3"/>
      <c r="G353" s="4"/>
      <c r="H353" s="3"/>
      <c r="I353" s="4"/>
      <c r="J353" s="3"/>
      <c r="K353" s="4"/>
    </row>
    <row r="354" spans="1:11">
      <c r="A354" s="2"/>
      <c r="B354" s="3"/>
      <c r="C354" s="4"/>
      <c r="D354" s="3"/>
      <c r="E354" s="4"/>
      <c r="F354" s="3"/>
      <c r="G354" s="4"/>
      <c r="H354" s="3"/>
      <c r="I354" s="4"/>
      <c r="J354" s="3"/>
      <c r="K354" s="4"/>
    </row>
    <row r="355" spans="1:11">
      <c r="A355" s="2"/>
      <c r="B355" s="3"/>
      <c r="C355" s="4"/>
      <c r="D355" s="3"/>
      <c r="E355" s="4"/>
      <c r="F355" s="3"/>
      <c r="G355" s="4"/>
      <c r="H355" s="3"/>
      <c r="I355" s="4"/>
      <c r="J355" s="3"/>
      <c r="K355" s="4"/>
    </row>
    <row r="356" spans="1:11">
      <c r="A356" s="2"/>
      <c r="B356" s="3"/>
      <c r="C356" s="4"/>
      <c r="D356" s="3"/>
      <c r="E356" s="4"/>
      <c r="F356" s="3"/>
      <c r="G356" s="4"/>
      <c r="H356" s="3"/>
      <c r="I356" s="4"/>
      <c r="J356" s="3"/>
      <c r="K356" s="4"/>
    </row>
    <row r="357" spans="1:11">
      <c r="A357" s="2"/>
      <c r="B357" s="3"/>
      <c r="C357" s="4"/>
      <c r="D357" s="3"/>
      <c r="E357" s="4"/>
      <c r="F357" s="3"/>
      <c r="G357" s="4"/>
      <c r="H357" s="3"/>
      <c r="I357" s="4"/>
      <c r="J357" s="3"/>
      <c r="K357" s="4"/>
    </row>
    <row r="358" spans="1:11">
      <c r="A358" s="2"/>
      <c r="B358" s="3"/>
      <c r="C358" s="4"/>
      <c r="D358" s="3"/>
      <c r="E358" s="4"/>
      <c r="F358" s="3"/>
      <c r="G358" s="4"/>
      <c r="H358" s="3"/>
      <c r="I358" s="4"/>
      <c r="J358" s="3"/>
      <c r="K358" s="4"/>
    </row>
    <row r="359" spans="1:11">
      <c r="A359" s="2"/>
      <c r="B359" s="3"/>
      <c r="C359" s="4"/>
      <c r="D359" s="3"/>
      <c r="E359" s="4"/>
      <c r="F359" s="3"/>
      <c r="G359" s="4"/>
      <c r="H359" s="3"/>
      <c r="I359" s="4"/>
      <c r="J359" s="3"/>
      <c r="K359" s="4"/>
    </row>
    <row r="360" spans="1:11">
      <c r="A360" s="2"/>
      <c r="B360" s="3"/>
      <c r="C360" s="4"/>
      <c r="D360" s="3"/>
      <c r="E360" s="4"/>
      <c r="F360" s="3"/>
      <c r="G360" s="4"/>
      <c r="H360" s="3"/>
      <c r="I360" s="4"/>
      <c r="J360" s="3"/>
      <c r="K360" s="4"/>
    </row>
    <row r="361" spans="1:11">
      <c r="A361" s="2"/>
      <c r="B361" s="3"/>
      <c r="C361" s="4"/>
      <c r="D361" s="3"/>
      <c r="E361" s="4"/>
      <c r="F361" s="3"/>
      <c r="G361" s="4"/>
      <c r="H361" s="3"/>
      <c r="I361" s="4"/>
      <c r="J361" s="3"/>
      <c r="K361" s="4"/>
    </row>
    <row r="362" spans="1:11">
      <c r="A362" s="2"/>
      <c r="B362" s="3"/>
      <c r="C362" s="4"/>
      <c r="D362" s="3"/>
      <c r="E362" s="4"/>
      <c r="F362" s="3"/>
      <c r="G362" s="4"/>
      <c r="H362" s="3"/>
      <c r="I362" s="4"/>
      <c r="J362" s="3"/>
      <c r="K362" s="4"/>
    </row>
    <row r="363" spans="1:11">
      <c r="A363" s="2"/>
      <c r="B363" s="3"/>
      <c r="C363" s="4"/>
      <c r="D363" s="3"/>
      <c r="E363" s="4"/>
      <c r="F363" s="3"/>
      <c r="G363" s="4"/>
      <c r="H363" s="3"/>
      <c r="I363" s="4"/>
      <c r="J363" s="3"/>
      <c r="K363" s="4"/>
    </row>
    <row r="364" spans="1:11">
      <c r="A364" s="2"/>
      <c r="B364" s="3"/>
      <c r="C364" s="4"/>
      <c r="D364" s="3"/>
      <c r="E364" s="4"/>
      <c r="F364" s="3"/>
      <c r="G364" s="4"/>
      <c r="H364" s="3"/>
      <c r="I364" s="4"/>
      <c r="J364" s="3"/>
      <c r="K364" s="4"/>
    </row>
    <row r="365" spans="1:11">
      <c r="A365" s="2"/>
      <c r="B365" s="3"/>
      <c r="C365" s="4"/>
      <c r="D365" s="3"/>
      <c r="E365" s="4"/>
      <c r="F365" s="3"/>
      <c r="G365" s="4"/>
      <c r="H365" s="3"/>
      <c r="I365" s="4"/>
      <c r="J365" s="3"/>
      <c r="K365" s="4"/>
    </row>
    <row r="366" spans="1:11">
      <c r="A366" s="2"/>
      <c r="B366" s="3"/>
      <c r="C366" s="4"/>
      <c r="D366" s="3"/>
      <c r="E366" s="4"/>
      <c r="F366" s="3"/>
      <c r="G366" s="4"/>
      <c r="H366" s="3"/>
      <c r="I366" s="4"/>
      <c r="J366" s="3"/>
      <c r="K366" s="4"/>
    </row>
    <row r="367" spans="1:11">
      <c r="A367" s="2"/>
      <c r="B367" s="3"/>
      <c r="C367" s="4"/>
      <c r="D367" s="3"/>
      <c r="E367" s="4"/>
      <c r="F367" s="3"/>
      <c r="G367" s="4"/>
      <c r="H367" s="3"/>
      <c r="I367" s="4"/>
      <c r="J367" s="3"/>
      <c r="K367" s="4"/>
    </row>
    <row r="368" spans="1:11">
      <c r="A368" s="2"/>
      <c r="B368" s="3"/>
      <c r="C368" s="4"/>
      <c r="D368" s="3"/>
      <c r="E368" s="4"/>
      <c r="F368" s="3"/>
      <c r="G368" s="4"/>
      <c r="H368" s="3"/>
      <c r="I368" s="4"/>
      <c r="J368" s="3"/>
      <c r="K368" s="4"/>
    </row>
    <row r="369" spans="1:11">
      <c r="A369" s="2"/>
      <c r="B369" s="3"/>
      <c r="C369" s="4"/>
      <c r="D369" s="3"/>
      <c r="E369" s="4"/>
      <c r="F369" s="3"/>
      <c r="G369" s="4"/>
      <c r="H369" s="3"/>
      <c r="I369" s="4"/>
      <c r="J369" s="3"/>
      <c r="K369" s="4"/>
    </row>
    <row r="370" spans="1:11">
      <c r="A370" s="2"/>
      <c r="B370" s="3"/>
      <c r="C370" s="4"/>
      <c r="D370" s="3"/>
      <c r="E370" s="4"/>
      <c r="F370" s="3"/>
      <c r="G370" s="4"/>
      <c r="H370" s="3"/>
      <c r="I370" s="4"/>
      <c r="J370" s="3"/>
      <c r="K370" s="4"/>
    </row>
    <row r="371" spans="1:11">
      <c r="A371" s="2"/>
      <c r="B371" s="3"/>
      <c r="C371" s="4"/>
      <c r="D371" s="3"/>
      <c r="E371" s="4"/>
      <c r="F371" s="3"/>
      <c r="G371" s="4"/>
      <c r="H371" s="3"/>
      <c r="I371" s="4"/>
      <c r="J371" s="3"/>
      <c r="K371" s="4"/>
    </row>
    <row r="372" spans="1:11">
      <c r="A372" s="2"/>
      <c r="B372" s="3"/>
      <c r="C372" s="4"/>
      <c r="D372" s="3"/>
      <c r="E372" s="4"/>
      <c r="F372" s="3"/>
      <c r="G372" s="4"/>
      <c r="H372" s="3"/>
      <c r="I372" s="4"/>
      <c r="J372" s="3"/>
      <c r="K372" s="4"/>
    </row>
    <row r="373" spans="1:11">
      <c r="A373" s="2"/>
      <c r="B373" s="3"/>
      <c r="C373" s="4"/>
      <c r="D373" s="3"/>
      <c r="E373" s="4"/>
      <c r="F373" s="3"/>
      <c r="G373" s="4"/>
      <c r="H373" s="3"/>
      <c r="I373" s="4"/>
      <c r="J373" s="3"/>
      <c r="K373" s="4"/>
    </row>
    <row r="374" spans="1:11">
      <c r="A374" s="2"/>
      <c r="B374" s="3"/>
      <c r="C374" s="4"/>
      <c r="D374" s="3"/>
      <c r="E374" s="4"/>
      <c r="F374" s="3"/>
      <c r="G374" s="4"/>
      <c r="H374" s="3"/>
      <c r="I374" s="4"/>
      <c r="J374" s="3"/>
      <c r="K374" s="4"/>
    </row>
    <row r="375" spans="1:11">
      <c r="A375" s="2"/>
      <c r="B375" s="3"/>
      <c r="C375" s="4"/>
      <c r="D375" s="3"/>
      <c r="E375" s="4"/>
      <c r="F375" s="3"/>
      <c r="G375" s="4"/>
      <c r="H375" s="3"/>
      <c r="I375" s="4"/>
      <c r="J375" s="3"/>
      <c r="K375" s="4"/>
    </row>
    <row r="376" spans="1:11">
      <c r="A376" s="2"/>
      <c r="B376" s="3"/>
      <c r="C376" s="4"/>
      <c r="D376" s="3"/>
      <c r="E376" s="4"/>
      <c r="F376" s="3"/>
      <c r="G376" s="4"/>
      <c r="H376" s="3"/>
      <c r="I376" s="4"/>
      <c r="J376" s="3"/>
      <c r="K376" s="4"/>
    </row>
    <row r="377" spans="1:11">
      <c r="A377" s="2"/>
      <c r="B377" s="3"/>
      <c r="C377" s="4"/>
      <c r="D377" s="3"/>
      <c r="E377" s="4"/>
      <c r="F377" s="3"/>
      <c r="G377" s="4"/>
      <c r="H377" s="3"/>
      <c r="I377" s="4"/>
      <c r="J377" s="3"/>
      <c r="K377" s="4"/>
    </row>
    <row r="378" spans="1:11">
      <c r="A378" s="2"/>
      <c r="B378" s="3"/>
      <c r="C378" s="4"/>
      <c r="D378" s="3"/>
      <c r="E378" s="4"/>
      <c r="F378" s="3"/>
      <c r="G378" s="4"/>
      <c r="H378" s="3"/>
      <c r="I378" s="4"/>
      <c r="J378" s="3"/>
      <c r="K378" s="4"/>
    </row>
    <row r="379" spans="1:11">
      <c r="A379" s="2"/>
      <c r="B379" s="3"/>
      <c r="C379" s="4"/>
      <c r="D379" s="3"/>
      <c r="E379" s="4"/>
      <c r="F379" s="3"/>
      <c r="G379" s="4"/>
      <c r="H379" s="3"/>
      <c r="I379" s="4"/>
      <c r="J379" s="3"/>
      <c r="K379" s="4"/>
    </row>
    <row r="380" spans="1:11">
      <c r="A380" s="2"/>
      <c r="B380" s="3"/>
      <c r="C380" s="4"/>
      <c r="D380" s="3"/>
      <c r="E380" s="4"/>
      <c r="F380" s="3"/>
      <c r="G380" s="4"/>
      <c r="H380" s="3"/>
      <c r="I380" s="4"/>
      <c r="J380" s="3"/>
      <c r="K380" s="4"/>
    </row>
    <row r="381" spans="1:11">
      <c r="A381" s="2"/>
      <c r="B381" s="3"/>
      <c r="C381" s="4"/>
      <c r="D381" s="3"/>
      <c r="E381" s="4"/>
      <c r="F381" s="3"/>
      <c r="G381" s="4"/>
      <c r="H381" s="3"/>
      <c r="I381" s="4"/>
      <c r="J381" s="3"/>
      <c r="K381" s="4"/>
    </row>
    <row r="382" spans="1:11">
      <c r="A382" s="2"/>
      <c r="B382" s="3"/>
      <c r="C382" s="4"/>
      <c r="D382" s="3"/>
      <c r="E382" s="4"/>
      <c r="F382" s="3"/>
      <c r="G382" s="4"/>
      <c r="H382" s="3"/>
      <c r="I382" s="4"/>
      <c r="J382" s="3"/>
      <c r="K382" s="4"/>
    </row>
    <row r="383" spans="1:11">
      <c r="A383" s="2"/>
      <c r="B383" s="3"/>
      <c r="C383" s="4"/>
      <c r="D383" s="3"/>
      <c r="E383" s="4"/>
      <c r="F383" s="3"/>
      <c r="G383" s="4"/>
      <c r="H383" s="3"/>
      <c r="I383" s="4"/>
      <c r="J383" s="3"/>
      <c r="K383" s="4"/>
    </row>
    <row r="384" spans="1:11">
      <c r="A384" s="2"/>
      <c r="B384" s="3"/>
      <c r="C384" s="4"/>
      <c r="D384" s="3"/>
      <c r="E384" s="4"/>
      <c r="F384" s="3"/>
      <c r="G384" s="4"/>
      <c r="H384" s="3"/>
      <c r="I384" s="4"/>
      <c r="J384" s="3"/>
      <c r="K384" s="4"/>
    </row>
    <row r="385" spans="1:11">
      <c r="A385" s="2"/>
      <c r="B385" s="3"/>
      <c r="C385" s="4"/>
      <c r="D385" s="3"/>
      <c r="E385" s="4"/>
      <c r="F385" s="3"/>
      <c r="G385" s="4"/>
      <c r="H385" s="3"/>
      <c r="I385" s="4"/>
      <c r="J385" s="3"/>
      <c r="K385" s="4"/>
    </row>
    <row r="386" spans="1:11">
      <c r="A386" s="2"/>
      <c r="B386" s="3"/>
      <c r="C386" s="4"/>
      <c r="D386" s="3"/>
      <c r="E386" s="4"/>
      <c r="F386" s="3"/>
      <c r="G386" s="4"/>
      <c r="H386" s="3"/>
      <c r="I386" s="4"/>
      <c r="J386" s="3"/>
      <c r="K386" s="4"/>
    </row>
    <row r="387" spans="1:11">
      <c r="A387" s="2"/>
      <c r="B387" s="3"/>
      <c r="C387" s="4"/>
      <c r="D387" s="3"/>
      <c r="E387" s="4"/>
      <c r="F387" s="3"/>
      <c r="G387" s="4"/>
      <c r="H387" s="3"/>
      <c r="I387" s="4"/>
      <c r="J387" s="3"/>
      <c r="K387" s="4"/>
    </row>
    <row r="388" spans="1:11">
      <c r="A388" s="2"/>
      <c r="B388" s="3"/>
      <c r="C388" s="4"/>
      <c r="D388" s="3"/>
      <c r="E388" s="4"/>
      <c r="F388" s="3"/>
      <c r="G388" s="4"/>
      <c r="H388" s="3"/>
      <c r="I388" s="4"/>
      <c r="J388" s="3"/>
      <c r="K388" s="4"/>
    </row>
    <row r="389" spans="1:11">
      <c r="A389" s="2"/>
      <c r="B389" s="3"/>
      <c r="C389" s="4"/>
      <c r="D389" s="3"/>
      <c r="E389" s="4"/>
      <c r="F389" s="3"/>
      <c r="G389" s="4"/>
      <c r="H389" s="3"/>
      <c r="I389" s="4"/>
      <c r="J389" s="3"/>
      <c r="K389" s="4"/>
    </row>
    <row r="390" spans="1:11">
      <c r="A390" s="2"/>
      <c r="B390" s="3"/>
      <c r="C390" s="4"/>
      <c r="D390" s="3"/>
      <c r="E390" s="4"/>
      <c r="F390" s="3"/>
      <c r="G390" s="4"/>
      <c r="H390" s="3"/>
      <c r="I390" s="4"/>
      <c r="J390" s="3"/>
      <c r="K390" s="4"/>
    </row>
    <row r="391" spans="1:11">
      <c r="A391" s="2"/>
      <c r="B391" s="3"/>
      <c r="C391" s="4"/>
      <c r="D391" s="3"/>
      <c r="E391" s="4"/>
      <c r="F391" s="3"/>
      <c r="G391" s="4"/>
      <c r="H391" s="3"/>
      <c r="I391" s="4"/>
      <c r="J391" s="3"/>
      <c r="K391" s="4"/>
    </row>
    <row r="392" spans="1:11">
      <c r="A392" s="2"/>
      <c r="B392" s="3"/>
      <c r="C392" s="4"/>
      <c r="D392" s="3"/>
      <c r="E392" s="4"/>
      <c r="F392" s="3"/>
      <c r="G392" s="4"/>
      <c r="H392" s="3"/>
      <c r="I392" s="4"/>
      <c r="J392" s="3"/>
      <c r="K392" s="4"/>
    </row>
    <row r="393" spans="1:11">
      <c r="A393" s="2"/>
      <c r="B393" s="3"/>
      <c r="C393" s="4"/>
      <c r="D393" s="3"/>
      <c r="E393" s="4"/>
      <c r="F393" s="3"/>
      <c r="G393" s="4"/>
      <c r="H393" s="3"/>
      <c r="I393" s="4"/>
      <c r="J393" s="3"/>
      <c r="K393" s="4"/>
    </row>
    <row r="394" spans="1:11">
      <c r="A394" s="2"/>
      <c r="B394" s="3"/>
      <c r="C394" s="4"/>
      <c r="D394" s="3"/>
      <c r="E394" s="4"/>
      <c r="F394" s="3"/>
      <c r="G394" s="4"/>
      <c r="H394" s="3"/>
      <c r="I394" s="4"/>
      <c r="J394" s="3"/>
      <c r="K394" s="4"/>
    </row>
    <row r="395" spans="1:11">
      <c r="A395" s="2"/>
      <c r="B395" s="3"/>
      <c r="C395" s="4"/>
      <c r="D395" s="3"/>
      <c r="E395" s="4"/>
      <c r="F395" s="3"/>
      <c r="G395" s="4"/>
      <c r="H395" s="3"/>
      <c r="I395" s="4"/>
      <c r="J395" s="3"/>
      <c r="K395" s="4"/>
    </row>
    <row r="396" spans="1:11">
      <c r="A396" s="2"/>
      <c r="B396" s="3"/>
      <c r="C396" s="4"/>
      <c r="D396" s="3"/>
      <c r="E396" s="4"/>
      <c r="F396" s="3"/>
      <c r="G396" s="4"/>
      <c r="H396" s="3"/>
      <c r="I396" s="4"/>
      <c r="J396" s="3"/>
      <c r="K396" s="4"/>
    </row>
    <row r="397" spans="1:11">
      <c r="A397" s="2"/>
      <c r="B397" s="3"/>
      <c r="C397" s="4"/>
      <c r="D397" s="3"/>
      <c r="E397" s="4"/>
      <c r="F397" s="3"/>
      <c r="G397" s="4"/>
      <c r="H397" s="3"/>
      <c r="I397" s="4"/>
      <c r="J397" s="3"/>
      <c r="K397" s="4"/>
    </row>
    <row r="398" spans="1:11">
      <c r="A398" s="2"/>
      <c r="B398" s="3"/>
      <c r="C398" s="4"/>
      <c r="D398" s="3"/>
      <c r="E398" s="4"/>
      <c r="F398" s="3"/>
      <c r="G398" s="4"/>
      <c r="H398" s="3"/>
      <c r="I398" s="4"/>
      <c r="J398" s="3"/>
      <c r="K398" s="4"/>
    </row>
    <row r="399" spans="1:11">
      <c r="A399" s="2"/>
      <c r="B399" s="3"/>
      <c r="C399" s="4"/>
      <c r="D399" s="3"/>
      <c r="E399" s="4"/>
      <c r="F399" s="3"/>
      <c r="G399" s="4"/>
      <c r="H399" s="3"/>
      <c r="I399" s="4"/>
      <c r="J399" s="3"/>
      <c r="K399" s="4"/>
    </row>
    <row r="400" spans="1:11">
      <c r="A400" s="2"/>
      <c r="B400" s="3"/>
      <c r="C400" s="4"/>
      <c r="D400" s="3"/>
      <c r="E400" s="4"/>
      <c r="F400" s="3"/>
      <c r="G400" s="4"/>
      <c r="H400" s="3"/>
      <c r="I400" s="4"/>
      <c r="J400" s="3"/>
      <c r="K400" s="4"/>
    </row>
    <row r="401" spans="1:11">
      <c r="A401" s="2"/>
      <c r="B401" s="3"/>
      <c r="C401" s="4"/>
      <c r="D401" s="3"/>
      <c r="E401" s="4"/>
      <c r="F401" s="3"/>
      <c r="G401" s="4"/>
      <c r="H401" s="3"/>
      <c r="I401" s="4"/>
      <c r="J401" s="3"/>
      <c r="K401" s="4"/>
    </row>
    <row r="402" spans="1:11">
      <c r="A402" s="2"/>
      <c r="B402" s="3"/>
      <c r="C402" s="4"/>
      <c r="D402" s="3"/>
      <c r="E402" s="4"/>
      <c r="F402" s="3"/>
      <c r="G402" s="4"/>
      <c r="H402" s="3"/>
      <c r="I402" s="4"/>
      <c r="J402" s="3"/>
      <c r="K402" s="4"/>
    </row>
    <row r="403" spans="1:11">
      <c r="A403" s="2"/>
      <c r="C403" s="4"/>
      <c r="E403" s="4"/>
      <c r="G403" s="4"/>
      <c r="I403" s="4"/>
      <c r="K403" s="4"/>
    </row>
    <row r="404" spans="1:11">
      <c r="A404" s="2"/>
      <c r="C404" s="4"/>
      <c r="E404" s="4"/>
      <c r="G404" s="4"/>
      <c r="I404" s="4"/>
      <c r="K404" s="4"/>
    </row>
    <row r="405" spans="1:11">
      <c r="A405" s="2"/>
      <c r="C405" s="4"/>
      <c r="E405" s="4"/>
      <c r="G405" s="4"/>
      <c r="I405" s="4"/>
      <c r="K405" s="4"/>
    </row>
    <row r="406" spans="1:11">
      <c r="A406" s="2"/>
      <c r="C406" s="4"/>
      <c r="E406" s="4"/>
      <c r="G406" s="4"/>
      <c r="I406" s="4"/>
      <c r="K406" s="4"/>
    </row>
    <row r="407" spans="1:11">
      <c r="A407" s="2"/>
      <c r="C407" s="4"/>
      <c r="E407" s="4"/>
      <c r="G407" s="4"/>
      <c r="I407" s="4"/>
      <c r="K407" s="4"/>
    </row>
    <row r="408" spans="1:11">
      <c r="A408" s="2"/>
      <c r="C408" s="4"/>
      <c r="E408" s="4"/>
      <c r="G408" s="4"/>
      <c r="I408" s="4"/>
      <c r="K408" s="4"/>
    </row>
    <row r="409" spans="1:11">
      <c r="A409" s="2"/>
      <c r="C409" s="4"/>
      <c r="E409" s="4"/>
      <c r="G409" s="4"/>
      <c r="I409" s="4"/>
      <c r="K409" s="4"/>
    </row>
    <row r="410" spans="1:11">
      <c r="A410" s="2"/>
      <c r="C410" s="4"/>
      <c r="E410" s="4"/>
      <c r="G410" s="4"/>
      <c r="I410" s="4"/>
      <c r="K410" s="4"/>
    </row>
    <row r="411" spans="1:11">
      <c r="A411" s="2"/>
      <c r="C411" s="4"/>
      <c r="E411" s="4"/>
      <c r="G411" s="4"/>
      <c r="I411" s="4"/>
      <c r="K411" s="4"/>
    </row>
    <row r="412" spans="1:11">
      <c r="A412" s="2"/>
      <c r="C412" s="4"/>
      <c r="E412" s="4"/>
      <c r="G412" s="4"/>
      <c r="I412" s="4"/>
      <c r="K412" s="4"/>
    </row>
    <row r="413" spans="1:11">
      <c r="A413" s="2"/>
      <c r="C413" s="4"/>
      <c r="E413" s="4"/>
      <c r="G413" s="4"/>
      <c r="I413" s="4"/>
      <c r="K413" s="4"/>
    </row>
    <row r="414" spans="1:11">
      <c r="A414" s="2"/>
      <c r="C414" s="4"/>
      <c r="E414" s="4"/>
      <c r="G414" s="4"/>
      <c r="I414" s="4"/>
      <c r="K414" s="4"/>
    </row>
    <row r="415" spans="1:11">
      <c r="A415" s="2"/>
      <c r="C415" s="4"/>
      <c r="E415" s="4"/>
      <c r="G415" s="4"/>
      <c r="I415" s="4"/>
      <c r="K415" s="4"/>
    </row>
    <row r="416" spans="1:11">
      <c r="A416" s="2"/>
      <c r="C416" s="4"/>
      <c r="E416" s="4"/>
      <c r="G416" s="4"/>
      <c r="I416" s="4"/>
      <c r="K416" s="4"/>
    </row>
    <row r="417" spans="1:11">
      <c r="A417" s="2"/>
      <c r="C417" s="4"/>
      <c r="E417" s="4"/>
      <c r="G417" s="4"/>
      <c r="I417" s="4"/>
      <c r="K417" s="4"/>
    </row>
    <row r="418" spans="1:11">
      <c r="A418" s="2"/>
      <c r="C418" s="4"/>
      <c r="E418" s="4"/>
      <c r="G418" s="4"/>
      <c r="I418" s="4"/>
      <c r="K418" s="4"/>
    </row>
    <row r="419" spans="1:11">
      <c r="A419" s="2"/>
      <c r="C419" s="4"/>
      <c r="E419" s="4"/>
      <c r="G419" s="4"/>
      <c r="I419" s="4"/>
      <c r="K419" s="4"/>
    </row>
    <row r="420" spans="1:11">
      <c r="A420" s="2"/>
      <c r="C420" s="4"/>
      <c r="E420" s="4"/>
      <c r="G420" s="4"/>
      <c r="I420" s="4"/>
      <c r="K420" s="4"/>
    </row>
    <row r="421" spans="1:11">
      <c r="A421" s="2"/>
      <c r="C421" s="4"/>
      <c r="E421" s="4"/>
      <c r="G421" s="4"/>
      <c r="I421" s="4"/>
      <c r="K421" s="4"/>
    </row>
    <row r="422" spans="1:11">
      <c r="A422" s="2"/>
      <c r="C422" s="4"/>
      <c r="E422" s="4"/>
      <c r="G422" s="4"/>
      <c r="I422" s="4"/>
      <c r="K422" s="4"/>
    </row>
    <row r="423" spans="1:11">
      <c r="A423" s="2"/>
      <c r="C423" s="4"/>
      <c r="E423" s="4"/>
      <c r="G423" s="4"/>
      <c r="I423" s="4"/>
      <c r="K423" s="4"/>
    </row>
    <row r="424" spans="1:11">
      <c r="A424" s="2"/>
      <c r="C424" s="4"/>
      <c r="E424" s="4"/>
      <c r="G424" s="4"/>
      <c r="I424" s="4"/>
      <c r="K424" s="4"/>
    </row>
    <row r="425" spans="1:11">
      <c r="A425" s="2"/>
      <c r="C425" s="4"/>
      <c r="E425" s="4"/>
      <c r="G425" s="4"/>
      <c r="I425" s="4"/>
      <c r="K425" s="4"/>
    </row>
    <row r="426" spans="1:11">
      <c r="A426" s="2"/>
      <c r="C426" s="4"/>
      <c r="E426" s="4"/>
      <c r="G426" s="4"/>
      <c r="I426" s="4"/>
      <c r="K426" s="4"/>
    </row>
    <row r="427" spans="1:11">
      <c r="A427" s="2"/>
      <c r="C427" s="4"/>
      <c r="E427" s="4"/>
      <c r="G427" s="4"/>
      <c r="I427" s="4"/>
      <c r="K427" s="4"/>
    </row>
    <row r="428" spans="1:11">
      <c r="A428" s="2"/>
      <c r="C428" s="4"/>
      <c r="E428" s="4"/>
      <c r="G428" s="4"/>
      <c r="I428" s="4"/>
      <c r="K428" s="4"/>
    </row>
    <row r="429" spans="1:11">
      <c r="A429" s="2"/>
      <c r="C429" s="4"/>
      <c r="E429" s="4"/>
      <c r="G429" s="4"/>
      <c r="I429" s="4"/>
      <c r="K429" s="4"/>
    </row>
    <row r="430" spans="1:11">
      <c r="A430" s="2"/>
      <c r="C430" s="4"/>
      <c r="E430" s="4"/>
      <c r="G430" s="4"/>
      <c r="I430" s="4"/>
      <c r="K430" s="4"/>
    </row>
    <row r="431" spans="1:11">
      <c r="A431" s="2"/>
      <c r="C431" s="4"/>
      <c r="E431" s="4"/>
      <c r="G431" s="4"/>
      <c r="I431" s="4"/>
      <c r="K431" s="4"/>
    </row>
    <row r="432" spans="1:11">
      <c r="A432" s="2"/>
      <c r="C432" s="4"/>
      <c r="E432" s="4"/>
      <c r="G432" s="4"/>
      <c r="I432" s="4"/>
      <c r="K432" s="4"/>
    </row>
    <row r="433" spans="1:11">
      <c r="A433" s="2"/>
      <c r="C433" s="4"/>
      <c r="E433" s="4"/>
      <c r="G433" s="4"/>
      <c r="I433" s="4"/>
      <c r="K433" s="4"/>
    </row>
    <row r="434" spans="1:11">
      <c r="A434" s="2"/>
      <c r="C434" s="4"/>
      <c r="E434" s="4"/>
      <c r="G434" s="4"/>
      <c r="I434" s="4"/>
      <c r="K434" s="4"/>
    </row>
    <row r="435" spans="1:11">
      <c r="A435" s="2"/>
      <c r="C435" s="4"/>
      <c r="E435" s="4"/>
      <c r="G435" s="4"/>
      <c r="I435" s="4"/>
      <c r="K435" s="4"/>
    </row>
    <row r="436" spans="1:11">
      <c r="A436" s="2"/>
      <c r="C436" s="4"/>
      <c r="E436" s="4"/>
      <c r="G436" s="4"/>
      <c r="I436" s="4"/>
      <c r="K436" s="4"/>
    </row>
    <row r="437" spans="1:11">
      <c r="A437" s="2"/>
      <c r="C437" s="4"/>
      <c r="E437" s="4"/>
      <c r="G437" s="4"/>
      <c r="I437" s="4"/>
      <c r="K437" s="4"/>
    </row>
    <row r="438" spans="1:11">
      <c r="A438" s="2"/>
      <c r="C438" s="4"/>
      <c r="E438" s="4"/>
      <c r="G438" s="4"/>
      <c r="I438" s="4"/>
      <c r="K438" s="4"/>
    </row>
    <row r="439" spans="1:11">
      <c r="A439" s="2"/>
      <c r="C439" s="4"/>
      <c r="E439" s="4"/>
      <c r="G439" s="4"/>
      <c r="I439" s="4"/>
      <c r="K439" s="4"/>
    </row>
    <row r="440" spans="1:11">
      <c r="A440" s="2"/>
      <c r="C440" s="4"/>
      <c r="E440" s="4"/>
      <c r="G440" s="4"/>
      <c r="I440" s="4"/>
      <c r="K440" s="4"/>
    </row>
    <row r="441" spans="1:11">
      <c r="A441" s="2"/>
      <c r="C441" s="4"/>
      <c r="E441" s="4"/>
      <c r="G441" s="4"/>
      <c r="I441" s="4"/>
      <c r="K441" s="4"/>
    </row>
    <row r="442" spans="1:11">
      <c r="A442" s="2"/>
      <c r="C442" s="4"/>
      <c r="E442" s="4"/>
      <c r="G442" s="4"/>
      <c r="I442" s="4"/>
      <c r="K442" s="4"/>
    </row>
    <row r="443" spans="1:11">
      <c r="A443" s="2"/>
      <c r="C443" s="4"/>
      <c r="E443" s="4"/>
      <c r="G443" s="4"/>
      <c r="I443" s="4"/>
      <c r="K443" s="4"/>
    </row>
    <row r="444" spans="1:11">
      <c r="A444" s="2"/>
      <c r="C444" s="4"/>
      <c r="E444" s="4"/>
      <c r="G444" s="4"/>
      <c r="I444" s="4"/>
      <c r="K444" s="4"/>
    </row>
    <row r="445" spans="1:11">
      <c r="A445" s="2"/>
      <c r="C445" s="4"/>
      <c r="E445" s="4"/>
      <c r="G445" s="4"/>
      <c r="I445" s="4"/>
      <c r="K445" s="4"/>
    </row>
    <row r="446" spans="1:11">
      <c r="A446" s="2"/>
      <c r="C446" s="4"/>
      <c r="E446" s="4"/>
      <c r="G446" s="4"/>
      <c r="I446" s="4"/>
      <c r="K446" s="4"/>
    </row>
    <row r="447" spans="1:11">
      <c r="A447" s="2"/>
      <c r="C447" s="4"/>
      <c r="E447" s="4"/>
      <c r="G447" s="4"/>
      <c r="I447" s="4"/>
      <c r="K447" s="4"/>
    </row>
    <row r="448" spans="1:11">
      <c r="A448" s="2"/>
      <c r="C448" s="4"/>
      <c r="E448" s="4"/>
      <c r="G448" s="4"/>
      <c r="I448" s="4"/>
      <c r="K448" s="4"/>
    </row>
    <row r="449" spans="1:11">
      <c r="A449" s="2"/>
      <c r="C449" s="4"/>
      <c r="E449" s="4"/>
      <c r="G449" s="4"/>
      <c r="I449" s="4"/>
      <c r="K449" s="4"/>
    </row>
    <row r="450" spans="1:11">
      <c r="A450" s="2"/>
      <c r="C450" s="4"/>
      <c r="E450" s="4"/>
      <c r="G450" s="4"/>
      <c r="I450" s="4"/>
      <c r="K450" s="4"/>
    </row>
    <row r="451" spans="1:11">
      <c r="A451" s="2"/>
      <c r="C451" s="4"/>
      <c r="E451" s="4"/>
      <c r="G451" s="4"/>
      <c r="I451" s="4"/>
      <c r="K451" s="4"/>
    </row>
    <row r="452" spans="1:11">
      <c r="A452" s="2"/>
      <c r="C452" s="4"/>
      <c r="E452" s="4"/>
      <c r="G452" s="4"/>
      <c r="I452" s="4"/>
      <c r="K452" s="4"/>
    </row>
    <row r="453" spans="1:11">
      <c r="A453" s="2"/>
      <c r="C453" s="4"/>
      <c r="E453" s="4"/>
      <c r="G453" s="4"/>
      <c r="I453" s="4"/>
      <c r="K453" s="4"/>
    </row>
    <row r="454" spans="1:11">
      <c r="A454" s="2"/>
      <c r="C454" s="4"/>
      <c r="E454" s="4"/>
      <c r="G454" s="4"/>
      <c r="I454" s="4"/>
      <c r="K454" s="4"/>
    </row>
    <row r="455" spans="1:11">
      <c r="A455" s="2"/>
      <c r="C455" s="4"/>
      <c r="E455" s="4"/>
      <c r="G455" s="4"/>
      <c r="I455" s="4"/>
      <c r="K455" s="4"/>
    </row>
    <row r="456" spans="1:11">
      <c r="A456" s="2"/>
      <c r="C456" s="4"/>
      <c r="E456" s="4"/>
      <c r="G456" s="4"/>
      <c r="I456" s="4"/>
      <c r="K456" s="4"/>
    </row>
    <row r="457" spans="1:11">
      <c r="A457" s="2"/>
      <c r="C457" s="4"/>
      <c r="E457" s="4"/>
      <c r="G457" s="4"/>
      <c r="I457" s="4"/>
      <c r="K457" s="4"/>
    </row>
    <row r="458" spans="1:11">
      <c r="A458" s="2"/>
      <c r="C458" s="4"/>
      <c r="E458" s="4"/>
      <c r="G458" s="4"/>
      <c r="I458" s="4"/>
      <c r="K458" s="4"/>
    </row>
    <row r="459" spans="1:11">
      <c r="A459" s="2"/>
      <c r="C459" s="4"/>
      <c r="E459" s="4"/>
      <c r="G459" s="4"/>
      <c r="I459" s="4"/>
      <c r="K459" s="4"/>
    </row>
    <row r="460" spans="1:11">
      <c r="A460" s="2"/>
      <c r="C460" s="4"/>
      <c r="E460" s="4"/>
      <c r="G460" s="4"/>
      <c r="I460" s="4"/>
      <c r="K460" s="4"/>
    </row>
    <row r="461" spans="1:11">
      <c r="A461" s="2"/>
      <c r="C461" s="4"/>
      <c r="E461" s="4"/>
      <c r="G461" s="4"/>
      <c r="I461" s="4"/>
      <c r="K461" s="4"/>
    </row>
    <row r="462" spans="1:11">
      <c r="A462" s="2"/>
      <c r="C462" s="4"/>
      <c r="E462" s="4"/>
      <c r="G462" s="4"/>
      <c r="I462" s="4"/>
      <c r="K462" s="4"/>
    </row>
    <row r="463" spans="1:11">
      <c r="A463" s="2"/>
      <c r="C463" s="4"/>
      <c r="E463" s="4"/>
      <c r="G463" s="4"/>
      <c r="I463" s="4"/>
      <c r="K463" s="4"/>
    </row>
    <row r="464" spans="1:11">
      <c r="A464" s="2"/>
      <c r="C464" s="4"/>
      <c r="E464" s="4"/>
      <c r="G464" s="4"/>
      <c r="I464" s="4"/>
      <c r="K464" s="4"/>
    </row>
    <row r="465" spans="1:11">
      <c r="A465" s="2"/>
      <c r="C465" s="4"/>
      <c r="E465" s="4"/>
      <c r="G465" s="4"/>
      <c r="I465" s="4"/>
      <c r="K465" s="4"/>
    </row>
    <row r="466" spans="1:11">
      <c r="A466" s="2"/>
      <c r="C466" s="4"/>
      <c r="E466" s="4"/>
      <c r="G466" s="4"/>
      <c r="I466" s="4"/>
      <c r="K466" s="4"/>
    </row>
    <row r="467" spans="1:11">
      <c r="A467" s="2"/>
      <c r="C467" s="4"/>
      <c r="E467" s="4"/>
      <c r="G467" s="4"/>
      <c r="I467" s="4"/>
      <c r="K467" s="4"/>
    </row>
    <row r="468" spans="1:11">
      <c r="A468" s="2"/>
      <c r="C468" s="4"/>
      <c r="E468" s="4"/>
      <c r="G468" s="4"/>
      <c r="I468" s="4"/>
      <c r="K468" s="4"/>
    </row>
    <row r="469" spans="1:11">
      <c r="A469" s="2"/>
      <c r="C469" s="4"/>
      <c r="E469" s="4"/>
      <c r="G469" s="4"/>
      <c r="I469" s="4"/>
      <c r="K469" s="4"/>
    </row>
    <row r="470" spans="1:11">
      <c r="A470" s="2"/>
      <c r="C470" s="4"/>
      <c r="E470" s="4"/>
      <c r="G470" s="4"/>
      <c r="I470" s="4"/>
      <c r="K470" s="4"/>
    </row>
    <row r="471" spans="1:11">
      <c r="A471" s="2"/>
      <c r="C471" s="4"/>
      <c r="E471" s="4"/>
      <c r="G471" s="4"/>
      <c r="I471" s="4"/>
      <c r="K471" s="4"/>
    </row>
    <row r="472" spans="1:11">
      <c r="A472" s="2"/>
      <c r="C472" s="4"/>
      <c r="E472" s="4"/>
      <c r="G472" s="4"/>
      <c r="I472" s="4"/>
      <c r="K472" s="4"/>
    </row>
    <row r="473" spans="1:11">
      <c r="A473" s="2"/>
      <c r="C473" s="4"/>
      <c r="E473" s="4"/>
      <c r="G473" s="4"/>
      <c r="I473" s="4"/>
      <c r="K473" s="4"/>
    </row>
    <row r="474" spans="1:11">
      <c r="A474" s="2"/>
      <c r="C474" s="4"/>
      <c r="E474" s="4"/>
      <c r="G474" s="4"/>
      <c r="I474" s="4"/>
      <c r="K474" s="4"/>
    </row>
    <row r="475" spans="1:11">
      <c r="A475" s="2"/>
      <c r="C475" s="4"/>
      <c r="E475" s="4"/>
      <c r="G475" s="4"/>
      <c r="I475" s="4"/>
      <c r="K475" s="4"/>
    </row>
    <row r="476" spans="1:11">
      <c r="A476" s="2"/>
      <c r="C476" s="4"/>
      <c r="E476" s="4"/>
      <c r="G476" s="4"/>
      <c r="I476" s="4"/>
      <c r="K476" s="4"/>
    </row>
    <row r="477" spans="1:11">
      <c r="A477" s="2"/>
      <c r="C477" s="4"/>
      <c r="E477" s="4"/>
      <c r="G477" s="4"/>
      <c r="I477" s="4"/>
      <c r="K477" s="4"/>
    </row>
    <row r="478" spans="1:11">
      <c r="A478" s="2"/>
      <c r="C478" s="4"/>
      <c r="E478" s="4"/>
      <c r="G478" s="4"/>
      <c r="I478" s="4"/>
      <c r="K478" s="4"/>
    </row>
    <row r="479" spans="1:11">
      <c r="A479" s="2"/>
      <c r="C479" s="4"/>
      <c r="E479" s="4"/>
      <c r="G479" s="4"/>
      <c r="I479" s="4"/>
      <c r="K479" s="4"/>
    </row>
    <row r="480" spans="1:11">
      <c r="A480" s="2"/>
      <c r="C480" s="4"/>
      <c r="E480" s="4"/>
      <c r="G480" s="4"/>
      <c r="I480" s="4"/>
      <c r="K480" s="4"/>
    </row>
    <row r="481" spans="1:11">
      <c r="A481" s="2"/>
      <c r="C481" s="4"/>
      <c r="E481" s="4"/>
      <c r="G481" s="4"/>
      <c r="I481" s="4"/>
      <c r="K481" s="4"/>
    </row>
    <row r="482" spans="1:11">
      <c r="A482" s="2"/>
      <c r="C482" s="4"/>
      <c r="E482" s="4"/>
      <c r="G482" s="4"/>
      <c r="I482" s="4"/>
      <c r="K482" s="4"/>
    </row>
    <row r="483" spans="1:11">
      <c r="A483" s="2"/>
      <c r="C483" s="4"/>
      <c r="E483" s="4"/>
      <c r="G483" s="4"/>
      <c r="I483" s="4"/>
      <c r="K483" s="4"/>
    </row>
    <row r="484" spans="1:11">
      <c r="A484" s="2"/>
      <c r="C484" s="4"/>
      <c r="E484" s="4"/>
      <c r="G484" s="4"/>
      <c r="I484" s="4"/>
      <c r="K484" s="4"/>
    </row>
    <row r="485" spans="1:11">
      <c r="A485" s="2"/>
      <c r="C485" s="4"/>
      <c r="E485" s="4"/>
      <c r="G485" s="4"/>
      <c r="I485" s="4"/>
      <c r="K485" s="4"/>
    </row>
    <row r="486" spans="1:11">
      <c r="A486" s="2"/>
      <c r="C486" s="4"/>
      <c r="E486" s="4"/>
      <c r="G486" s="4"/>
      <c r="I486" s="4"/>
      <c r="K486" s="4"/>
    </row>
    <row r="487" spans="1:11">
      <c r="A487" s="2"/>
      <c r="C487" s="4"/>
      <c r="E487" s="4"/>
      <c r="G487" s="4"/>
      <c r="I487" s="4"/>
      <c r="K487" s="4"/>
    </row>
    <row r="488" spans="1:11">
      <c r="A488" s="2"/>
      <c r="C488" s="4"/>
      <c r="E488" s="4"/>
      <c r="G488" s="4"/>
      <c r="I488" s="4"/>
      <c r="K488" s="4"/>
    </row>
    <row r="489" spans="1:11">
      <c r="A489" s="2"/>
      <c r="C489" s="4"/>
      <c r="E489" s="4"/>
      <c r="G489" s="4"/>
      <c r="I489" s="4"/>
      <c r="K489" s="4"/>
    </row>
    <row r="490" spans="1:11">
      <c r="A490" s="2"/>
      <c r="C490" s="4"/>
      <c r="E490" s="4"/>
      <c r="G490" s="4"/>
      <c r="I490" s="4"/>
      <c r="K490" s="4"/>
    </row>
    <row r="491" spans="1:11">
      <c r="A491" s="2"/>
      <c r="C491" s="4"/>
      <c r="E491" s="4"/>
      <c r="G491" s="4"/>
      <c r="I491" s="4"/>
      <c r="K491" s="4"/>
    </row>
    <row r="492" spans="1:11">
      <c r="A492" s="2"/>
      <c r="C492" s="4"/>
      <c r="E492" s="4"/>
      <c r="G492" s="4"/>
      <c r="I492" s="4"/>
      <c r="K492" s="4"/>
    </row>
    <row r="493" spans="1:11">
      <c r="A493" s="2"/>
      <c r="C493" s="4"/>
      <c r="E493" s="4"/>
      <c r="G493" s="4"/>
      <c r="I493" s="4"/>
      <c r="K493" s="4"/>
    </row>
    <row r="494" spans="1:11">
      <c r="A494" s="2"/>
      <c r="C494" s="4"/>
      <c r="E494" s="4"/>
      <c r="G494" s="4"/>
      <c r="I494" s="4"/>
      <c r="K494" s="4"/>
    </row>
    <row r="495" spans="1:11">
      <c r="A495" s="2"/>
      <c r="C495" s="4"/>
      <c r="E495" s="4"/>
      <c r="G495" s="4"/>
      <c r="I495" s="4"/>
      <c r="K495" s="4"/>
    </row>
    <row r="496" spans="1:11">
      <c r="A496" s="2"/>
      <c r="C496" s="4"/>
      <c r="E496" s="4"/>
      <c r="G496" s="4"/>
      <c r="I496" s="4"/>
      <c r="K496" s="4"/>
    </row>
    <row r="497" spans="1:11">
      <c r="A497" s="2"/>
      <c r="C497" s="4"/>
      <c r="E497" s="4"/>
      <c r="G497" s="4"/>
      <c r="I497" s="4"/>
      <c r="K497" s="4"/>
    </row>
    <row r="498" spans="1:11">
      <c r="A498" s="2"/>
      <c r="C498" s="4"/>
      <c r="E498" s="4"/>
      <c r="G498" s="4"/>
      <c r="I498" s="4"/>
      <c r="K498" s="4"/>
    </row>
    <row r="499" spans="1:11">
      <c r="A499" s="2"/>
      <c r="C499" s="4"/>
      <c r="E499" s="4"/>
      <c r="G499" s="4"/>
      <c r="I499" s="4"/>
      <c r="K499" s="4"/>
    </row>
    <row r="500" spans="1:11">
      <c r="A500" s="2"/>
      <c r="C500" s="4"/>
      <c r="E500" s="4"/>
      <c r="G500" s="4"/>
      <c r="I500" s="4"/>
      <c r="K500" s="4"/>
    </row>
    <row r="501" spans="1:11">
      <c r="A501" s="2"/>
      <c r="C501" s="4"/>
      <c r="E501" s="4"/>
      <c r="G501" s="4"/>
      <c r="I501" s="4"/>
      <c r="K501" s="4"/>
    </row>
    <row r="502" spans="1:11">
      <c r="A502" s="2"/>
      <c r="C502" s="4"/>
      <c r="E502" s="4"/>
      <c r="G502" s="4"/>
      <c r="I502" s="4"/>
      <c r="K502" s="4"/>
    </row>
    <row r="503" spans="1:11">
      <c r="A503" s="2"/>
      <c r="C503" s="4"/>
      <c r="E503" s="4"/>
      <c r="G503" s="4"/>
      <c r="I503" s="4"/>
      <c r="K503" s="4"/>
    </row>
    <row r="504" spans="1:11">
      <c r="A504" s="2"/>
      <c r="C504" s="4"/>
      <c r="E504" s="4"/>
      <c r="G504" s="4"/>
      <c r="I504" s="4"/>
      <c r="K504" s="4"/>
    </row>
    <row r="505" spans="1:11">
      <c r="A505" s="2"/>
      <c r="C505" s="4"/>
      <c r="E505" s="4"/>
      <c r="G505" s="4"/>
      <c r="I505" s="4"/>
      <c r="K505" s="4"/>
    </row>
    <row r="506" spans="1:11">
      <c r="A506" s="2"/>
      <c r="C506" s="4"/>
      <c r="E506" s="4"/>
      <c r="G506" s="4"/>
      <c r="I506" s="4"/>
      <c r="K506" s="4"/>
    </row>
    <row r="507" spans="1:11">
      <c r="A507" s="2"/>
      <c r="C507" s="4"/>
      <c r="E507" s="4"/>
      <c r="G507" s="4"/>
      <c r="I507" s="4"/>
      <c r="K507" s="4"/>
    </row>
    <row r="508" spans="1:11">
      <c r="A508" s="2"/>
      <c r="C508" s="4"/>
      <c r="E508" s="4"/>
      <c r="G508" s="4"/>
      <c r="I508" s="4"/>
      <c r="K508" s="4"/>
    </row>
    <row r="509" spans="1:11">
      <c r="A509" s="2"/>
      <c r="C509" s="4"/>
      <c r="E509" s="4"/>
      <c r="G509" s="4"/>
      <c r="I509" s="4"/>
      <c r="K509" s="4"/>
    </row>
    <row r="510" spans="1:11">
      <c r="A510" s="2"/>
      <c r="C510" s="4"/>
      <c r="E510" s="4"/>
      <c r="G510" s="4"/>
      <c r="I510" s="4"/>
      <c r="K510" s="4"/>
    </row>
    <row r="511" spans="1:11">
      <c r="A511" s="2"/>
      <c r="C511" s="4"/>
      <c r="E511" s="4"/>
      <c r="G511" s="4"/>
      <c r="I511" s="4"/>
      <c r="K511" s="4"/>
    </row>
    <row r="512" spans="1:11">
      <c r="A512" s="2"/>
      <c r="C512" s="4"/>
      <c r="E512" s="4"/>
      <c r="G512" s="4"/>
      <c r="I512" s="4"/>
      <c r="K512" s="4"/>
    </row>
    <row r="513" spans="1:11">
      <c r="A513" s="2"/>
      <c r="C513" s="4"/>
      <c r="E513" s="4"/>
      <c r="G513" s="4"/>
      <c r="I513" s="4"/>
      <c r="K513" s="4"/>
    </row>
    <row r="514" spans="1:11">
      <c r="A514" s="2"/>
      <c r="C514" s="4"/>
      <c r="E514" s="4"/>
      <c r="G514" s="4"/>
      <c r="I514" s="4"/>
      <c r="K514" s="4"/>
    </row>
    <row r="515" spans="1:11">
      <c r="A515" s="2"/>
      <c r="C515" s="4"/>
      <c r="E515" s="4"/>
      <c r="G515" s="4"/>
      <c r="I515" s="4"/>
      <c r="K515" s="4"/>
    </row>
    <row r="516" spans="1:11">
      <c r="A516" s="2"/>
      <c r="C516" s="4"/>
      <c r="E516" s="4"/>
      <c r="G516" s="4"/>
      <c r="I516" s="4"/>
      <c r="K516" s="4"/>
    </row>
    <row r="517" spans="1:11">
      <c r="A517" s="2"/>
      <c r="C517" s="4"/>
      <c r="E517" s="4"/>
      <c r="G517" s="4"/>
      <c r="I517" s="4"/>
      <c r="K517" s="4"/>
    </row>
    <row r="518" spans="1:11">
      <c r="A518" s="2"/>
      <c r="C518" s="4"/>
      <c r="E518" s="4"/>
      <c r="G518" s="4"/>
      <c r="I518" s="4"/>
      <c r="K518" s="4"/>
    </row>
    <row r="519" spans="1:11">
      <c r="A519" s="2"/>
      <c r="C519" s="4"/>
      <c r="E519" s="4"/>
      <c r="G519" s="4"/>
      <c r="I519" s="4"/>
      <c r="K519" s="4"/>
    </row>
    <row r="520" spans="1:11">
      <c r="A520" s="2"/>
      <c r="C520" s="4"/>
      <c r="E520" s="4"/>
      <c r="G520" s="4"/>
      <c r="I520" s="4"/>
      <c r="K520" s="4"/>
    </row>
    <row r="521" spans="1:11">
      <c r="A521" s="2"/>
      <c r="C521" s="4"/>
      <c r="E521" s="4"/>
      <c r="G521" s="4"/>
      <c r="I521" s="4"/>
      <c r="K521" s="4"/>
    </row>
    <row r="522" spans="1:11">
      <c r="A522" s="2"/>
      <c r="C522" s="4"/>
      <c r="E522" s="4"/>
      <c r="G522" s="4"/>
      <c r="I522" s="4"/>
      <c r="K522" s="4"/>
    </row>
    <row r="523" spans="1:11">
      <c r="A523" s="2"/>
      <c r="C523" s="4"/>
      <c r="E523" s="4"/>
      <c r="G523" s="4"/>
      <c r="I523" s="4"/>
      <c r="K523" s="4"/>
    </row>
    <row r="524" spans="1:11">
      <c r="A524" s="2"/>
      <c r="C524" s="4"/>
      <c r="E524" s="4"/>
      <c r="G524" s="4"/>
      <c r="I524" s="4"/>
      <c r="K524" s="4"/>
    </row>
    <row r="525" spans="1:11">
      <c r="A525" s="2"/>
      <c r="C525" s="4"/>
      <c r="E525" s="4"/>
      <c r="G525" s="4"/>
      <c r="I525" s="4"/>
      <c r="K525" s="4"/>
    </row>
    <row r="526" spans="1:11">
      <c r="A526" s="2"/>
      <c r="C526" s="4"/>
      <c r="E526" s="4"/>
      <c r="G526" s="4"/>
      <c r="I526" s="4"/>
      <c r="K526" s="4"/>
    </row>
    <row r="527" spans="1:11">
      <c r="A527" s="2"/>
      <c r="C527" s="4"/>
      <c r="E527" s="4"/>
      <c r="G527" s="4"/>
      <c r="I527" s="4"/>
      <c r="K527" s="4"/>
    </row>
    <row r="528" spans="1:11">
      <c r="A528" s="2"/>
      <c r="C528" s="4"/>
      <c r="E528" s="4"/>
      <c r="G528" s="4"/>
      <c r="I528" s="4"/>
      <c r="K528" s="4"/>
    </row>
    <row r="529" spans="1:11">
      <c r="A529" s="2"/>
      <c r="C529" s="4"/>
      <c r="E529" s="4"/>
      <c r="G529" s="4"/>
      <c r="I529" s="4"/>
      <c r="K529" s="4"/>
    </row>
    <row r="530" spans="1:11">
      <c r="A530" s="2"/>
      <c r="C530" s="4"/>
      <c r="E530" s="4"/>
      <c r="G530" s="4"/>
      <c r="I530" s="4"/>
      <c r="K530" s="4"/>
    </row>
    <row r="531" spans="1:11">
      <c r="A531" s="2"/>
      <c r="C531" s="4"/>
      <c r="E531" s="4"/>
      <c r="G531" s="4"/>
      <c r="I531" s="4"/>
      <c r="K531" s="4"/>
    </row>
    <row r="532" spans="1:11">
      <c r="A532" s="2"/>
      <c r="C532" s="4"/>
      <c r="E532" s="4"/>
      <c r="G532" s="4"/>
      <c r="I532" s="4"/>
      <c r="K532" s="4"/>
    </row>
    <row r="533" spans="1:11">
      <c r="A533" s="2"/>
      <c r="C533" s="4"/>
      <c r="E533" s="4"/>
      <c r="G533" s="4"/>
      <c r="I533" s="4"/>
      <c r="K533" s="4"/>
    </row>
    <row r="534" spans="1:11">
      <c r="A534" s="2"/>
      <c r="C534" s="4"/>
      <c r="E534" s="4"/>
      <c r="G534" s="4"/>
      <c r="I534" s="4"/>
      <c r="K534" s="4"/>
    </row>
    <row r="535" spans="1:11">
      <c r="A535" s="2"/>
      <c r="C535" s="4"/>
      <c r="E535" s="4"/>
      <c r="G535" s="4"/>
      <c r="I535" s="4"/>
      <c r="K535" s="4"/>
    </row>
    <row r="536" spans="1:11">
      <c r="A536" s="2"/>
      <c r="C536" s="4"/>
      <c r="E536" s="4"/>
      <c r="G536" s="4"/>
      <c r="I536" s="4"/>
      <c r="K536" s="4"/>
    </row>
    <row r="537" spans="1:11">
      <c r="A537" s="2"/>
      <c r="C537" s="4"/>
      <c r="E537" s="4"/>
      <c r="G537" s="4"/>
      <c r="I537" s="4"/>
      <c r="K537" s="4"/>
    </row>
    <row r="538" spans="1:11">
      <c r="A538" s="2"/>
      <c r="C538" s="4"/>
      <c r="E538" s="4"/>
      <c r="G538" s="4"/>
      <c r="I538" s="4"/>
      <c r="K538" s="4"/>
    </row>
    <row r="539" spans="1:11">
      <c r="A539" s="2"/>
      <c r="C539" s="4"/>
      <c r="E539" s="4"/>
      <c r="G539" s="4"/>
      <c r="I539" s="4"/>
      <c r="K539" s="4"/>
    </row>
    <row r="540" spans="1:11">
      <c r="A540" s="2"/>
      <c r="C540" s="4"/>
      <c r="E540" s="4"/>
      <c r="G540" s="4"/>
      <c r="I540" s="4"/>
      <c r="K540" s="4"/>
    </row>
    <row r="541" spans="1:11">
      <c r="A541" s="2"/>
      <c r="C541" s="4"/>
      <c r="E541" s="4"/>
      <c r="G541" s="4"/>
      <c r="I541" s="4"/>
      <c r="K541" s="4"/>
    </row>
    <row r="542" spans="1:11">
      <c r="A542" s="2"/>
      <c r="C542" s="4"/>
      <c r="E542" s="4"/>
      <c r="G542" s="4"/>
      <c r="I542" s="4"/>
      <c r="K542" s="4"/>
    </row>
    <row r="543" spans="1:11">
      <c r="A543" s="2"/>
      <c r="C543" s="4"/>
      <c r="E543" s="4"/>
      <c r="G543" s="4"/>
      <c r="I543" s="4"/>
      <c r="K543" s="4"/>
    </row>
    <row r="544" spans="1:11">
      <c r="A544" s="2"/>
      <c r="C544" s="4"/>
      <c r="E544" s="4"/>
      <c r="G544" s="4"/>
      <c r="I544" s="4"/>
      <c r="K544" s="4"/>
    </row>
    <row r="545" spans="1:11">
      <c r="A545" s="2"/>
      <c r="C545" s="4"/>
      <c r="E545" s="4"/>
      <c r="G545" s="4"/>
      <c r="I545" s="4"/>
      <c r="K545" s="4"/>
    </row>
    <row r="546" spans="1:11">
      <c r="A546" s="2"/>
      <c r="C546" s="4"/>
      <c r="E546" s="4"/>
      <c r="G546" s="4"/>
      <c r="I546" s="4"/>
      <c r="K546" s="4"/>
    </row>
    <row r="547" spans="1:11">
      <c r="A547" s="2"/>
      <c r="C547" s="4"/>
      <c r="E547" s="4"/>
      <c r="G547" s="4"/>
      <c r="I547" s="4"/>
      <c r="K547" s="4"/>
    </row>
    <row r="548" spans="1:11">
      <c r="A548" s="2"/>
      <c r="C548" s="4"/>
      <c r="E548" s="4"/>
      <c r="G548" s="4"/>
      <c r="I548" s="4"/>
      <c r="K548" s="4"/>
    </row>
    <row r="549" spans="1:11">
      <c r="A549" s="2"/>
      <c r="C549" s="4"/>
      <c r="E549" s="4"/>
      <c r="G549" s="4"/>
      <c r="I549" s="4"/>
      <c r="K549" s="4"/>
    </row>
    <row r="550" spans="1:11">
      <c r="A550" s="2"/>
      <c r="C550" s="4"/>
      <c r="E550" s="4"/>
      <c r="G550" s="4"/>
      <c r="I550" s="4"/>
      <c r="K550" s="4"/>
    </row>
    <row r="551" spans="1:11">
      <c r="A551" s="2"/>
      <c r="C551" s="4"/>
      <c r="E551" s="4"/>
      <c r="G551" s="4"/>
      <c r="I551" s="4"/>
      <c r="K551" s="4"/>
    </row>
    <row r="552" spans="1:11">
      <c r="A552" s="2"/>
      <c r="C552" s="4"/>
      <c r="E552" s="4"/>
      <c r="G552" s="4"/>
      <c r="I552" s="4"/>
      <c r="K552" s="4"/>
    </row>
    <row r="553" spans="1:11">
      <c r="A553" s="2"/>
      <c r="C553" s="4"/>
      <c r="E553" s="4"/>
      <c r="G553" s="4"/>
      <c r="I553" s="4"/>
      <c r="K553" s="4"/>
    </row>
    <row r="554" spans="1:11">
      <c r="A554" s="2"/>
      <c r="C554" s="4"/>
      <c r="E554" s="4"/>
      <c r="G554" s="4"/>
      <c r="I554" s="4"/>
      <c r="K554" s="4"/>
    </row>
    <row r="555" spans="1:11">
      <c r="A555" s="2"/>
      <c r="C555" s="4"/>
      <c r="E555" s="4"/>
      <c r="G555" s="4"/>
      <c r="I555" s="4"/>
      <c r="K555" s="4"/>
    </row>
    <row r="556" spans="1:11">
      <c r="A556" s="2"/>
      <c r="C556" s="4"/>
      <c r="E556" s="4"/>
      <c r="G556" s="4"/>
      <c r="I556" s="4"/>
      <c r="K556" s="4"/>
    </row>
    <row r="557" spans="1:11">
      <c r="A557" s="2"/>
      <c r="C557" s="4"/>
      <c r="E557" s="4"/>
      <c r="G557" s="4"/>
      <c r="I557" s="4"/>
      <c r="K557" s="4"/>
    </row>
    <row r="558" spans="1:11">
      <c r="A558" s="2"/>
      <c r="C558" s="4"/>
      <c r="E558" s="4"/>
      <c r="G558" s="4"/>
      <c r="I558" s="4"/>
      <c r="K558" s="4"/>
    </row>
    <row r="559" spans="1:11">
      <c r="A559" s="2"/>
      <c r="C559" s="4"/>
      <c r="E559" s="4"/>
      <c r="G559" s="4"/>
      <c r="I559" s="4"/>
      <c r="K559" s="4"/>
    </row>
    <row r="560" spans="1:11">
      <c r="A560" s="2"/>
      <c r="C560" s="4"/>
      <c r="E560" s="4"/>
      <c r="G560" s="4"/>
      <c r="I560" s="4"/>
      <c r="K560" s="4"/>
    </row>
    <row r="561" spans="1:11">
      <c r="A561" s="2"/>
      <c r="C561" s="4"/>
      <c r="E561" s="4"/>
      <c r="G561" s="4"/>
      <c r="I561" s="4"/>
      <c r="K561" s="4"/>
    </row>
    <row r="562" spans="1:11">
      <c r="A562" s="2"/>
      <c r="C562" s="4"/>
      <c r="E562" s="4"/>
      <c r="G562" s="4"/>
      <c r="I562" s="4"/>
      <c r="K562" s="4"/>
    </row>
    <row r="563" spans="1:11">
      <c r="A563" s="2"/>
      <c r="C563" s="4"/>
      <c r="E563" s="4"/>
      <c r="G563" s="4"/>
      <c r="I563" s="4"/>
      <c r="K563" s="4"/>
    </row>
    <row r="564" spans="1:11">
      <c r="A564" s="2"/>
      <c r="C564" s="4"/>
      <c r="E564" s="4"/>
      <c r="G564" s="4"/>
      <c r="I564" s="4"/>
      <c r="K564" s="4"/>
    </row>
    <row r="565" spans="1:11">
      <c r="A565" s="2"/>
      <c r="C565" s="4"/>
      <c r="E565" s="4"/>
      <c r="G565" s="4"/>
      <c r="I565" s="4"/>
      <c r="K565" s="4"/>
    </row>
    <row r="566" spans="1:11">
      <c r="A566" s="2"/>
      <c r="C566" s="4"/>
      <c r="E566" s="4"/>
      <c r="G566" s="4"/>
      <c r="I566" s="4"/>
      <c r="K566" s="4"/>
    </row>
    <row r="567" spans="1:11">
      <c r="A567" s="2"/>
      <c r="C567" s="4"/>
      <c r="E567" s="4"/>
      <c r="G567" s="4"/>
      <c r="I567" s="4"/>
      <c r="K567" s="4"/>
    </row>
    <row r="568" spans="1:11">
      <c r="A568" s="2"/>
      <c r="C568" s="4"/>
      <c r="E568" s="4"/>
      <c r="G568" s="4"/>
      <c r="I568" s="4"/>
      <c r="K568" s="4"/>
    </row>
    <row r="569" spans="1:11">
      <c r="A569" s="2"/>
      <c r="C569" s="4"/>
      <c r="E569" s="4"/>
      <c r="G569" s="4"/>
      <c r="I569" s="4"/>
      <c r="K569" s="4"/>
    </row>
    <row r="570" spans="1:11">
      <c r="A570" s="2"/>
      <c r="C570" s="4"/>
      <c r="E570" s="4"/>
      <c r="G570" s="4"/>
      <c r="I570" s="4"/>
      <c r="K570" s="4"/>
    </row>
    <row r="571" spans="1:11">
      <c r="A571" s="2"/>
    </row>
    <row r="572" spans="1:11">
      <c r="A572" s="2"/>
      <c r="C572" s="4"/>
      <c r="E572" s="4"/>
      <c r="G572" s="4"/>
      <c r="I572" s="4"/>
      <c r="K572" s="4"/>
    </row>
    <row r="573" spans="1:11">
      <c r="A573" s="2"/>
    </row>
    <row r="574" spans="1:11">
      <c r="A574" s="2"/>
    </row>
    <row r="575" spans="1:11">
      <c r="A575" s="2"/>
    </row>
    <row r="576" spans="1:11">
      <c r="A576" s="2"/>
    </row>
    <row r="577" spans="1:11">
      <c r="A577" s="2"/>
    </row>
    <row r="578" spans="1:11">
      <c r="A578" s="2"/>
      <c r="C578" s="4"/>
      <c r="E578" s="4"/>
      <c r="G578" s="4"/>
      <c r="I578" s="4"/>
      <c r="K578" s="4"/>
    </row>
    <row r="579" spans="1:11">
      <c r="A579" s="2"/>
    </row>
    <row r="580" spans="1:11">
      <c r="A580" s="2"/>
    </row>
    <row r="581" spans="1:11">
      <c r="A581" s="2"/>
    </row>
    <row r="582" spans="1:11">
      <c r="A582" s="2"/>
    </row>
    <row r="583" spans="1:11">
      <c r="A583" s="2"/>
    </row>
    <row r="584" spans="1:11">
      <c r="A584" s="2"/>
      <c r="C584" s="4"/>
      <c r="E584" s="4"/>
      <c r="G584" s="4"/>
      <c r="I584" s="4"/>
      <c r="K584" s="4"/>
    </row>
    <row r="585" spans="1:11">
      <c r="A585" s="2"/>
    </row>
    <row r="586" spans="1:11">
      <c r="A586" s="2"/>
    </row>
    <row r="587" spans="1:11">
      <c r="A587" s="2"/>
    </row>
    <row r="588" spans="1:11">
      <c r="A588" s="2"/>
    </row>
    <row r="589" spans="1:11">
      <c r="A589" s="2"/>
    </row>
    <row r="590" spans="1:11">
      <c r="A590" s="2"/>
      <c r="C590" s="4"/>
      <c r="E590" s="4"/>
      <c r="G590" s="4"/>
      <c r="I590" s="4"/>
      <c r="K590" s="4"/>
    </row>
    <row r="591" spans="1:11">
      <c r="A591" s="2"/>
    </row>
    <row r="592" spans="1:11">
      <c r="A592" s="2"/>
    </row>
    <row r="593" spans="1:11">
      <c r="A593" s="2"/>
    </row>
    <row r="594" spans="1:11">
      <c r="A594" s="2"/>
    </row>
    <row r="595" spans="1:11">
      <c r="A595" s="2"/>
    </row>
    <row r="596" spans="1:11">
      <c r="A596" s="2"/>
      <c r="C596" s="4"/>
      <c r="E596" s="4"/>
      <c r="G596" s="4"/>
      <c r="I596" s="4"/>
      <c r="K596" s="4"/>
    </row>
    <row r="597" spans="1:11">
      <c r="A597" s="2"/>
    </row>
    <row r="598" spans="1:11">
      <c r="A598" s="2"/>
    </row>
    <row r="599" spans="1:11">
      <c r="A599" s="2"/>
    </row>
    <row r="600" spans="1:11">
      <c r="A600" s="2"/>
    </row>
    <row r="601" spans="1:11">
      <c r="A601" s="2"/>
    </row>
    <row r="602" spans="1:11">
      <c r="A602" s="2"/>
      <c r="C602" s="4"/>
      <c r="E602" s="4"/>
      <c r="G602" s="4"/>
      <c r="I602" s="4"/>
      <c r="K602" s="4"/>
    </row>
    <row r="603" spans="1:11">
      <c r="A603" s="2"/>
    </row>
    <row r="604" spans="1:11">
      <c r="A604" s="2"/>
    </row>
    <row r="605" spans="1:11">
      <c r="A605" s="2"/>
    </row>
    <row r="606" spans="1:11">
      <c r="A606" s="2"/>
    </row>
    <row r="607" spans="1:11">
      <c r="A607" s="2"/>
    </row>
    <row r="608" spans="1:11">
      <c r="A608" s="2"/>
      <c r="C608" s="4"/>
      <c r="E608" s="4"/>
      <c r="G608" s="4"/>
      <c r="I608" s="4"/>
      <c r="K608" s="4"/>
    </row>
    <row r="609" spans="1:11">
      <c r="A609" s="2"/>
    </row>
    <row r="610" spans="1:11">
      <c r="A610" s="2"/>
    </row>
    <row r="611" spans="1:11">
      <c r="A611" s="2"/>
    </row>
    <row r="612" spans="1:11">
      <c r="A612" s="2"/>
    </row>
    <row r="613" spans="1:11">
      <c r="A613" s="2"/>
    </row>
    <row r="614" spans="1:11">
      <c r="A614" s="2"/>
      <c r="C614" s="4"/>
      <c r="E614" s="4"/>
      <c r="G614" s="4"/>
      <c r="I614" s="4"/>
      <c r="K614" s="4"/>
    </row>
    <row r="615" spans="1:11">
      <c r="A615" s="2"/>
    </row>
    <row r="616" spans="1:11">
      <c r="A616" s="2"/>
    </row>
    <row r="617" spans="1:11">
      <c r="A617" s="2"/>
    </row>
    <row r="618" spans="1:11">
      <c r="A618" s="2"/>
    </row>
    <row r="619" spans="1:11">
      <c r="A619" s="2"/>
    </row>
    <row r="620" spans="1:11">
      <c r="A620" s="2"/>
      <c r="C620" s="4"/>
      <c r="E620" s="4"/>
      <c r="G620" s="4"/>
      <c r="I620" s="4"/>
      <c r="K620" s="4"/>
    </row>
    <row r="621" spans="1:11">
      <c r="A621" s="2"/>
    </row>
    <row r="622" spans="1:11">
      <c r="A622" s="2"/>
    </row>
    <row r="623" spans="1:11">
      <c r="A623" s="2"/>
    </row>
    <row r="624" spans="1:11">
      <c r="A624" s="2"/>
    </row>
    <row r="625" spans="1:11">
      <c r="A625" s="2"/>
    </row>
    <row r="626" spans="1:11">
      <c r="A626" s="2"/>
      <c r="C626" s="4"/>
      <c r="E626" s="4"/>
      <c r="G626" s="4"/>
      <c r="I626" s="4"/>
      <c r="K626" s="4"/>
    </row>
    <row r="627" spans="1:11">
      <c r="A627" s="2"/>
    </row>
    <row r="628" spans="1:11">
      <c r="A628" s="2"/>
    </row>
    <row r="629" spans="1:11">
      <c r="A629" s="2"/>
    </row>
    <row r="630" spans="1:11">
      <c r="A630" s="2"/>
    </row>
    <row r="631" spans="1:11">
      <c r="A631" s="2"/>
    </row>
    <row r="632" spans="1:11">
      <c r="A632" s="2"/>
      <c r="C632" s="4"/>
      <c r="E632" s="4"/>
      <c r="G632" s="4"/>
      <c r="I632" s="4"/>
      <c r="K632" s="4"/>
    </row>
    <row r="633" spans="1:11">
      <c r="A633" s="2"/>
    </row>
    <row r="634" spans="1:11">
      <c r="A634" s="2"/>
    </row>
    <row r="635" spans="1:11">
      <c r="A635" s="2"/>
    </row>
    <row r="636" spans="1:11">
      <c r="A636" s="2"/>
    </row>
    <row r="637" spans="1:11">
      <c r="A637" s="2"/>
    </row>
    <row r="638" spans="1:11">
      <c r="A638" s="2"/>
      <c r="C638" s="4"/>
      <c r="E638" s="4"/>
      <c r="G638" s="4"/>
      <c r="I638" s="4"/>
      <c r="K638" s="4"/>
    </row>
    <row r="639" spans="1:11">
      <c r="A639" s="2"/>
    </row>
    <row r="640" spans="1:11">
      <c r="A640" s="2"/>
    </row>
    <row r="641" spans="1:11">
      <c r="A641" s="2"/>
    </row>
    <row r="642" spans="1:11">
      <c r="A642" s="2"/>
    </row>
    <row r="643" spans="1:11">
      <c r="A643" s="2"/>
    </row>
    <row r="644" spans="1:11">
      <c r="A644" s="2"/>
      <c r="C644" s="4"/>
      <c r="E644" s="4"/>
      <c r="G644" s="4"/>
      <c r="I644" s="4"/>
      <c r="K644" s="4"/>
    </row>
    <row r="645" spans="1:11">
      <c r="A645" s="2"/>
    </row>
    <row r="646" spans="1:11">
      <c r="A646" s="2"/>
    </row>
    <row r="647" spans="1:11">
      <c r="A647" s="2"/>
    </row>
    <row r="648" spans="1:11">
      <c r="A648" s="2"/>
    </row>
    <row r="649" spans="1:11">
      <c r="A649" s="2"/>
    </row>
    <row r="650" spans="1:11">
      <c r="A650" s="2"/>
      <c r="C650" s="4"/>
      <c r="E650" s="4"/>
      <c r="G650" s="4"/>
      <c r="I650" s="4"/>
      <c r="K650" s="4"/>
    </row>
    <row r="651" spans="1:11">
      <c r="A651" s="2"/>
    </row>
    <row r="652" spans="1:11">
      <c r="A652" s="2"/>
    </row>
    <row r="653" spans="1:11">
      <c r="A653" s="2"/>
    </row>
    <row r="654" spans="1:11">
      <c r="A654" s="2"/>
    </row>
    <row r="655" spans="1:11">
      <c r="A655" s="2"/>
    </row>
    <row r="656" spans="1:11">
      <c r="A656" s="2"/>
      <c r="C656" s="4"/>
      <c r="E656" s="4"/>
      <c r="G656" s="4"/>
      <c r="I656" s="4"/>
      <c r="K656" s="4"/>
    </row>
    <row r="657" spans="1:11">
      <c r="A657" s="2"/>
    </row>
    <row r="658" spans="1:11">
      <c r="A658" s="2"/>
    </row>
    <row r="659" spans="1:11">
      <c r="A659" s="2"/>
    </row>
    <row r="660" spans="1:11">
      <c r="A660" s="2"/>
    </row>
    <row r="661" spans="1:11">
      <c r="A661" s="2"/>
    </row>
    <row r="662" spans="1:11">
      <c r="A662" s="2"/>
      <c r="C662" s="4"/>
      <c r="E662" s="4"/>
      <c r="G662" s="4"/>
      <c r="I662" s="4"/>
      <c r="K662" s="4"/>
    </row>
    <row r="663" spans="1:11">
      <c r="A663" s="2"/>
    </row>
    <row r="664" spans="1:11">
      <c r="A664" s="2"/>
    </row>
    <row r="665" spans="1:11">
      <c r="A665" s="2"/>
    </row>
    <row r="666" spans="1:11">
      <c r="A666" s="2"/>
    </row>
    <row r="667" spans="1:11">
      <c r="A667" s="2"/>
    </row>
    <row r="668" spans="1:11">
      <c r="A668" s="2"/>
      <c r="C668" s="4"/>
      <c r="E668" s="4"/>
      <c r="G668" s="4"/>
      <c r="I668" s="4"/>
      <c r="K668" s="4"/>
    </row>
    <row r="669" spans="1:11">
      <c r="A669" s="2"/>
    </row>
    <row r="670" spans="1:11">
      <c r="A670" s="2"/>
    </row>
    <row r="671" spans="1:11">
      <c r="A671" s="2"/>
    </row>
    <row r="672" spans="1:11">
      <c r="A672" s="2"/>
    </row>
    <row r="673" spans="1:11">
      <c r="A673" s="2"/>
    </row>
    <row r="674" spans="1:11">
      <c r="A674" s="2"/>
      <c r="C674" s="4"/>
      <c r="E674" s="4"/>
      <c r="G674" s="4"/>
      <c r="I674" s="4"/>
      <c r="K674" s="4"/>
    </row>
    <row r="675" spans="1:11">
      <c r="A675" s="2"/>
    </row>
    <row r="676" spans="1:11">
      <c r="A676" s="2"/>
    </row>
    <row r="677" spans="1:11">
      <c r="A677" s="2"/>
    </row>
    <row r="678" spans="1:11">
      <c r="A678" s="2"/>
    </row>
    <row r="679" spans="1:11">
      <c r="A679" s="2"/>
    </row>
    <row r="680" spans="1:11">
      <c r="A680" s="2"/>
      <c r="C680" s="4"/>
      <c r="E680" s="4"/>
      <c r="G680" s="4"/>
      <c r="I680" s="4"/>
      <c r="K680" s="4"/>
    </row>
    <row r="681" spans="1:11">
      <c r="A681" s="2"/>
    </row>
    <row r="682" spans="1:11">
      <c r="A682" s="2"/>
    </row>
    <row r="683" spans="1:11">
      <c r="A683" s="2"/>
    </row>
    <row r="684" spans="1:11">
      <c r="A684" s="2"/>
    </row>
    <row r="685" spans="1:11">
      <c r="A685" s="2"/>
    </row>
    <row r="686" spans="1:11">
      <c r="A686" s="2"/>
      <c r="C686" s="4"/>
      <c r="E686" s="4"/>
      <c r="G686" s="4"/>
      <c r="I686" s="4"/>
      <c r="K686" s="4"/>
    </row>
    <row r="687" spans="1:11">
      <c r="A687" s="2"/>
    </row>
    <row r="688" spans="1:11">
      <c r="A688" s="2"/>
    </row>
    <row r="689" spans="1:11">
      <c r="A689" s="2"/>
    </row>
    <row r="690" spans="1:11">
      <c r="A690" s="2"/>
    </row>
    <row r="691" spans="1:11">
      <c r="A691" s="2"/>
    </row>
    <row r="692" spans="1:11">
      <c r="A692" s="2"/>
      <c r="C692" s="4"/>
      <c r="E692" s="4"/>
      <c r="G692" s="4"/>
      <c r="I692" s="4"/>
      <c r="K692" s="4"/>
    </row>
    <row r="693" spans="1:11">
      <c r="A693" s="2"/>
    </row>
    <row r="694" spans="1:11">
      <c r="A694" s="2"/>
    </row>
    <row r="695" spans="1:11">
      <c r="A695" s="2"/>
    </row>
    <row r="696" spans="1:11">
      <c r="A696" s="2"/>
    </row>
    <row r="697" spans="1:11">
      <c r="A697" s="2"/>
    </row>
    <row r="698" spans="1:11">
      <c r="A698" s="2"/>
      <c r="C698" s="4"/>
      <c r="E698" s="4"/>
      <c r="G698" s="4"/>
      <c r="I698" s="4"/>
      <c r="K698" s="4"/>
    </row>
    <row r="699" spans="1:11">
      <c r="A699" s="2"/>
    </row>
    <row r="700" spans="1:11">
      <c r="A700" s="2"/>
    </row>
    <row r="701" spans="1:11">
      <c r="A701" s="2"/>
    </row>
    <row r="702" spans="1:11">
      <c r="A702" s="2"/>
    </row>
    <row r="703" spans="1:11">
      <c r="A703" s="2"/>
    </row>
    <row r="704" spans="1:11">
      <c r="A704" s="2"/>
      <c r="C704" s="4"/>
      <c r="E704" s="4"/>
      <c r="G704" s="4"/>
      <c r="I704" s="4"/>
      <c r="K704" s="4"/>
    </row>
    <row r="705" spans="1:11">
      <c r="A705" s="2"/>
    </row>
    <row r="706" spans="1:11">
      <c r="A706" s="2"/>
    </row>
    <row r="707" spans="1:11">
      <c r="A707" s="2"/>
    </row>
    <row r="708" spans="1:11">
      <c r="A708" s="2"/>
    </row>
    <row r="709" spans="1:11">
      <c r="A709" s="2"/>
    </row>
    <row r="710" spans="1:11">
      <c r="A710" s="2"/>
      <c r="C710" s="4"/>
      <c r="E710" s="4"/>
      <c r="G710" s="4"/>
      <c r="I710" s="4"/>
      <c r="K710" s="4"/>
    </row>
    <row r="711" spans="1:11">
      <c r="A711" s="2"/>
    </row>
    <row r="712" spans="1:11">
      <c r="A712" s="2"/>
    </row>
    <row r="713" spans="1:11">
      <c r="A713" s="2"/>
    </row>
    <row r="714" spans="1:11">
      <c r="A714" s="2"/>
    </row>
    <row r="715" spans="1:11">
      <c r="A715" s="2"/>
    </row>
    <row r="716" spans="1:11">
      <c r="A716" s="2"/>
      <c r="C716" s="4"/>
      <c r="E716" s="4"/>
      <c r="G716" s="4"/>
      <c r="I716" s="4"/>
      <c r="K716" s="4"/>
    </row>
    <row r="717" spans="1:11">
      <c r="A717" s="2"/>
    </row>
    <row r="718" spans="1:11">
      <c r="A718" s="2"/>
    </row>
    <row r="719" spans="1:11">
      <c r="A719" s="2"/>
    </row>
    <row r="720" spans="1:11">
      <c r="A720" s="2"/>
    </row>
    <row r="721" spans="1:11">
      <c r="A721" s="2"/>
    </row>
    <row r="722" spans="1:11">
      <c r="A722" s="2"/>
      <c r="C722" s="4"/>
      <c r="E722" s="4"/>
      <c r="G722" s="4"/>
      <c r="I722" s="4"/>
      <c r="K722" s="4"/>
    </row>
    <row r="723" spans="1:11">
      <c r="A723" s="2"/>
    </row>
    <row r="724" spans="1:11">
      <c r="A724" s="2"/>
    </row>
    <row r="725" spans="1:11">
      <c r="A725" s="2"/>
    </row>
    <row r="726" spans="1:11">
      <c r="A726" s="2"/>
    </row>
    <row r="727" spans="1:11">
      <c r="A727" s="2"/>
    </row>
    <row r="728" spans="1:11">
      <c r="A728" s="2"/>
      <c r="C728" s="4"/>
      <c r="E728" s="4"/>
      <c r="G728" s="4"/>
      <c r="I728" s="4"/>
      <c r="K728" s="4"/>
    </row>
    <row r="729" spans="1:11">
      <c r="A729" s="2"/>
    </row>
    <row r="730" spans="1:11">
      <c r="A730" s="2"/>
    </row>
    <row r="731" spans="1:11">
      <c r="A731" s="2"/>
    </row>
    <row r="732" spans="1:11">
      <c r="A732" s="2"/>
    </row>
    <row r="733" spans="1:11">
      <c r="A733" s="2"/>
    </row>
    <row r="734" spans="1:11">
      <c r="A734" s="2"/>
      <c r="C734" s="4"/>
      <c r="E734" s="4"/>
      <c r="G734" s="4"/>
      <c r="I734" s="4"/>
      <c r="K734" s="4"/>
    </row>
    <row r="735" spans="1:11">
      <c r="A735" s="2"/>
    </row>
    <row r="736" spans="1:11">
      <c r="A736" s="2"/>
    </row>
    <row r="737" spans="1:11">
      <c r="A737" s="2"/>
    </row>
    <row r="738" spans="1:11">
      <c r="A738" s="2"/>
    </row>
    <row r="739" spans="1:11">
      <c r="A739" s="2"/>
    </row>
    <row r="740" spans="1:11">
      <c r="A740" s="2"/>
      <c r="C740" s="4"/>
      <c r="E740" s="4"/>
      <c r="G740" s="4"/>
      <c r="I740" s="4"/>
      <c r="K740" s="4"/>
    </row>
    <row r="741" spans="1:11">
      <c r="A741" s="2"/>
    </row>
    <row r="742" spans="1:11">
      <c r="A742" s="2"/>
    </row>
    <row r="743" spans="1:11">
      <c r="A743" s="2"/>
    </row>
    <row r="744" spans="1:11">
      <c r="A744" s="2"/>
    </row>
    <row r="745" spans="1:11">
      <c r="A745" s="2"/>
    </row>
    <row r="746" spans="1:11">
      <c r="A746" s="2"/>
      <c r="C746" s="4"/>
      <c r="E746" s="4"/>
      <c r="G746" s="4"/>
      <c r="I746" s="4"/>
      <c r="K746" s="4"/>
    </row>
    <row r="747" spans="1:11">
      <c r="A747" s="2"/>
    </row>
    <row r="748" spans="1:11">
      <c r="A748" s="2"/>
    </row>
    <row r="749" spans="1:11">
      <c r="A749" s="2"/>
    </row>
    <row r="750" spans="1:11">
      <c r="A750" s="2"/>
    </row>
    <row r="751" spans="1:11">
      <c r="A751" s="2"/>
    </row>
    <row r="752" spans="1:11">
      <c r="A752" s="2"/>
      <c r="C752" s="4"/>
      <c r="E752" s="4"/>
      <c r="G752" s="4"/>
      <c r="I752" s="4"/>
      <c r="K752" s="4"/>
    </row>
    <row r="753" spans="1:11">
      <c r="A753" s="2"/>
    </row>
    <row r="754" spans="1:11">
      <c r="A754" s="2"/>
    </row>
    <row r="755" spans="1:11">
      <c r="A755" s="2"/>
    </row>
    <row r="756" spans="1:11">
      <c r="A756" s="2"/>
    </row>
    <row r="757" spans="1:11">
      <c r="A757" s="2"/>
    </row>
    <row r="758" spans="1:11">
      <c r="A758" s="2"/>
      <c r="C758" s="4"/>
      <c r="E758" s="4"/>
      <c r="G758" s="4"/>
      <c r="I758" s="4"/>
      <c r="K758" s="4"/>
    </row>
    <row r="759" spans="1:11">
      <c r="A759" s="2"/>
    </row>
    <row r="760" spans="1:11">
      <c r="A760" s="2"/>
    </row>
    <row r="761" spans="1:11">
      <c r="A761" s="2"/>
    </row>
    <row r="762" spans="1:11">
      <c r="A762" s="2"/>
    </row>
    <row r="763" spans="1:11">
      <c r="A763" s="2"/>
    </row>
    <row r="764" spans="1:11">
      <c r="A764" s="2"/>
      <c r="C764" s="4"/>
      <c r="E764" s="4"/>
      <c r="G764" s="4"/>
      <c r="I764" s="4"/>
      <c r="K764" s="4"/>
    </row>
    <row r="765" spans="1:11">
      <c r="A765" s="2"/>
    </row>
    <row r="766" spans="1:11">
      <c r="A766" s="2"/>
    </row>
    <row r="767" spans="1:11">
      <c r="A767" s="2"/>
    </row>
    <row r="768" spans="1:11">
      <c r="A768" s="2"/>
    </row>
    <row r="769" spans="1:11">
      <c r="A769" s="2"/>
    </row>
    <row r="770" spans="1:11">
      <c r="A770" s="2"/>
      <c r="C770" s="4"/>
      <c r="E770" s="4"/>
      <c r="G770" s="4"/>
      <c r="I770" s="4"/>
      <c r="K770" s="4"/>
    </row>
    <row r="771" spans="1:11">
      <c r="A771" s="2"/>
    </row>
    <row r="772" spans="1:11">
      <c r="A772" s="2"/>
    </row>
    <row r="773" spans="1:11">
      <c r="A773" s="2"/>
    </row>
    <row r="774" spans="1:11">
      <c r="A774" s="2"/>
    </row>
    <row r="775" spans="1:11">
      <c r="A775" s="2"/>
    </row>
    <row r="776" spans="1:11">
      <c r="A776" s="2"/>
      <c r="C776" s="4"/>
      <c r="E776" s="4"/>
      <c r="G776" s="4"/>
      <c r="I776" s="4"/>
      <c r="K776" s="4"/>
    </row>
    <row r="777" spans="1:11">
      <c r="A777" s="2"/>
    </row>
    <row r="778" spans="1:11">
      <c r="A778" s="2"/>
    </row>
    <row r="779" spans="1:11">
      <c r="A779" s="2"/>
    </row>
    <row r="780" spans="1:11">
      <c r="A780" s="2"/>
    </row>
    <row r="781" spans="1:11">
      <c r="A781" s="2"/>
    </row>
    <row r="782" spans="1:11">
      <c r="A782" s="2"/>
      <c r="C782" s="4"/>
      <c r="E782" s="4"/>
      <c r="G782" s="4"/>
      <c r="I782" s="4"/>
      <c r="K782" s="4"/>
    </row>
    <row r="783" spans="1:11">
      <c r="A783" s="2"/>
    </row>
    <row r="784" spans="1:11">
      <c r="A784" s="2"/>
    </row>
    <row r="785" spans="1:11">
      <c r="A785" s="2"/>
    </row>
    <row r="786" spans="1:11">
      <c r="A786" s="2"/>
    </row>
    <row r="787" spans="1:11">
      <c r="A787" s="2"/>
    </row>
    <row r="788" spans="1:11">
      <c r="A788" s="2"/>
      <c r="C788" s="4"/>
      <c r="E788" s="4"/>
      <c r="G788" s="4"/>
      <c r="I788" s="4"/>
      <c r="K788" s="4"/>
    </row>
    <row r="789" spans="1:11">
      <c r="A789" s="2"/>
    </row>
    <row r="790" spans="1:11">
      <c r="A790" s="2"/>
    </row>
    <row r="791" spans="1:11">
      <c r="A791" s="2"/>
    </row>
    <row r="792" spans="1:11">
      <c r="A792" s="2"/>
    </row>
    <row r="793" spans="1:11">
      <c r="A793" s="2"/>
    </row>
    <row r="794" spans="1:11">
      <c r="A794" s="2"/>
      <c r="C794" s="4"/>
      <c r="E794" s="4"/>
      <c r="G794" s="4"/>
      <c r="I794" s="4"/>
      <c r="K794" s="4"/>
    </row>
    <row r="795" spans="1:11">
      <c r="A795" s="2"/>
    </row>
    <row r="796" spans="1:11">
      <c r="A796" s="2"/>
    </row>
    <row r="797" spans="1:11">
      <c r="A797" s="2"/>
    </row>
    <row r="798" spans="1:11">
      <c r="A798" s="2"/>
    </row>
    <row r="799" spans="1:11">
      <c r="A799" s="2"/>
    </row>
    <row r="800" spans="1:11">
      <c r="A800" s="2"/>
      <c r="C800" s="4"/>
      <c r="E800" s="4"/>
      <c r="G800" s="4"/>
      <c r="I800" s="4"/>
      <c r="K800" s="4"/>
    </row>
    <row r="801" spans="1:11">
      <c r="A801" s="2"/>
    </row>
    <row r="802" spans="1:11">
      <c r="A802" s="2"/>
    </row>
    <row r="803" spans="1:11">
      <c r="A803" s="2"/>
    </row>
    <row r="804" spans="1:11">
      <c r="A804" s="2"/>
    </row>
    <row r="805" spans="1:11">
      <c r="A805" s="2"/>
    </row>
    <row r="806" spans="1:11">
      <c r="A806" s="2"/>
      <c r="C806" s="4"/>
      <c r="E806" s="4"/>
      <c r="G806" s="4"/>
      <c r="I806" s="4"/>
      <c r="K806" s="4"/>
    </row>
    <row r="807" spans="1:11">
      <c r="A807" s="2"/>
    </row>
    <row r="808" spans="1:11">
      <c r="A808" s="2"/>
    </row>
    <row r="809" spans="1:11">
      <c r="A809" s="2"/>
    </row>
    <row r="810" spans="1:11">
      <c r="A810" s="2"/>
    </row>
    <row r="811" spans="1:11">
      <c r="A811" s="2"/>
    </row>
    <row r="812" spans="1:11">
      <c r="A812" s="2"/>
      <c r="C812" s="4"/>
      <c r="E812" s="4"/>
      <c r="G812" s="4"/>
      <c r="I812" s="4"/>
      <c r="K812" s="4"/>
    </row>
    <row r="813" spans="1:11">
      <c r="A813" s="2"/>
    </row>
    <row r="814" spans="1:11">
      <c r="A814" s="2"/>
    </row>
    <row r="815" spans="1:11">
      <c r="A815" s="2"/>
    </row>
    <row r="816" spans="1:11">
      <c r="A816" s="2"/>
    </row>
    <row r="817" spans="1:11">
      <c r="A817" s="2"/>
    </row>
    <row r="818" spans="1:11">
      <c r="A818" s="2"/>
      <c r="C818" s="4"/>
      <c r="E818" s="4"/>
      <c r="G818" s="4"/>
      <c r="I818" s="4"/>
      <c r="K818" s="4"/>
    </row>
    <row r="819" spans="1:11">
      <c r="A819" s="2"/>
    </row>
    <row r="820" spans="1:11">
      <c r="A820" s="2"/>
    </row>
    <row r="821" spans="1:11">
      <c r="A821" s="2"/>
    </row>
    <row r="822" spans="1:11">
      <c r="A822" s="2"/>
    </row>
    <row r="823" spans="1:11">
      <c r="A823" s="2"/>
    </row>
    <row r="824" spans="1:11">
      <c r="A824" s="2"/>
      <c r="C824" s="4"/>
      <c r="E824" s="4"/>
      <c r="G824" s="4"/>
      <c r="I824" s="4"/>
      <c r="K824" s="4"/>
    </row>
    <row r="830" spans="1:11">
      <c r="A830" s="2"/>
      <c r="C830" s="4"/>
      <c r="E830" s="4"/>
      <c r="G830" s="4"/>
      <c r="I830" s="4"/>
      <c r="K830" s="4"/>
    </row>
    <row r="836" spans="1:11">
      <c r="A836" s="2"/>
      <c r="C836" s="4"/>
      <c r="E836" s="4"/>
      <c r="G836" s="4"/>
      <c r="I836" s="4"/>
      <c r="K836" s="4"/>
    </row>
    <row r="842" spans="1:11">
      <c r="A842" s="2"/>
      <c r="C842" s="4"/>
      <c r="E842" s="4"/>
      <c r="G842" s="4"/>
      <c r="I842" s="4"/>
      <c r="K842" s="4"/>
    </row>
    <row r="848" spans="1:11">
      <c r="A848" s="2"/>
      <c r="C848" s="4"/>
      <c r="E848" s="4"/>
      <c r="G848" s="4"/>
      <c r="I848" s="4"/>
      <c r="K848" s="4"/>
    </row>
    <row r="854" spans="1:11">
      <c r="A854" s="2"/>
      <c r="C854" s="4"/>
      <c r="E854" s="4"/>
      <c r="G854" s="4"/>
      <c r="I854" s="4"/>
      <c r="K854" s="4"/>
    </row>
    <row r="860" spans="1:11">
      <c r="A860" s="2"/>
      <c r="C860" s="4"/>
      <c r="E860" s="4"/>
      <c r="G860" s="4"/>
      <c r="I860" s="4"/>
      <c r="K860" s="4"/>
    </row>
    <row r="866" spans="1:11">
      <c r="A866" s="2"/>
      <c r="C866" s="4"/>
      <c r="E866" s="4"/>
      <c r="G866" s="4"/>
      <c r="I866" s="4"/>
      <c r="K866" s="4"/>
    </row>
    <row r="872" spans="1:11">
      <c r="A872" s="2"/>
      <c r="C872" s="4"/>
      <c r="E872" s="4"/>
      <c r="G872" s="4"/>
      <c r="I872" s="4"/>
      <c r="K872" s="4"/>
    </row>
    <row r="878" spans="1:11">
      <c r="A878" s="2"/>
      <c r="C878" s="4"/>
      <c r="E878" s="4"/>
      <c r="G878" s="4"/>
      <c r="I878" s="4"/>
      <c r="K878" s="4"/>
    </row>
    <row r="884" spans="1:11">
      <c r="A884" s="2"/>
      <c r="C884" s="4"/>
      <c r="E884" s="4"/>
      <c r="G884" s="4"/>
      <c r="I884" s="4"/>
      <c r="K884" s="4"/>
    </row>
    <row r="890" spans="1:11">
      <c r="A890" s="2"/>
      <c r="C890" s="4"/>
      <c r="E890" s="4"/>
      <c r="G890" s="4"/>
      <c r="I890" s="4"/>
      <c r="K890" s="4"/>
    </row>
    <row r="896" spans="1:11">
      <c r="A896" s="2"/>
      <c r="C896" s="4"/>
      <c r="E896" s="4"/>
      <c r="G896" s="4"/>
      <c r="I896" s="4"/>
      <c r="K896" s="4"/>
    </row>
    <row r="902" spans="1:11">
      <c r="A902" s="2"/>
      <c r="C902" s="4"/>
      <c r="E902" s="4"/>
      <c r="G902" s="4"/>
      <c r="I902" s="4"/>
      <c r="K902" s="4"/>
    </row>
    <row r="908" spans="1:11">
      <c r="A908" s="2"/>
      <c r="C908" s="4"/>
      <c r="E908" s="4"/>
      <c r="G908" s="4"/>
      <c r="I908" s="4"/>
      <c r="K908" s="4"/>
    </row>
    <row r="914" spans="1:11">
      <c r="A914" s="2"/>
      <c r="C914" s="4"/>
      <c r="E914" s="4"/>
      <c r="G914" s="4"/>
      <c r="I914" s="4"/>
      <c r="K914" s="4"/>
    </row>
    <row r="920" spans="1:11">
      <c r="A920" s="2"/>
      <c r="C920" s="4"/>
      <c r="E920" s="4"/>
      <c r="G920" s="4"/>
      <c r="I920" s="4"/>
      <c r="K920" s="4"/>
    </row>
    <row r="926" spans="1:11">
      <c r="A926" s="2"/>
      <c r="C926" s="4"/>
      <c r="E926" s="4"/>
      <c r="G926" s="4"/>
      <c r="I926" s="4"/>
      <c r="K926" s="4"/>
    </row>
    <row r="932" spans="1:11">
      <c r="A932" s="2"/>
      <c r="C932" s="4"/>
      <c r="E932" s="4"/>
      <c r="G932" s="4"/>
      <c r="I932" s="4"/>
      <c r="K932" s="4"/>
    </row>
    <row r="938" spans="1:11">
      <c r="A938" s="2"/>
      <c r="C938" s="4"/>
      <c r="E938" s="4"/>
      <c r="G938" s="4"/>
      <c r="I938" s="4"/>
      <c r="K938" s="4"/>
    </row>
    <row r="944" spans="1:11">
      <c r="A944" s="2"/>
      <c r="C944" s="4"/>
      <c r="E944" s="4"/>
      <c r="G944" s="4"/>
      <c r="I944" s="4"/>
      <c r="K944" s="4"/>
    </row>
    <row r="950" spans="1:11">
      <c r="A950" s="2"/>
      <c r="C950" s="4"/>
      <c r="E950" s="4"/>
      <c r="G950" s="4"/>
      <c r="I950" s="4"/>
      <c r="K950" s="4"/>
    </row>
    <row r="956" spans="1:11">
      <c r="A956" s="2"/>
      <c r="C956" s="4"/>
      <c r="E956" s="4"/>
      <c r="G956" s="4"/>
      <c r="I956" s="4"/>
      <c r="K956" s="4"/>
    </row>
    <row r="962" spans="1:11">
      <c r="A962" s="2"/>
      <c r="C962" s="4"/>
      <c r="E962" s="4"/>
      <c r="G962" s="4"/>
      <c r="I962" s="4"/>
      <c r="K962" s="4"/>
    </row>
    <row r="968" spans="1:11">
      <c r="A968" s="2"/>
      <c r="C968" s="4"/>
      <c r="E968" s="4"/>
      <c r="G968" s="4"/>
      <c r="I968" s="4"/>
      <c r="K968" s="4"/>
    </row>
    <row r="974" spans="1:11">
      <c r="A974" s="2"/>
      <c r="C974" s="4"/>
      <c r="E974" s="4"/>
      <c r="G974" s="4"/>
      <c r="I974" s="4"/>
      <c r="K974" s="4"/>
    </row>
    <row r="980" spans="1:11">
      <c r="A980" s="2"/>
      <c r="C980" s="4"/>
      <c r="E980" s="4"/>
      <c r="G980" s="4"/>
      <c r="I980" s="4"/>
      <c r="K980" s="4"/>
    </row>
    <row r="986" spans="1:11">
      <c r="A986" s="2"/>
      <c r="C986" s="4"/>
      <c r="E986" s="4"/>
      <c r="G986" s="4"/>
      <c r="I986" s="4"/>
      <c r="K986" s="4"/>
    </row>
    <row r="992" spans="1:11">
      <c r="A992" s="2"/>
      <c r="C992" s="4"/>
      <c r="E992" s="4"/>
      <c r="G992" s="4"/>
      <c r="I992" s="4"/>
      <c r="K992" s="4"/>
    </row>
    <row r="998" spans="1:11">
      <c r="A998" s="2"/>
      <c r="C998" s="4"/>
      <c r="E998" s="4"/>
      <c r="G998" s="4"/>
      <c r="I998" s="4"/>
      <c r="K998" s="4"/>
    </row>
    <row r="1004" spans="1:11">
      <c r="A1004" s="2"/>
      <c r="C1004" s="4"/>
      <c r="E1004" s="4"/>
      <c r="G1004" s="4"/>
      <c r="I1004" s="4"/>
      <c r="K1004" s="4"/>
    </row>
    <row r="1010" spans="1:11">
      <c r="A1010" s="2"/>
      <c r="C1010" s="4"/>
      <c r="E1010" s="4"/>
      <c r="G1010" s="4"/>
      <c r="I1010" s="4"/>
      <c r="K1010" s="4"/>
    </row>
    <row r="1016" spans="1:11">
      <c r="A1016" s="2"/>
      <c r="C1016" s="4"/>
      <c r="E1016" s="4"/>
      <c r="G1016" s="4"/>
      <c r="I1016" s="4"/>
      <c r="K1016" s="4"/>
    </row>
    <row r="1022" spans="1:11">
      <c r="A1022" s="2"/>
      <c r="C1022" s="4"/>
      <c r="E1022" s="4"/>
      <c r="G1022" s="4"/>
      <c r="I1022" s="4"/>
      <c r="K1022" s="4"/>
    </row>
    <row r="1028" spans="1:11">
      <c r="A1028" s="2"/>
      <c r="C1028" s="4"/>
      <c r="E1028" s="4"/>
      <c r="G1028" s="4"/>
      <c r="I1028" s="4"/>
      <c r="K1028" s="4"/>
    </row>
    <row r="1034" spans="1:11">
      <c r="A1034" s="2"/>
      <c r="C1034" s="4"/>
      <c r="E1034" s="4"/>
      <c r="G1034" s="4"/>
      <c r="I1034" s="4"/>
      <c r="K1034" s="4"/>
    </row>
    <row r="1040" spans="1:11">
      <c r="A1040" s="2"/>
      <c r="C1040" s="4"/>
      <c r="E1040" s="4"/>
      <c r="G1040" s="4"/>
      <c r="I1040" s="4"/>
      <c r="K1040" s="4"/>
    </row>
    <row r="1046" spans="1:11">
      <c r="A1046" s="2"/>
      <c r="C1046" s="4"/>
      <c r="E1046" s="4"/>
      <c r="G1046" s="4"/>
      <c r="I1046" s="4"/>
      <c r="K1046" s="4"/>
    </row>
    <row r="1052" spans="1:11">
      <c r="A1052" s="2"/>
      <c r="C1052" s="4"/>
      <c r="E1052" s="4"/>
      <c r="G1052" s="4"/>
      <c r="I1052" s="4"/>
      <c r="K1052" s="4"/>
    </row>
    <row r="1058" spans="1:11">
      <c r="A1058" s="2"/>
      <c r="C1058" s="4"/>
      <c r="E1058" s="4"/>
      <c r="G1058" s="4"/>
      <c r="I1058" s="4"/>
      <c r="K1058" s="4"/>
    </row>
    <row r="1064" spans="1:11">
      <c r="A1064" s="2"/>
      <c r="C1064" s="4"/>
      <c r="E1064" s="4"/>
      <c r="G1064" s="4"/>
      <c r="I1064" s="4"/>
      <c r="K1064" s="4"/>
    </row>
    <row r="1070" spans="1:11">
      <c r="A1070" s="2"/>
      <c r="C1070" s="4"/>
      <c r="E1070" s="4"/>
      <c r="G1070" s="4"/>
      <c r="I1070" s="4"/>
      <c r="K1070" s="4"/>
    </row>
    <row r="1076" spans="1:11">
      <c r="A1076" s="2"/>
      <c r="C1076" s="4"/>
      <c r="E1076" s="4"/>
      <c r="G1076" s="4"/>
      <c r="I1076" s="4"/>
      <c r="K1076" s="4"/>
    </row>
    <row r="1082" spans="1:11">
      <c r="A1082" s="2"/>
      <c r="C1082" s="4"/>
      <c r="E1082" s="4"/>
      <c r="G1082" s="4"/>
      <c r="I1082" s="4"/>
      <c r="K1082" s="4"/>
    </row>
    <row r="1088" spans="1:11">
      <c r="A1088" s="2"/>
      <c r="C1088" s="4"/>
      <c r="E1088" s="4"/>
      <c r="G1088" s="4"/>
      <c r="I1088" s="4"/>
      <c r="K1088" s="4"/>
    </row>
    <row r="1094" spans="1:11">
      <c r="A1094" s="2"/>
      <c r="C1094" s="4"/>
      <c r="E1094" s="4"/>
      <c r="G1094" s="4"/>
      <c r="I1094" s="4"/>
      <c r="K1094" s="4"/>
    </row>
    <row r="1100" spans="1:11">
      <c r="A1100" s="2"/>
      <c r="C1100" s="4"/>
      <c r="E1100" s="4"/>
      <c r="G1100" s="4"/>
      <c r="I1100" s="4"/>
      <c r="K1100" s="4"/>
    </row>
    <row r="1106" spans="1:11">
      <c r="A1106" s="2"/>
      <c r="C1106" s="4"/>
      <c r="E1106" s="4"/>
      <c r="G1106" s="4"/>
      <c r="I1106" s="4"/>
      <c r="K1106" s="4"/>
    </row>
    <row r="1112" spans="1:11">
      <c r="A1112" s="2"/>
      <c r="C1112" s="4"/>
      <c r="E1112" s="4"/>
      <c r="G1112" s="4"/>
      <c r="I1112" s="4"/>
      <c r="K1112" s="4"/>
    </row>
    <row r="1118" spans="1:11">
      <c r="A1118" s="2"/>
      <c r="C1118" s="4"/>
      <c r="E1118" s="4"/>
      <c r="G1118" s="4"/>
      <c r="I1118" s="4"/>
      <c r="K1118" s="4"/>
    </row>
    <row r="1124" spans="1:11">
      <c r="A1124" s="2"/>
      <c r="C1124" s="4"/>
      <c r="E1124" s="4"/>
      <c r="G1124" s="4"/>
      <c r="I1124" s="4"/>
      <c r="K1124" s="4"/>
    </row>
    <row r="1130" spans="1:11">
      <c r="A1130" s="2"/>
      <c r="C1130" s="4"/>
      <c r="E1130" s="4"/>
      <c r="G1130" s="4"/>
      <c r="I1130" s="4"/>
      <c r="K1130" s="4"/>
    </row>
    <row r="1136" spans="1:11">
      <c r="A1136" s="2"/>
      <c r="C1136" s="4"/>
      <c r="E1136" s="4"/>
      <c r="G1136" s="4"/>
      <c r="I1136" s="4"/>
      <c r="K1136" s="4"/>
    </row>
    <row r="1142" spans="1:11">
      <c r="A1142" s="2"/>
      <c r="C1142" s="4"/>
      <c r="E1142" s="4"/>
      <c r="G1142" s="4"/>
      <c r="I1142" s="4"/>
      <c r="K1142" s="4"/>
    </row>
    <row r="1148" spans="1:11">
      <c r="A1148" s="2"/>
      <c r="C1148" s="4"/>
      <c r="E1148" s="4"/>
      <c r="G1148" s="4"/>
      <c r="I1148" s="4"/>
      <c r="K1148" s="4"/>
    </row>
    <row r="1154" spans="1:11">
      <c r="A1154" s="2"/>
      <c r="C1154" s="4"/>
      <c r="E1154" s="4"/>
      <c r="G1154" s="4"/>
      <c r="I1154" s="4"/>
      <c r="K1154" s="4"/>
    </row>
    <row r="1160" spans="1:11">
      <c r="A1160" s="2"/>
      <c r="C1160" s="4"/>
      <c r="E1160" s="4"/>
      <c r="G1160" s="4"/>
      <c r="I1160" s="4"/>
      <c r="K1160" s="4"/>
    </row>
    <row r="1166" spans="1:11">
      <c r="A1166" s="2"/>
      <c r="C1166" s="4"/>
      <c r="E1166" s="4"/>
      <c r="G1166" s="4"/>
      <c r="I1166" s="4"/>
      <c r="K1166" s="4"/>
    </row>
    <row r="1172" spans="1:11">
      <c r="A1172" s="2"/>
      <c r="C1172" s="4"/>
      <c r="E1172" s="4"/>
      <c r="G1172" s="4"/>
      <c r="I1172" s="4"/>
      <c r="K1172" s="4"/>
    </row>
    <row r="1178" spans="1:11">
      <c r="A1178" s="2"/>
      <c r="C1178" s="4"/>
      <c r="E1178" s="4"/>
      <c r="G1178" s="4"/>
      <c r="I1178" s="4"/>
      <c r="K1178" s="4"/>
    </row>
    <row r="1184" spans="1:11">
      <c r="A1184" s="2"/>
      <c r="C1184" s="4"/>
      <c r="E1184" s="4"/>
      <c r="G1184" s="4"/>
      <c r="I1184" s="4"/>
      <c r="K1184" s="4"/>
    </row>
    <row r="1190" spans="1:11">
      <c r="A1190" s="2"/>
      <c r="C1190" s="4"/>
      <c r="E1190" s="4"/>
      <c r="G1190" s="4"/>
      <c r="I1190" s="4"/>
      <c r="K1190" s="4"/>
    </row>
    <row r="1196" spans="1:11">
      <c r="A1196" s="2"/>
      <c r="C1196" s="4"/>
      <c r="E1196" s="4"/>
      <c r="G1196" s="4"/>
      <c r="I1196" s="4"/>
      <c r="K1196" s="4"/>
    </row>
    <row r="1202" spans="1:11">
      <c r="A1202" s="2"/>
      <c r="C1202" s="4"/>
      <c r="E1202" s="4"/>
      <c r="G1202" s="4"/>
      <c r="I1202" s="4"/>
      <c r="K1202" s="4"/>
    </row>
    <row r="1208" spans="1:11">
      <c r="A1208" s="2"/>
      <c r="C1208" s="4"/>
      <c r="E1208" s="4"/>
      <c r="G1208" s="4"/>
      <c r="I1208" s="4"/>
      <c r="K1208" s="4"/>
    </row>
    <row r="1214" spans="1:11">
      <c r="A1214" s="2"/>
      <c r="C1214" s="4"/>
      <c r="E1214" s="4"/>
      <c r="G1214" s="4"/>
      <c r="I1214" s="4"/>
      <c r="K1214" s="4"/>
    </row>
    <row r="1220" spans="1:11">
      <c r="A1220" s="2"/>
      <c r="C1220" s="4"/>
      <c r="E1220" s="4"/>
      <c r="G1220" s="4"/>
      <c r="I1220" s="4"/>
      <c r="K1220" s="4"/>
    </row>
    <row r="1226" spans="1:11">
      <c r="A1226" s="2"/>
      <c r="C1226" s="4"/>
      <c r="E1226" s="4"/>
      <c r="G1226" s="4"/>
      <c r="I1226" s="4"/>
      <c r="K1226" s="4"/>
    </row>
    <row r="1232" spans="1:11">
      <c r="A1232" s="2"/>
      <c r="C1232" s="4"/>
      <c r="E1232" s="4"/>
      <c r="G1232" s="4"/>
      <c r="I1232" s="4"/>
      <c r="K1232" s="4"/>
    </row>
    <row r="1238" spans="1:11">
      <c r="A1238" s="2"/>
      <c r="C1238" s="4"/>
      <c r="E1238" s="4"/>
      <c r="G1238" s="4"/>
      <c r="I1238" s="4"/>
      <c r="K1238" s="4"/>
    </row>
    <row r="1244" spans="1:11">
      <c r="A1244" s="2"/>
      <c r="C1244" s="4"/>
      <c r="E1244" s="4"/>
      <c r="G1244" s="4"/>
      <c r="I1244" s="4"/>
      <c r="K1244" s="4"/>
    </row>
    <row r="1250" spans="1:11">
      <c r="A1250" s="2"/>
      <c r="C1250" s="4"/>
      <c r="E1250" s="4"/>
      <c r="G1250" s="4"/>
      <c r="I1250" s="4"/>
      <c r="K1250" s="4"/>
    </row>
    <row r="1256" spans="1:11">
      <c r="A1256" s="2"/>
      <c r="C1256" s="4"/>
      <c r="E1256" s="4"/>
      <c r="G1256" s="4"/>
      <c r="I1256" s="4"/>
      <c r="K1256" s="4"/>
    </row>
    <row r="1262" spans="1:11">
      <c r="A1262" s="2"/>
      <c r="C1262" s="4"/>
      <c r="E1262" s="4"/>
      <c r="G1262" s="4"/>
      <c r="I1262" s="4"/>
      <c r="K1262" s="4"/>
    </row>
    <row r="1268" spans="1:11">
      <c r="A1268" s="2"/>
      <c r="C1268" s="4"/>
      <c r="E1268" s="4"/>
      <c r="G1268" s="4"/>
      <c r="I1268" s="4"/>
      <c r="K1268" s="4"/>
    </row>
    <row r="1274" spans="1:11">
      <c r="A1274" s="2"/>
      <c r="C1274" s="4"/>
      <c r="E1274" s="4"/>
      <c r="G1274" s="4"/>
      <c r="I1274" s="4"/>
      <c r="K1274" s="4"/>
    </row>
    <row r="1280" spans="1:11">
      <c r="A1280" s="2"/>
      <c r="C1280" s="4"/>
      <c r="E1280" s="4"/>
      <c r="G1280" s="4"/>
      <c r="I1280" s="4"/>
      <c r="K1280" s="4"/>
    </row>
    <row r="1286" spans="1:11">
      <c r="A1286" s="2"/>
      <c r="C1286" s="4"/>
      <c r="E1286" s="4"/>
      <c r="G1286" s="4"/>
      <c r="I1286" s="4"/>
      <c r="K1286" s="4"/>
    </row>
    <row r="1292" spans="1:11">
      <c r="A1292" s="2"/>
      <c r="C1292" s="4"/>
      <c r="E1292" s="4"/>
      <c r="G1292" s="4"/>
      <c r="I1292" s="4"/>
      <c r="K1292" s="4"/>
    </row>
    <row r="1298" spans="1:11">
      <c r="A1298" s="2"/>
      <c r="C1298" s="4"/>
      <c r="E1298" s="4"/>
      <c r="G1298" s="4"/>
      <c r="I1298" s="4"/>
      <c r="K1298" s="4"/>
    </row>
    <row r="1304" spans="1:11">
      <c r="A1304" s="2"/>
      <c r="C1304" s="4"/>
      <c r="E1304" s="4"/>
      <c r="G1304" s="4"/>
      <c r="I1304" s="4"/>
      <c r="K1304" s="4"/>
    </row>
    <row r="1310" spans="1:11">
      <c r="A1310" s="2"/>
      <c r="C1310" s="4"/>
      <c r="E1310" s="4"/>
      <c r="G1310" s="4"/>
      <c r="I1310" s="4"/>
      <c r="K1310" s="4"/>
    </row>
    <row r="1316" spans="1:11">
      <c r="A1316" s="2"/>
      <c r="C1316" s="4"/>
      <c r="E1316" s="4"/>
      <c r="G1316" s="4"/>
      <c r="I1316" s="4"/>
      <c r="K1316" s="4"/>
    </row>
    <row r="1322" spans="1:11">
      <c r="A1322" s="2"/>
      <c r="C1322" s="4"/>
      <c r="E1322" s="4"/>
      <c r="G1322" s="4"/>
      <c r="I1322" s="4"/>
      <c r="K1322" s="4"/>
    </row>
    <row r="1328" spans="1:11">
      <c r="A1328" s="2"/>
      <c r="C1328" s="4"/>
      <c r="E1328" s="4"/>
      <c r="G1328" s="4"/>
      <c r="I1328" s="4"/>
      <c r="K1328" s="4"/>
    </row>
    <row r="1334" spans="1:11">
      <c r="A1334" s="2"/>
      <c r="C1334" s="4"/>
      <c r="E1334" s="4"/>
      <c r="G1334" s="4"/>
      <c r="I1334" s="4"/>
      <c r="K1334" s="4"/>
    </row>
    <row r="1340" spans="1:11">
      <c r="A1340" s="2"/>
      <c r="C1340" s="4"/>
      <c r="E1340" s="4"/>
      <c r="G1340" s="4"/>
      <c r="I1340" s="4"/>
      <c r="K1340" s="4"/>
    </row>
    <row r="1346" spans="1:11">
      <c r="A1346" s="2"/>
      <c r="C1346" s="4"/>
      <c r="E1346" s="4"/>
      <c r="G1346" s="4"/>
      <c r="I1346" s="4"/>
      <c r="K1346" s="4"/>
    </row>
    <row r="1352" spans="1:11">
      <c r="A1352" s="2"/>
      <c r="C1352" s="4"/>
      <c r="E1352" s="4"/>
      <c r="G1352" s="4"/>
      <c r="I1352" s="4"/>
      <c r="K1352" s="4"/>
    </row>
    <row r="1358" spans="1:11">
      <c r="A1358" s="2"/>
      <c r="C1358" s="4"/>
      <c r="E1358" s="4"/>
      <c r="G1358" s="4"/>
      <c r="I1358" s="4"/>
      <c r="K1358" s="4"/>
    </row>
    <row r="1364" spans="1:11">
      <c r="A1364" s="2"/>
      <c r="C1364" s="4"/>
      <c r="E1364" s="4"/>
      <c r="G1364" s="4"/>
      <c r="I1364" s="4"/>
      <c r="K1364" s="4"/>
    </row>
    <row r="1370" spans="1:11">
      <c r="A1370" s="2"/>
      <c r="C1370" s="4"/>
      <c r="E1370" s="4"/>
      <c r="G1370" s="4"/>
      <c r="I1370" s="4"/>
      <c r="K1370" s="4"/>
    </row>
    <row r="1376" spans="1:11">
      <c r="A1376" s="2"/>
      <c r="C1376" s="4"/>
      <c r="E1376" s="4"/>
      <c r="G1376" s="4"/>
      <c r="I1376" s="4"/>
      <c r="K1376" s="4"/>
    </row>
    <row r="1382" spans="1:11">
      <c r="A1382" s="2"/>
      <c r="C1382" s="4"/>
      <c r="E1382" s="4"/>
      <c r="G1382" s="4"/>
      <c r="I1382" s="4"/>
      <c r="K1382" s="4"/>
    </row>
    <row r="1388" spans="1:11">
      <c r="A1388" s="2"/>
      <c r="C1388" s="4"/>
      <c r="E1388" s="4"/>
      <c r="G1388" s="4"/>
      <c r="I1388" s="4"/>
      <c r="K1388" s="4"/>
    </row>
    <row r="1394" spans="1:11">
      <c r="A1394" s="2"/>
      <c r="C1394" s="4"/>
      <c r="E1394" s="4"/>
      <c r="G1394" s="4"/>
      <c r="I1394" s="4"/>
      <c r="K1394" s="4"/>
    </row>
    <row r="1400" spans="1:11">
      <c r="A1400" s="2"/>
      <c r="C1400" s="4"/>
      <c r="E1400" s="4"/>
      <c r="G1400" s="4"/>
      <c r="I1400" s="4"/>
      <c r="K1400" s="4"/>
    </row>
    <row r="1406" spans="1:11">
      <c r="A1406" s="2"/>
      <c r="C1406" s="4"/>
      <c r="E1406" s="4"/>
      <c r="G1406" s="4"/>
      <c r="I1406" s="4"/>
      <c r="K1406" s="4"/>
    </row>
    <row r="1412" spans="1:11">
      <c r="A1412" s="2"/>
      <c r="C1412" s="4"/>
      <c r="E1412" s="4"/>
      <c r="G1412" s="4"/>
      <c r="I1412" s="4"/>
      <c r="K1412" s="4"/>
    </row>
    <row r="1418" spans="1:11">
      <c r="A1418" s="2"/>
      <c r="C1418" s="4"/>
      <c r="E1418" s="4"/>
      <c r="G1418" s="4"/>
      <c r="I1418" s="4"/>
      <c r="K1418" s="4"/>
    </row>
    <row r="1424" spans="1:11">
      <c r="A1424" s="2"/>
      <c r="C1424" s="4"/>
      <c r="E1424" s="4"/>
      <c r="G1424" s="4"/>
      <c r="I1424" s="4"/>
      <c r="K1424" s="4"/>
    </row>
    <row r="1430" spans="1:11">
      <c r="A1430" s="2"/>
      <c r="C1430" s="4"/>
      <c r="E1430" s="4"/>
      <c r="G1430" s="4"/>
      <c r="I1430" s="4"/>
      <c r="K1430" s="4"/>
    </row>
    <row r="1436" spans="1:11">
      <c r="A1436" s="2"/>
      <c r="C1436" s="4"/>
      <c r="E1436" s="4"/>
      <c r="G1436" s="4"/>
      <c r="I1436" s="4"/>
      <c r="K1436" s="4"/>
    </row>
    <row r="1442" spans="1:11">
      <c r="A1442" s="2"/>
      <c r="C1442" s="4"/>
      <c r="E1442" s="4"/>
      <c r="G1442" s="4"/>
      <c r="I1442" s="4"/>
      <c r="K1442" s="4"/>
    </row>
    <row r="1448" spans="1:11">
      <c r="A1448" s="2"/>
      <c r="C1448" s="4"/>
      <c r="E1448" s="4"/>
      <c r="G1448" s="4"/>
      <c r="I1448" s="4"/>
      <c r="K1448" s="4"/>
    </row>
    <row r="1454" spans="1:11">
      <c r="A1454" s="2"/>
      <c r="C1454" s="4"/>
      <c r="E1454" s="4"/>
      <c r="G1454" s="4"/>
      <c r="I1454" s="4"/>
      <c r="K1454" s="4"/>
    </row>
    <row r="1460" spans="1:11">
      <c r="A1460" s="2"/>
      <c r="C1460" s="4"/>
      <c r="E1460" s="4"/>
      <c r="G1460" s="4"/>
      <c r="I1460" s="4"/>
      <c r="K1460" s="4"/>
    </row>
    <row r="1466" spans="1:11">
      <c r="A1466" s="2"/>
      <c r="C1466" s="4"/>
      <c r="E1466" s="4"/>
      <c r="G1466" s="4"/>
      <c r="I1466" s="4"/>
      <c r="K1466" s="4"/>
    </row>
    <row r="1472" spans="1:11">
      <c r="A1472" s="2"/>
      <c r="C1472" s="4"/>
      <c r="E1472" s="4"/>
      <c r="G1472" s="4"/>
      <c r="I1472" s="4"/>
      <c r="K1472" s="4"/>
    </row>
    <row r="1478" spans="1:11">
      <c r="A1478" s="2"/>
      <c r="C1478" s="4"/>
      <c r="E1478" s="4"/>
      <c r="G1478" s="4"/>
      <c r="I1478" s="4"/>
      <c r="K1478" s="4"/>
    </row>
    <row r="1484" spans="1:11">
      <c r="A1484" s="2"/>
      <c r="C1484" s="4"/>
      <c r="E1484" s="4"/>
      <c r="G1484" s="4"/>
      <c r="I1484" s="4"/>
      <c r="K1484" s="4"/>
    </row>
    <row r="1490" spans="1:11">
      <c r="A1490" s="2"/>
      <c r="C1490" s="4"/>
      <c r="E1490" s="4"/>
      <c r="G1490" s="4"/>
      <c r="I1490" s="4"/>
      <c r="K1490" s="4"/>
    </row>
    <row r="1496" spans="1:11">
      <c r="A1496" s="2"/>
      <c r="C1496" s="4"/>
      <c r="E1496" s="4"/>
      <c r="G1496" s="4"/>
      <c r="I1496" s="4"/>
      <c r="K1496" s="4"/>
    </row>
    <row r="1502" spans="1:11">
      <c r="A1502" s="2"/>
      <c r="C1502" s="4"/>
      <c r="E1502" s="4"/>
      <c r="G1502" s="4"/>
      <c r="I1502" s="4"/>
      <c r="K1502" s="4"/>
    </row>
    <row r="1508" spans="1:11">
      <c r="A1508" s="2"/>
      <c r="C1508" s="4"/>
      <c r="E1508" s="4"/>
      <c r="G1508" s="4"/>
      <c r="I1508" s="4"/>
      <c r="K1508" s="4"/>
    </row>
    <row r="1514" spans="1:11">
      <c r="A1514" s="2"/>
      <c r="C1514" s="4"/>
      <c r="E1514" s="4"/>
      <c r="G1514" s="4"/>
      <c r="I1514" s="4"/>
      <c r="K1514" s="4"/>
    </row>
    <row r="1520" spans="1:11">
      <c r="A1520" s="2"/>
      <c r="C1520" s="4"/>
      <c r="E1520" s="4"/>
      <c r="G1520" s="4"/>
      <c r="I1520" s="4"/>
      <c r="K1520" s="4"/>
    </row>
    <row r="1526" spans="1:11">
      <c r="A1526" s="2"/>
      <c r="C1526" s="4"/>
      <c r="E1526" s="4"/>
      <c r="G1526" s="4"/>
      <c r="I1526" s="4"/>
      <c r="K1526" s="4"/>
    </row>
    <row r="1532" spans="1:11">
      <c r="A1532" s="2"/>
      <c r="C1532" s="4"/>
      <c r="E1532" s="4"/>
      <c r="G1532" s="4"/>
      <c r="I1532" s="4"/>
      <c r="K1532" s="4"/>
    </row>
    <row r="1538" spans="1:11">
      <c r="A1538" s="2"/>
      <c r="C1538" s="4"/>
      <c r="E1538" s="4"/>
      <c r="G1538" s="4"/>
      <c r="I1538" s="4"/>
      <c r="K1538" s="4"/>
    </row>
    <row r="1544" spans="1:11">
      <c r="A1544" s="2"/>
      <c r="C1544" s="4"/>
      <c r="E1544" s="4"/>
      <c r="G1544" s="4"/>
      <c r="I1544" s="4"/>
      <c r="K1544" s="4"/>
    </row>
    <row r="1550" spans="1:11">
      <c r="A1550" s="2"/>
      <c r="C1550" s="4"/>
      <c r="E1550" s="4"/>
      <c r="G1550" s="4"/>
      <c r="I1550" s="4"/>
      <c r="K1550" s="4"/>
    </row>
    <row r="1556" spans="1:11">
      <c r="A1556" s="2"/>
      <c r="C1556" s="4"/>
      <c r="E1556" s="4"/>
      <c r="G1556" s="4"/>
      <c r="I1556" s="4"/>
      <c r="K1556" s="4"/>
    </row>
    <row r="1562" spans="1:11">
      <c r="A1562" s="2"/>
      <c r="C1562" s="4"/>
      <c r="E1562" s="4"/>
      <c r="G1562" s="4"/>
      <c r="I1562" s="4"/>
      <c r="K1562" s="4"/>
    </row>
    <row r="1568" spans="1:11">
      <c r="A1568" s="2"/>
      <c r="C1568" s="4"/>
      <c r="E1568" s="4"/>
      <c r="G1568" s="4"/>
      <c r="I1568" s="4"/>
      <c r="K1568" s="4"/>
    </row>
    <row r="1574" spans="1:11">
      <c r="A1574" s="2"/>
      <c r="C1574" s="4"/>
      <c r="E1574" s="4"/>
      <c r="G1574" s="4"/>
      <c r="I1574" s="4"/>
      <c r="K1574" s="4"/>
    </row>
    <row r="1580" spans="1:11">
      <c r="A1580" s="2"/>
      <c r="C1580" s="4"/>
      <c r="E1580" s="4"/>
      <c r="G1580" s="4"/>
      <c r="I1580" s="4"/>
      <c r="K1580" s="4"/>
    </row>
    <row r="1586" spans="1:11">
      <c r="A1586" s="2"/>
      <c r="C1586" s="4"/>
      <c r="E1586" s="4"/>
      <c r="G1586" s="4"/>
      <c r="I1586" s="4"/>
      <c r="K1586" s="4"/>
    </row>
    <row r="1592" spans="1:11">
      <c r="A1592" s="2"/>
      <c r="C1592" s="4"/>
      <c r="E1592" s="4"/>
      <c r="G1592" s="4"/>
      <c r="I1592" s="4"/>
      <c r="K1592" s="4"/>
    </row>
    <row r="1598" spans="1:11">
      <c r="A1598" s="2"/>
      <c r="C1598" s="4"/>
      <c r="E1598" s="4"/>
      <c r="G1598" s="4"/>
      <c r="I1598" s="4"/>
      <c r="K1598" s="4"/>
    </row>
    <row r="1604" spans="1:11">
      <c r="A1604" s="2"/>
      <c r="C1604" s="4"/>
      <c r="E1604" s="4"/>
      <c r="G1604" s="4"/>
      <c r="I1604" s="4"/>
      <c r="K1604" s="4"/>
    </row>
    <row r="1610" spans="1:11">
      <c r="A1610" s="2"/>
      <c r="C1610" s="4"/>
      <c r="E1610" s="4"/>
      <c r="G1610" s="4"/>
      <c r="I1610" s="4"/>
      <c r="K1610" s="4"/>
    </row>
    <row r="1616" spans="1:11">
      <c r="A1616" s="2"/>
      <c r="C1616" s="4"/>
      <c r="E1616" s="4"/>
      <c r="G1616" s="4"/>
      <c r="I1616" s="4"/>
      <c r="K1616" s="4"/>
    </row>
    <row r="1622" spans="1:11">
      <c r="A1622" s="2"/>
      <c r="C1622" s="4"/>
      <c r="E1622" s="4"/>
      <c r="G1622" s="4"/>
      <c r="I1622" s="4"/>
      <c r="K1622" s="4"/>
    </row>
    <row r="1628" spans="1:11">
      <c r="A1628" s="2"/>
      <c r="C1628" s="4"/>
      <c r="E1628" s="4"/>
      <c r="G1628" s="4"/>
      <c r="I1628" s="4"/>
      <c r="K1628" s="4"/>
    </row>
    <row r="1634" spans="1:11">
      <c r="A1634" s="2"/>
      <c r="C1634" s="4"/>
      <c r="E1634" s="4"/>
      <c r="G1634" s="4"/>
      <c r="I1634" s="4"/>
      <c r="K1634" s="4"/>
    </row>
    <row r="1640" spans="1:11">
      <c r="A1640" s="2"/>
      <c r="C1640" s="4"/>
      <c r="E1640" s="4"/>
      <c r="G1640" s="4"/>
      <c r="I1640" s="4"/>
      <c r="K1640" s="4"/>
    </row>
    <row r="1646" spans="1:11">
      <c r="A1646" s="2"/>
      <c r="C1646" s="4"/>
      <c r="E1646" s="4"/>
      <c r="G1646" s="4"/>
      <c r="I1646" s="4"/>
      <c r="K1646" s="4"/>
    </row>
    <row r="1652" spans="1:11">
      <c r="A1652" s="2"/>
      <c r="C1652" s="4"/>
      <c r="E1652" s="4"/>
      <c r="G1652" s="4"/>
      <c r="I1652" s="4"/>
      <c r="K1652" s="4"/>
    </row>
    <row r="1658" spans="1:11">
      <c r="A1658" s="2"/>
      <c r="C1658" s="4"/>
      <c r="E1658" s="4"/>
      <c r="G1658" s="4"/>
      <c r="I1658" s="4"/>
      <c r="K1658" s="4"/>
    </row>
    <row r="1664" spans="1:11">
      <c r="A1664" s="2"/>
      <c r="C1664" s="4"/>
      <c r="E1664" s="4"/>
      <c r="G1664" s="4"/>
      <c r="I1664" s="4"/>
      <c r="K1664" s="4"/>
    </row>
    <row r="1670" spans="1:11">
      <c r="A1670" s="2"/>
      <c r="C1670" s="4"/>
      <c r="E1670" s="4"/>
      <c r="G1670" s="4"/>
      <c r="I1670" s="4"/>
      <c r="K1670" s="4"/>
    </row>
    <row r="1676" spans="1:11">
      <c r="A1676" s="2"/>
      <c r="C1676" s="4"/>
      <c r="E1676" s="4"/>
      <c r="G1676" s="4"/>
      <c r="I1676" s="4"/>
      <c r="K1676" s="4"/>
    </row>
    <row r="1682" spans="1:11">
      <c r="A1682" s="2"/>
      <c r="C1682" s="4"/>
      <c r="E1682" s="4"/>
      <c r="G1682" s="4"/>
      <c r="I1682" s="4"/>
      <c r="K1682" s="4"/>
    </row>
    <row r="1688" spans="1:11">
      <c r="A1688" s="2"/>
      <c r="C1688" s="4"/>
      <c r="E1688" s="4"/>
      <c r="G1688" s="4"/>
      <c r="I1688" s="4"/>
      <c r="K1688" s="4"/>
    </row>
    <row r="1694" spans="1:11">
      <c r="A1694" s="2"/>
      <c r="C1694" s="4"/>
      <c r="E1694" s="4"/>
      <c r="G1694" s="4"/>
      <c r="I1694" s="4"/>
      <c r="K1694" s="4"/>
    </row>
    <row r="1700" spans="1:11">
      <c r="A1700" s="2"/>
      <c r="C1700" s="4"/>
      <c r="E1700" s="4"/>
      <c r="G1700" s="4"/>
      <c r="I1700" s="4"/>
      <c r="K1700" s="4"/>
    </row>
    <row r="1706" spans="1:11">
      <c r="A1706" s="2"/>
      <c r="C1706" s="4"/>
      <c r="E1706" s="4"/>
      <c r="G1706" s="4"/>
      <c r="I1706" s="4"/>
      <c r="K1706" s="4"/>
    </row>
    <row r="1712" spans="1:11">
      <c r="A1712" s="2"/>
      <c r="C1712" s="4"/>
      <c r="E1712" s="4"/>
      <c r="G1712" s="4"/>
      <c r="I1712" s="4"/>
      <c r="K1712" s="4"/>
    </row>
    <row r="1718" spans="1:11">
      <c r="A1718" s="2"/>
      <c r="C1718" s="4"/>
      <c r="E1718" s="4"/>
      <c r="G1718" s="4"/>
      <c r="I1718" s="4"/>
      <c r="K1718" s="4"/>
    </row>
    <row r="1724" spans="1:11">
      <c r="A1724" s="2"/>
      <c r="C1724" s="4"/>
      <c r="E1724" s="4"/>
      <c r="G1724" s="4"/>
      <c r="I1724" s="4"/>
      <c r="K1724" s="4"/>
    </row>
    <row r="1730" spans="1:11">
      <c r="A1730" s="2"/>
      <c r="C1730" s="4"/>
      <c r="E1730" s="4"/>
      <c r="G1730" s="4"/>
      <c r="I1730" s="4"/>
      <c r="K1730" s="4"/>
    </row>
    <row r="1736" spans="1:11">
      <c r="A1736" s="2"/>
      <c r="C1736" s="4"/>
      <c r="E1736" s="4"/>
      <c r="G1736" s="4"/>
      <c r="I1736" s="4"/>
      <c r="K1736" s="4"/>
    </row>
    <row r="1742" spans="1:11">
      <c r="A1742" s="2"/>
      <c r="C1742" s="4"/>
      <c r="E1742" s="4"/>
      <c r="G1742" s="4"/>
      <c r="I1742" s="4"/>
      <c r="K1742" s="4"/>
    </row>
    <row r="1748" spans="1:11">
      <c r="A1748" s="2"/>
      <c r="C1748" s="4"/>
      <c r="E1748" s="4"/>
      <c r="G1748" s="4"/>
      <c r="I1748" s="4"/>
      <c r="K1748" s="4"/>
    </row>
    <row r="1754" spans="1:11">
      <c r="A1754" s="2"/>
      <c r="C1754" s="4"/>
      <c r="E1754" s="4"/>
      <c r="G1754" s="4"/>
      <c r="I1754" s="4"/>
      <c r="K1754" s="4"/>
    </row>
    <row r="1760" spans="1:11">
      <c r="A1760" s="2"/>
      <c r="C1760" s="4"/>
      <c r="E1760" s="4"/>
      <c r="G1760" s="4"/>
      <c r="I1760" s="4"/>
      <c r="K1760" s="4"/>
    </row>
    <row r="1766" spans="1:11">
      <c r="A1766" s="2"/>
      <c r="C1766" s="4"/>
      <c r="E1766" s="4"/>
      <c r="G1766" s="4"/>
      <c r="I1766" s="4"/>
      <c r="K1766" s="4"/>
    </row>
    <row r="1772" spans="1:11">
      <c r="A1772" s="2"/>
      <c r="C1772" s="4"/>
      <c r="E1772" s="4"/>
      <c r="G1772" s="4"/>
      <c r="I1772" s="4"/>
      <c r="K1772" s="4"/>
    </row>
    <row r="1778" spans="1:11">
      <c r="A1778" s="2"/>
      <c r="C1778" s="4"/>
      <c r="E1778" s="4"/>
      <c r="G1778" s="4"/>
      <c r="I1778" s="4"/>
      <c r="K1778" s="4"/>
    </row>
    <row r="1784" spans="1:11">
      <c r="A1784" s="2"/>
      <c r="C1784" s="4"/>
      <c r="E1784" s="4"/>
      <c r="G1784" s="4"/>
      <c r="I1784" s="4"/>
      <c r="K1784" s="4"/>
    </row>
    <row r="1790" spans="1:11">
      <c r="A1790" s="2"/>
      <c r="C1790" s="4"/>
      <c r="E1790" s="4"/>
      <c r="G1790" s="4"/>
      <c r="I1790" s="4"/>
      <c r="K1790" s="4"/>
    </row>
    <row r="1796" spans="1:11">
      <c r="A1796" s="2"/>
      <c r="C1796" s="4"/>
      <c r="E1796" s="4"/>
      <c r="G1796" s="4"/>
      <c r="I1796" s="4"/>
      <c r="K1796" s="4"/>
    </row>
    <row r="1802" spans="1:11">
      <c r="A1802" s="2"/>
      <c r="C1802" s="4"/>
      <c r="E1802" s="4"/>
      <c r="G1802" s="4"/>
      <c r="I1802" s="4"/>
      <c r="K1802" s="4"/>
    </row>
    <row r="1808" spans="1:11">
      <c r="A1808" s="2"/>
      <c r="C1808" s="4"/>
      <c r="E1808" s="4"/>
      <c r="G1808" s="4"/>
      <c r="I1808" s="4"/>
      <c r="K1808" s="4"/>
    </row>
    <row r="1814" spans="1:11">
      <c r="A1814" s="2"/>
      <c r="C1814" s="4"/>
      <c r="E1814" s="4"/>
      <c r="G1814" s="4"/>
      <c r="I1814" s="4"/>
      <c r="K1814" s="4"/>
    </row>
    <row r="1820" spans="1:11">
      <c r="A1820" s="2"/>
      <c r="C1820" s="4"/>
      <c r="E1820" s="4"/>
      <c r="G1820" s="4"/>
      <c r="I1820" s="4"/>
      <c r="K1820" s="4"/>
    </row>
    <row r="1826" spans="1:11">
      <c r="A1826" s="2"/>
      <c r="C1826" s="4"/>
      <c r="E1826" s="4"/>
      <c r="G1826" s="4"/>
      <c r="I1826" s="4"/>
      <c r="K1826" s="4"/>
    </row>
    <row r="1832" spans="1:11">
      <c r="A1832" s="2"/>
      <c r="C1832" s="4"/>
      <c r="E1832" s="4"/>
      <c r="G1832" s="4"/>
      <c r="I1832" s="4"/>
      <c r="K1832" s="4"/>
    </row>
    <row r="1838" spans="1:11">
      <c r="A1838" s="2"/>
      <c r="C1838" s="4"/>
      <c r="E1838" s="4"/>
      <c r="G1838" s="4"/>
      <c r="I1838" s="4"/>
      <c r="K1838" s="4"/>
    </row>
    <row r="1844" spans="1:11">
      <c r="A1844" s="2"/>
      <c r="C1844" s="4"/>
      <c r="E1844" s="4"/>
      <c r="G1844" s="4"/>
      <c r="I1844" s="4"/>
      <c r="K1844" s="4"/>
    </row>
    <row r="1850" spans="1:11">
      <c r="A1850" s="2"/>
      <c r="C1850" s="4"/>
      <c r="E1850" s="4"/>
      <c r="G1850" s="4"/>
      <c r="I1850" s="4"/>
      <c r="K1850" s="4"/>
    </row>
    <row r="1856" spans="1:11">
      <c r="A1856" s="2"/>
      <c r="C1856" s="4"/>
      <c r="E1856" s="4"/>
      <c r="G1856" s="4"/>
      <c r="I1856" s="4"/>
      <c r="K1856" s="4"/>
    </row>
    <row r="1862" spans="1:11">
      <c r="A1862" s="2"/>
      <c r="C1862" s="4"/>
      <c r="E1862" s="4"/>
      <c r="G1862" s="4"/>
      <c r="I1862" s="4"/>
      <c r="K1862" s="4"/>
    </row>
    <row r="1868" spans="1:11">
      <c r="A1868" s="2"/>
      <c r="C1868" s="4"/>
      <c r="E1868" s="4"/>
      <c r="G1868" s="4"/>
      <c r="I1868" s="4"/>
      <c r="K1868" s="4"/>
    </row>
    <row r="1874" spans="1:11">
      <c r="A1874" s="2"/>
      <c r="C1874" s="4"/>
      <c r="E1874" s="4"/>
      <c r="G1874" s="4"/>
      <c r="I1874" s="4"/>
      <c r="K1874" s="4"/>
    </row>
    <row r="1880" spans="1:11">
      <c r="A1880" s="2"/>
      <c r="C1880" s="4"/>
      <c r="E1880" s="4"/>
      <c r="G1880" s="4"/>
      <c r="I1880" s="4"/>
      <c r="K1880" s="4"/>
    </row>
    <row r="1886" spans="1:11">
      <c r="A1886" s="2"/>
      <c r="C1886" s="4"/>
      <c r="E1886" s="4"/>
      <c r="G1886" s="4"/>
      <c r="I1886" s="4"/>
      <c r="K1886" s="4"/>
    </row>
    <row r="1892" spans="1:11">
      <c r="A1892" s="2"/>
      <c r="C1892" s="4"/>
      <c r="E1892" s="4"/>
      <c r="G1892" s="4"/>
      <c r="I1892" s="4"/>
      <c r="K1892" s="4"/>
    </row>
    <row r="1898" spans="1:11">
      <c r="A1898" s="2"/>
      <c r="C1898" s="4"/>
      <c r="E1898" s="4"/>
      <c r="G1898" s="4"/>
      <c r="I1898" s="4"/>
      <c r="K1898" s="4"/>
    </row>
    <row r="1904" spans="1:11">
      <c r="A1904" s="2"/>
      <c r="C1904" s="4"/>
      <c r="E1904" s="4"/>
      <c r="G1904" s="4"/>
      <c r="I1904" s="4"/>
      <c r="K1904" s="4"/>
    </row>
    <row r="1910" spans="1:11">
      <c r="A1910" s="2"/>
      <c r="C1910" s="4"/>
      <c r="E1910" s="4"/>
      <c r="G1910" s="4"/>
      <c r="I1910" s="4"/>
      <c r="K1910" s="4"/>
    </row>
    <row r="1916" spans="1:11">
      <c r="A1916" s="2"/>
      <c r="C1916" s="4"/>
      <c r="E1916" s="4"/>
      <c r="G1916" s="4"/>
      <c r="I1916" s="4"/>
      <c r="K1916" s="4"/>
    </row>
    <row r="1922" spans="1:11">
      <c r="A1922" s="2"/>
      <c r="C1922" s="4"/>
      <c r="E1922" s="4"/>
      <c r="G1922" s="4"/>
      <c r="I1922" s="4"/>
      <c r="K1922" s="4"/>
    </row>
    <row r="1928" spans="1:11">
      <c r="A1928" s="2"/>
      <c r="C1928" s="4"/>
      <c r="E1928" s="4"/>
      <c r="G1928" s="4"/>
      <c r="I1928" s="4"/>
      <c r="K1928" s="4"/>
    </row>
    <row r="1934" spans="1:11">
      <c r="A1934" s="2"/>
      <c r="C1934" s="4"/>
      <c r="E1934" s="4"/>
      <c r="G1934" s="4"/>
      <c r="I1934" s="4"/>
      <c r="K1934" s="4"/>
    </row>
    <row r="1940" spans="1:11">
      <c r="A1940" s="2"/>
      <c r="C1940" s="4"/>
      <c r="E1940" s="4"/>
      <c r="G1940" s="4"/>
      <c r="I1940" s="4"/>
      <c r="K1940" s="4"/>
    </row>
    <row r="1946" spans="1:11">
      <c r="A1946" s="2"/>
      <c r="C1946" s="4"/>
      <c r="E1946" s="4"/>
      <c r="G1946" s="4"/>
      <c r="I1946" s="4"/>
      <c r="K1946" s="4"/>
    </row>
    <row r="1952" spans="1:11">
      <c r="A1952" s="2"/>
      <c r="C1952" s="4"/>
      <c r="E1952" s="4"/>
      <c r="G1952" s="4"/>
      <c r="I1952" s="4"/>
      <c r="K1952" s="4"/>
    </row>
    <row r="1958" spans="1:11">
      <c r="A1958" s="2"/>
      <c r="C1958" s="4"/>
      <c r="E1958" s="4"/>
      <c r="G1958" s="4"/>
      <c r="I1958" s="4"/>
      <c r="K1958" s="4"/>
    </row>
    <row r="1964" spans="1:11">
      <c r="A1964" s="2"/>
      <c r="C1964" s="4"/>
      <c r="E1964" s="4"/>
      <c r="G1964" s="4"/>
      <c r="I1964" s="4"/>
      <c r="K1964" s="4"/>
    </row>
    <row r="1970" spans="1:11">
      <c r="A1970" s="2"/>
      <c r="C1970" s="4"/>
      <c r="E1970" s="4"/>
      <c r="G1970" s="4"/>
      <c r="I1970" s="4"/>
      <c r="K1970" s="4"/>
    </row>
    <row r="1976" spans="1:11">
      <c r="A1976" s="2"/>
      <c r="C1976" s="4"/>
      <c r="E1976" s="4"/>
      <c r="G1976" s="4"/>
      <c r="I1976" s="4"/>
      <c r="K1976" s="4"/>
    </row>
    <row r="1982" spans="1:11">
      <c r="A1982" s="2"/>
      <c r="C1982" s="4"/>
      <c r="E1982" s="4"/>
      <c r="G1982" s="4"/>
      <c r="I1982" s="4"/>
      <c r="K1982" s="4"/>
    </row>
    <row r="1988" spans="1:11">
      <c r="A1988" s="2"/>
      <c r="C1988" s="4"/>
      <c r="E1988" s="4"/>
      <c r="G1988" s="4"/>
      <c r="I1988" s="4"/>
      <c r="K1988" s="4"/>
    </row>
    <row r="1994" spans="1:11">
      <c r="A1994" s="2"/>
      <c r="C1994" s="4"/>
      <c r="E1994" s="4"/>
      <c r="G1994" s="4"/>
      <c r="I1994" s="4"/>
      <c r="K1994" s="4"/>
    </row>
    <row r="2000" spans="1:11">
      <c r="A2000" s="2"/>
      <c r="C2000" s="4"/>
      <c r="E2000" s="4"/>
      <c r="G2000" s="4"/>
      <c r="I2000" s="4"/>
      <c r="K2000" s="4"/>
    </row>
    <row r="2006" spans="1:11">
      <c r="A2006" s="2"/>
      <c r="C2006" s="4"/>
      <c r="E2006" s="4"/>
      <c r="G2006" s="4"/>
      <c r="I2006" s="4"/>
      <c r="K2006" s="4"/>
    </row>
    <row r="2012" spans="1:11">
      <c r="A2012" s="2"/>
      <c r="C2012" s="4"/>
      <c r="E2012" s="4"/>
      <c r="G2012" s="4"/>
      <c r="I2012" s="4"/>
      <c r="K2012" s="4"/>
    </row>
    <row r="2018" spans="1:11">
      <c r="A2018" s="2"/>
      <c r="C2018" s="4"/>
      <c r="E2018" s="4"/>
      <c r="G2018" s="4"/>
      <c r="I2018" s="4"/>
      <c r="K2018" s="4"/>
    </row>
    <row r="2024" spans="1:11">
      <c r="A2024" s="2"/>
      <c r="C2024" s="4"/>
      <c r="E2024" s="4"/>
      <c r="G2024" s="4"/>
      <c r="I2024" s="4"/>
      <c r="K2024" s="4"/>
    </row>
    <row r="2030" spans="1:11">
      <c r="A2030" s="2"/>
      <c r="C2030" s="4"/>
      <c r="E2030" s="4"/>
      <c r="G2030" s="4"/>
      <c r="I2030" s="4"/>
      <c r="K2030" s="4"/>
    </row>
    <row r="2036" spans="1:11">
      <c r="A2036" s="2"/>
      <c r="C2036" s="4"/>
      <c r="E2036" s="4"/>
      <c r="G2036" s="4"/>
      <c r="I2036" s="4"/>
      <c r="K2036" s="4"/>
    </row>
    <row r="2042" spans="1:11">
      <c r="A2042" s="2"/>
      <c r="C2042" s="4"/>
      <c r="E2042" s="4"/>
      <c r="G2042" s="4"/>
      <c r="I2042" s="4"/>
      <c r="K2042" s="4"/>
    </row>
    <row r="2048" spans="1:11">
      <c r="A2048" s="2"/>
      <c r="C2048" s="4"/>
      <c r="E2048" s="4"/>
      <c r="G2048" s="4"/>
      <c r="I2048" s="4"/>
      <c r="K2048" s="4"/>
    </row>
    <row r="2054" spans="1:11">
      <c r="A2054" s="2"/>
      <c r="C2054" s="4"/>
      <c r="E2054" s="4"/>
      <c r="G2054" s="4"/>
      <c r="I2054" s="4"/>
      <c r="K2054" s="4"/>
    </row>
    <row r="2060" spans="1:11">
      <c r="A2060" s="2"/>
      <c r="C2060" s="4"/>
      <c r="E2060" s="4"/>
      <c r="G2060" s="4"/>
      <c r="I2060" s="4"/>
      <c r="K2060" s="4"/>
    </row>
    <row r="2066" spans="1:11">
      <c r="A2066" s="2"/>
      <c r="C2066" s="4"/>
      <c r="E2066" s="4"/>
      <c r="G2066" s="4"/>
      <c r="I2066" s="4"/>
      <c r="K2066" s="4"/>
    </row>
    <row r="2072" spans="1:11">
      <c r="A2072" s="2"/>
      <c r="C2072" s="4"/>
      <c r="E2072" s="4"/>
      <c r="G2072" s="4"/>
      <c r="I2072" s="4"/>
      <c r="K2072" s="4"/>
    </row>
    <row r="2078" spans="1:11">
      <c r="A2078" s="2"/>
      <c r="C2078" s="4"/>
      <c r="E2078" s="4"/>
      <c r="G2078" s="4"/>
      <c r="I2078" s="4"/>
      <c r="K2078" s="4"/>
    </row>
    <row r="2084" spans="1:11">
      <c r="A2084" s="2"/>
      <c r="C2084" s="4"/>
      <c r="E2084" s="4"/>
      <c r="G2084" s="4"/>
      <c r="I2084" s="4"/>
      <c r="K2084" s="4"/>
    </row>
    <row r="2090" spans="1:11">
      <c r="A2090" s="2"/>
      <c r="C2090" s="4"/>
      <c r="E2090" s="4"/>
      <c r="G2090" s="4"/>
      <c r="I2090" s="4"/>
      <c r="K2090" s="4"/>
    </row>
    <row r="2096" spans="1:11">
      <c r="A2096" s="2"/>
      <c r="C2096" s="4"/>
      <c r="E2096" s="4"/>
      <c r="G2096" s="4"/>
      <c r="I2096" s="4"/>
      <c r="K2096" s="4"/>
    </row>
    <row r="2102" spans="1:11">
      <c r="A2102" s="2"/>
      <c r="C2102" s="4"/>
      <c r="E2102" s="4"/>
      <c r="G2102" s="4"/>
      <c r="I2102" s="4"/>
      <c r="K2102" s="4"/>
    </row>
    <row r="2108" spans="1:11">
      <c r="A2108" s="2"/>
      <c r="C2108" s="4"/>
      <c r="E2108" s="4"/>
      <c r="G2108" s="4"/>
      <c r="I2108" s="4"/>
      <c r="K2108" s="4"/>
    </row>
    <row r="2114" spans="1:11">
      <c r="A2114" s="2"/>
      <c r="C2114" s="4"/>
      <c r="E2114" s="4"/>
      <c r="G2114" s="4"/>
      <c r="I2114" s="4"/>
      <c r="K2114" s="4"/>
    </row>
    <row r="2120" spans="1:11">
      <c r="A2120" s="2"/>
      <c r="C2120" s="4"/>
      <c r="E2120" s="4"/>
      <c r="G2120" s="4"/>
      <c r="I2120" s="4"/>
      <c r="K2120" s="4"/>
    </row>
    <row r="2126" spans="1:11">
      <c r="A2126" s="2"/>
      <c r="C2126" s="4"/>
      <c r="E2126" s="4"/>
      <c r="G2126" s="4"/>
      <c r="I2126" s="4"/>
      <c r="K2126" s="4"/>
    </row>
    <row r="2132" spans="1:11">
      <c r="A2132" s="2"/>
      <c r="C2132" s="4"/>
      <c r="E2132" s="4"/>
      <c r="G2132" s="4"/>
      <c r="I2132" s="4"/>
      <c r="K2132" s="4"/>
    </row>
    <row r="2138" spans="1:11">
      <c r="A2138" s="2"/>
      <c r="C2138" s="4"/>
      <c r="E2138" s="4"/>
      <c r="G2138" s="4"/>
      <c r="I2138" s="4"/>
      <c r="K2138" s="4"/>
    </row>
    <row r="2144" spans="1:11">
      <c r="A2144" s="2"/>
      <c r="C2144" s="4"/>
      <c r="E2144" s="4"/>
      <c r="G2144" s="4"/>
      <c r="I2144" s="4"/>
      <c r="K2144" s="4"/>
    </row>
    <row r="2150" spans="1:11">
      <c r="A2150" s="2"/>
      <c r="C2150" s="4"/>
      <c r="E2150" s="4"/>
      <c r="G2150" s="4"/>
      <c r="I2150" s="4"/>
      <c r="K2150" s="4"/>
    </row>
    <row r="2156" spans="1:11">
      <c r="A2156" s="2"/>
      <c r="C2156" s="4"/>
      <c r="E2156" s="4"/>
      <c r="G2156" s="4"/>
      <c r="I2156" s="4"/>
      <c r="K2156" s="4"/>
    </row>
    <row r="2162" spans="1:11">
      <c r="A2162" s="2"/>
      <c r="C2162" s="4"/>
      <c r="E2162" s="4"/>
      <c r="G2162" s="4"/>
      <c r="I2162" s="4"/>
      <c r="K2162" s="4"/>
    </row>
    <row r="2168" spans="1:11">
      <c r="A2168" s="2"/>
      <c r="C2168" s="4"/>
      <c r="E2168" s="4"/>
      <c r="G2168" s="4"/>
      <c r="I2168" s="4"/>
      <c r="K2168" s="4"/>
    </row>
    <row r="2174" spans="1:11">
      <c r="A2174" s="2"/>
      <c r="C2174" s="4"/>
      <c r="E2174" s="4"/>
      <c r="G2174" s="4"/>
      <c r="I2174" s="4"/>
      <c r="K2174" s="4"/>
    </row>
    <row r="2180" spans="1:11">
      <c r="A2180" s="2"/>
      <c r="C2180" s="4"/>
      <c r="E2180" s="4"/>
      <c r="G2180" s="4"/>
      <c r="I2180" s="4"/>
      <c r="K2180" s="4"/>
    </row>
    <row r="2186" spans="1:11">
      <c r="A2186" s="2"/>
      <c r="C2186" s="4"/>
      <c r="E2186" s="4"/>
      <c r="G2186" s="4"/>
      <c r="I2186" s="4"/>
      <c r="K2186" s="4"/>
    </row>
    <row r="2192" spans="1:11">
      <c r="A2192" s="2"/>
      <c r="C2192" s="4"/>
      <c r="E2192" s="4"/>
      <c r="G2192" s="4"/>
      <c r="I2192" s="4"/>
      <c r="K2192" s="4"/>
    </row>
    <row r="2198" spans="1:11">
      <c r="A2198" s="2"/>
      <c r="C2198" s="4"/>
      <c r="E2198" s="4"/>
      <c r="G2198" s="4"/>
      <c r="I2198" s="4"/>
      <c r="K2198" s="4"/>
    </row>
    <row r="2204" spans="1:11">
      <c r="A2204" s="2"/>
      <c r="C2204" s="4"/>
      <c r="E2204" s="4"/>
      <c r="G2204" s="4"/>
      <c r="I2204" s="4"/>
      <c r="K2204" s="4"/>
    </row>
    <row r="2210" spans="1:11">
      <c r="A2210" s="2"/>
      <c r="C2210" s="4"/>
      <c r="E2210" s="4"/>
      <c r="G2210" s="4"/>
      <c r="I2210" s="4"/>
      <c r="K2210" s="4"/>
    </row>
    <row r="2216" spans="1:11">
      <c r="A2216" s="2"/>
      <c r="C2216" s="4"/>
      <c r="E2216" s="4"/>
      <c r="G2216" s="4"/>
      <c r="I2216" s="4"/>
      <c r="K2216" s="4"/>
    </row>
    <row r="2222" spans="1:11">
      <c r="A2222" s="2"/>
      <c r="C2222" s="4"/>
      <c r="E2222" s="4"/>
      <c r="G2222" s="4"/>
      <c r="I2222" s="4"/>
      <c r="K2222" s="4"/>
    </row>
    <row r="2228" spans="1:11">
      <c r="A2228" s="2"/>
      <c r="C2228" s="4"/>
      <c r="E2228" s="4"/>
      <c r="G2228" s="4"/>
      <c r="I2228" s="4"/>
      <c r="K2228" s="4"/>
    </row>
    <row r="2234" spans="1:11">
      <c r="A2234" s="2"/>
      <c r="C2234" s="4"/>
      <c r="E2234" s="4"/>
      <c r="G2234" s="4"/>
      <c r="I2234" s="4"/>
      <c r="K2234" s="4"/>
    </row>
    <row r="2240" spans="1:11">
      <c r="A2240" s="2"/>
      <c r="C2240" s="4"/>
      <c r="E2240" s="4"/>
      <c r="G2240" s="4"/>
      <c r="I2240" s="4"/>
      <c r="K2240" s="4"/>
    </row>
    <row r="2246" spans="1:11">
      <c r="A2246" s="2"/>
      <c r="C2246" s="4"/>
      <c r="E2246" s="4"/>
      <c r="G2246" s="4"/>
      <c r="I2246" s="4"/>
      <c r="K2246" s="4"/>
    </row>
    <row r="2252" spans="1:11">
      <c r="A2252" s="2"/>
      <c r="C2252" s="4"/>
      <c r="E2252" s="4"/>
      <c r="G2252" s="4"/>
      <c r="I2252" s="4"/>
      <c r="K2252" s="4"/>
    </row>
    <row r="2258" spans="1:11">
      <c r="A2258" s="2"/>
      <c r="C2258" s="4"/>
      <c r="E2258" s="4"/>
      <c r="G2258" s="4"/>
      <c r="I2258" s="4"/>
      <c r="K2258" s="4"/>
    </row>
    <row r="2264" spans="1:11">
      <c r="A2264" s="2"/>
      <c r="C2264" s="4"/>
      <c r="E2264" s="4"/>
      <c r="G2264" s="4"/>
      <c r="I2264" s="4"/>
      <c r="K2264" s="4"/>
    </row>
    <row r="2270" spans="1:11">
      <c r="A2270" s="2"/>
      <c r="C2270" s="4"/>
      <c r="E2270" s="4"/>
      <c r="G2270" s="4"/>
      <c r="I2270" s="4"/>
      <c r="K2270" s="4"/>
    </row>
    <row r="2276" spans="1:11">
      <c r="A2276" s="2"/>
      <c r="C2276" s="4"/>
      <c r="E2276" s="4"/>
      <c r="G2276" s="4"/>
      <c r="I2276" s="4"/>
      <c r="K2276" s="4"/>
    </row>
    <row r="2282" spans="1:11">
      <c r="A2282" s="2"/>
      <c r="C2282" s="4"/>
      <c r="E2282" s="4"/>
      <c r="G2282" s="4"/>
      <c r="I2282" s="4"/>
      <c r="K2282" s="4"/>
    </row>
    <row r="2288" spans="1:11">
      <c r="A2288" s="2"/>
      <c r="C2288" s="4"/>
      <c r="E2288" s="4"/>
      <c r="G2288" s="4"/>
      <c r="I2288" s="4"/>
      <c r="K2288" s="4"/>
    </row>
    <row r="2294" spans="1:11">
      <c r="A2294" s="2"/>
      <c r="C2294" s="4"/>
      <c r="E2294" s="4"/>
      <c r="G2294" s="4"/>
      <c r="I2294" s="4"/>
      <c r="K2294" s="4"/>
    </row>
    <row r="2300" spans="1:11">
      <c r="A2300" s="2"/>
      <c r="C2300" s="4"/>
      <c r="E2300" s="4"/>
      <c r="G2300" s="4"/>
      <c r="I2300" s="4"/>
      <c r="K2300" s="4"/>
    </row>
    <row r="2306" spans="1:11">
      <c r="A2306" s="2"/>
      <c r="C2306" s="4"/>
      <c r="E2306" s="4"/>
      <c r="G2306" s="4"/>
      <c r="I2306" s="4"/>
      <c r="K2306" s="4"/>
    </row>
    <row r="2312" spans="1:11">
      <c r="A2312" s="2"/>
      <c r="C2312" s="4"/>
      <c r="E2312" s="4"/>
      <c r="G2312" s="4"/>
      <c r="I2312" s="4"/>
      <c r="K2312" s="4"/>
    </row>
    <row r="2318" spans="1:11">
      <c r="A2318" s="2"/>
      <c r="C2318" s="4"/>
      <c r="E2318" s="4"/>
      <c r="G2318" s="4"/>
      <c r="I2318" s="4"/>
      <c r="K2318" s="4"/>
    </row>
    <row r="2324" spans="1:11">
      <c r="A2324" s="2"/>
      <c r="C2324" s="4"/>
      <c r="E2324" s="4"/>
      <c r="G2324" s="4"/>
      <c r="I2324" s="4"/>
      <c r="K2324" s="4"/>
    </row>
    <row r="2330" spans="1:11">
      <c r="A2330" s="2"/>
      <c r="C2330" s="4"/>
      <c r="E2330" s="4"/>
      <c r="G2330" s="4"/>
      <c r="I2330" s="4"/>
      <c r="K2330" s="4"/>
    </row>
    <row r="2336" spans="1:11">
      <c r="A2336" s="2"/>
      <c r="C2336" s="4"/>
      <c r="E2336" s="4"/>
      <c r="G2336" s="4"/>
      <c r="I2336" s="4"/>
      <c r="K2336" s="4"/>
    </row>
    <row r="2342" spans="1:11">
      <c r="A2342" s="2"/>
      <c r="C2342" s="4"/>
      <c r="E2342" s="4"/>
      <c r="G2342" s="4"/>
      <c r="I2342" s="4"/>
      <c r="K2342" s="4"/>
    </row>
    <row r="2348" spans="1:11">
      <c r="A2348" s="2"/>
      <c r="C2348" s="4"/>
      <c r="E2348" s="4"/>
      <c r="G2348" s="4"/>
      <c r="I2348" s="4"/>
      <c r="K2348" s="4"/>
    </row>
    <row r="2354" spans="1:11">
      <c r="A2354" s="2"/>
      <c r="C2354" s="4"/>
      <c r="E2354" s="4"/>
      <c r="G2354" s="4"/>
      <c r="I2354" s="4"/>
      <c r="K2354" s="4"/>
    </row>
    <row r="2360" spans="1:11">
      <c r="A2360" s="2"/>
      <c r="C2360" s="4"/>
      <c r="E2360" s="4"/>
      <c r="G2360" s="4"/>
      <c r="I2360" s="4"/>
      <c r="K2360" s="4"/>
    </row>
    <row r="2366" spans="1:11">
      <c r="A2366" s="2"/>
      <c r="C2366" s="4"/>
      <c r="E2366" s="4"/>
      <c r="G2366" s="4"/>
      <c r="I2366" s="4"/>
      <c r="K2366" s="4"/>
    </row>
    <row r="2372" spans="1:11">
      <c r="A2372" s="2"/>
      <c r="C2372" s="4"/>
      <c r="E2372" s="4"/>
      <c r="G2372" s="4"/>
      <c r="I2372" s="4"/>
      <c r="K2372" s="4"/>
    </row>
    <row r="2378" spans="1:11">
      <c r="A2378" s="2"/>
      <c r="C2378" s="4"/>
      <c r="E2378" s="4"/>
      <c r="G2378" s="4"/>
      <c r="I2378" s="4"/>
      <c r="K2378" s="4"/>
    </row>
    <row r="2384" spans="1:11">
      <c r="A2384" s="2"/>
      <c r="C2384" s="4"/>
      <c r="E2384" s="4"/>
      <c r="G2384" s="4"/>
      <c r="I2384" s="4"/>
      <c r="K2384" s="4"/>
    </row>
    <row r="2390" spans="1:11">
      <c r="A2390" s="2"/>
      <c r="C2390" s="4"/>
      <c r="E2390" s="4"/>
      <c r="G2390" s="4"/>
      <c r="I2390" s="4"/>
      <c r="K2390" s="4"/>
    </row>
    <row r="2396" spans="1:11">
      <c r="A2396" s="2"/>
      <c r="C2396" s="4"/>
      <c r="E2396" s="4"/>
      <c r="G2396" s="4"/>
      <c r="I2396" s="4"/>
      <c r="K2396" s="4"/>
    </row>
    <row r="2402" spans="1:11">
      <c r="A2402" s="2"/>
      <c r="C2402" s="4"/>
      <c r="E2402" s="4"/>
      <c r="G2402" s="4"/>
      <c r="I2402" s="4"/>
      <c r="K2402" s="4"/>
    </row>
  </sheetData>
  <sortState xmlns:xlrd2="http://schemas.microsoft.com/office/spreadsheetml/2017/richdata2" ref="A2:K198">
    <sortCondition ref="B155"/>
  </sortState>
  <pageMargins left="1" right="1" top="1" bottom="1" header="0.39374999999999999" footer="0.39374999999999999"/>
  <pageSetup fitToWidth="0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Screen</vt:lpstr>
      <vt:lpstr>Demographics</vt:lpstr>
      <vt:lpstr>Complete Demo</vt:lpstr>
      <vt:lpstr>Demographics(1)</vt:lpstr>
      <vt:lpstr>medhistory</vt:lpstr>
      <vt:lpstr>medhistory(1)</vt:lpstr>
      <vt:lpstr>ACQ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Akaash Sidhu</cp:lastModifiedBy>
  <cp:revision>0</cp:revision>
  <dcterms:created xsi:type="dcterms:W3CDTF">2019-10-26T02:35:00Z</dcterms:created>
  <dcterms:modified xsi:type="dcterms:W3CDTF">2019-11-04T02:29:39Z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1033-11.2.0.8340</vt:lpwstr>
  </property>
</Properties>
</file>