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EA0640D6-0B88-3145-B716-D5DA3A78E01C}" xr6:coauthVersionLast="47" xr6:coauthVersionMax="47" xr10:uidLastSave="{00000000-0000-0000-0000-000000000000}"/>
  <bookViews>
    <workbookView xWindow="3960" yWindow="1640" windowWidth="32920" windowHeight="18880" xr2:uid="{43DD2820-FE61-F645-B31F-194723807C3A}"/>
  </bookViews>
  <sheets>
    <sheet name="model" sheetId="1" r:id="rId1"/>
    <sheet name="imports" sheetId="11" r:id="rId2"/>
    <sheet name="admin" sheetId="12" r:id="rId3"/>
    <sheet name="apps" sheetId="13" r:id="rId4"/>
    <sheet name="model_functions" sheetId="7" r:id="rId5"/>
    <sheet name="signals" sheetId="10" r:id="rId6"/>
    <sheet name="serializers" sheetId="2" r:id="rId7"/>
    <sheet name="views" sheetId="3" r:id="rId8"/>
    <sheet name="urls" sheetId="4" r:id="rId9"/>
    <sheet name="forms" sheetId="6" r:id="rId10"/>
    <sheet name="html" sheetId="5" r:id="rId11"/>
  </sheets>
  <definedNames>
    <definedName name="_xlnm._FilterDatabase" localSheetId="0" hidden="1">model!$B$1:$AB$68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16" i="1" l="1"/>
  <c r="G17" i="1"/>
  <c r="G21" i="1"/>
  <c r="G22" i="1"/>
  <c r="G23" i="1"/>
  <c r="G24" i="1"/>
  <c r="G26" i="1"/>
  <c r="G27" i="1"/>
  <c r="G29" i="1"/>
  <c r="G30" i="1"/>
  <c r="G35" i="1"/>
  <c r="G36" i="1"/>
  <c r="G38" i="1"/>
  <c r="G43" i="1"/>
  <c r="G44" i="1"/>
  <c r="G48" i="1"/>
  <c r="G49" i="1"/>
  <c r="G56" i="1"/>
  <c r="G61" i="1"/>
  <c r="G65" i="1"/>
</calcChain>
</file>

<file path=xl/sharedStrings.xml><?xml version="1.0" encoding="utf-8"?>
<sst xmlns="http://schemas.openxmlformats.org/spreadsheetml/2006/main" count="593" uniqueCount="163">
  <si>
    <t>Variable</t>
  </si>
  <si>
    <t>Type</t>
  </si>
  <si>
    <t>Args</t>
  </si>
  <si>
    <t>name</t>
  </si>
  <si>
    <t>email</t>
  </si>
  <si>
    <t>phone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</si>
  <si>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</si>
  <si>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</si>
  <si>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</si>
  <si>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</si>
  <si>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</si>
  <si>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</si>
  <si>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</si>
  <si>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</si>
  <si>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</si>
  <si>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</si>
  <si>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</si>
  <si>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</si>
  <si>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</si>
  <si>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</si>
  <si>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</si>
  <si>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</si>
  <si>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</si>
  <si>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</si>
  <si>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</si>
  <si>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</si>
  <si>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</si>
  <si>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</si>
  <si>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</si>
  <si>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</si>
  <si>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</si>
  <si>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"Email"</t>
  </si>
  <si>
    <t>"Phone"</t>
  </si>
  <si>
    <t>model_name</t>
  </si>
  <si>
    <t>CustomerB2B</t>
  </si>
  <si>
    <t>models.CharField(max_length=100)</t>
  </si>
  <si>
    <t>models.EmailField(blank=True,null=True)</t>
  </si>
  <si>
    <t>models.CharField(max_length=20,blank=True,null=True)</t>
  </si>
  <si>
    <t>website</t>
  </si>
  <si>
    <t>models.URLField(blank=True,null=True)</t>
  </si>
  <si>
    <t>address_line_1</t>
  </si>
  <si>
    <t>models.CharField(max_length=255,blank=True,null=True)</t>
  </si>
  <si>
    <t>address_line_2</t>
  </si>
  <si>
    <t>city</t>
  </si>
  <si>
    <t>models.CharField(max_length=100,blank=True,null=True)</t>
  </si>
  <si>
    <t>state</t>
  </si>
  <si>
    <t>postal_code</t>
  </si>
  <si>
    <t>country</t>
  </si>
  <si>
    <t>contact_person</t>
  </si>
  <si>
    <t>contact_email</t>
  </si>
  <si>
    <t>contact_phone</t>
  </si>
  <si>
    <t>industry</t>
  </si>
  <si>
    <t>company_size</t>
  </si>
  <si>
    <t>annual_revenue</t>
  </si>
  <si>
    <t>models.DecimalField(max_digits=15,decimal_places=2,blank=True,null=True)</t>
  </si>
  <si>
    <t>tax_id</t>
  </si>
  <si>
    <t>models.CharField(max_length=50,blank=True,null=True)</t>
  </si>
  <si>
    <t>registration_number</t>
  </si>
  <si>
    <t>payment_terms</t>
  </si>
  <si>
    <t>bank_name</t>
  </si>
  <si>
    <t>bank_account_number</t>
  </si>
  <si>
    <t>swift_code</t>
  </si>
  <si>
    <t>notes</t>
  </si>
  <si>
    <t>models.TextField(blank=True,null=True)</t>
  </si>
  <si>
    <t>models.DateTimeField(auto_now_add=True)</t>
  </si>
  <si>
    <t>models.DateTimeField(auto_now=True)</t>
  </si>
  <si>
    <t>"name"</t>
  </si>
  <si>
    <t>"email"</t>
  </si>
  <si>
    <t>"phone"</t>
  </si>
  <si>
    <t>"website"</t>
  </si>
  <si>
    <t>"address_line_1"</t>
  </si>
  <si>
    <t>"address_line_2"</t>
  </si>
  <si>
    <t>"city"</t>
  </si>
  <si>
    <t>"state"</t>
  </si>
  <si>
    <t>"postal_code"</t>
  </si>
  <si>
    <t>"country"</t>
  </si>
  <si>
    <t>"contact_person"</t>
  </si>
  <si>
    <t>"contact_email"</t>
  </si>
  <si>
    <t>"contact_phone"</t>
  </si>
  <si>
    <t>"industry"</t>
  </si>
  <si>
    <t>"company_size"</t>
  </si>
  <si>
    <t>"annual_revenue"</t>
  </si>
  <si>
    <t>"tax_id"</t>
  </si>
  <si>
    <t>"registration_number"</t>
  </si>
  <si>
    <t>"payment_terms"</t>
  </si>
  <si>
    <t>"bank_name"</t>
  </si>
  <si>
    <t>"bank_account_number"</t>
  </si>
  <si>
    <t>"swift_code"</t>
  </si>
  <si>
    <t>"notes"</t>
  </si>
  <si>
    <t>"created_at"</t>
  </si>
  <si>
    <t>"updated_at"</t>
  </si>
  <si>
    <t>models.CharField</t>
  </si>
  <si>
    <t>models.EmailField</t>
  </si>
  <si>
    <t>models.URLField</t>
  </si>
  <si>
    <t>models.PositiveIntegerField</t>
  </si>
  <si>
    <t>models.DecimalField</t>
  </si>
  <si>
    <t>models.TextField</t>
  </si>
  <si>
    <t>models.DateTimeField</t>
  </si>
  <si>
    <t>company_group</t>
  </si>
  <si>
    <t>"company_group"</t>
  </si>
  <si>
    <t>CustomerB2BGoup</t>
  </si>
  <si>
    <t>CustomerB2BAggregate_country</t>
  </si>
  <si>
    <t>models.IntegerField(default=0)</t>
  </si>
  <si>
    <t>models.DecimalField(max_digits=15,decimal_places=2,default=0)</t>
  </si>
  <si>
    <t>models.PositiveIntegerField(default=0)</t>
  </si>
  <si>
    <t>models.IntegerField</t>
  </si>
  <si>
    <t>"total_customers"</t>
  </si>
  <si>
    <t>"total_annual_revenue"</t>
  </si>
  <si>
    <t>"total_industries"</t>
  </si>
  <si>
    <t>"total_company_size"</t>
  </si>
  <si>
    <t>from django.db.models.signals import post_save, post_delete
from django.dispatch import receiver
from .models import B2BCustomer, CustomerB2BAggregate_country
from django.db.models import Count, Sum
@receiver(post_save, sender=B2BCustomer)
def update_country_aggregation(sender, instance, **kwargs):
    # Get the country of the customer
    country = instance.country
    # Update the CustomerB2BAggregate_country model for the corresponding country
    country_aggregation, _ = CustomerB2BAggregate_country.objects.get_or_create(country=country)
    # Update total customers count
    country_aggregation.total_customers = B2BCustomer.objects.filter(country=country).count()
    # Update total annual revenue
    country_aggregation.total_annual_revenue = B2BCustomer.objects.filter(country=country).aggregate(total_revenue=Sum('annual_revenue'))['total_revenue'] or 0
    # Update total industries count
    country_aggregation.total_industries = B2BCustomer.objects.filter(country=country).values('industry').distinct().count()
    # Update total company size
    country_aggregation.total_company_size = B2BCustomer.objects.filter(country=country).aggregate(total_company_size=Sum('company_size'))['total_company_size'] or 0
    # Save the changes
    country_aggregation.save()
@receiver(post_delete, sender=B2BCustomer)
def delete_country_aggregation(sender, instance, **kwargs):
    # Get the country of the customer
    country = instance.country
    # Update the CustomerB2BAggregate_country model for the corresponding country
    country_aggregation, _ = CustomerB2BAggregate_country.objects.get_or_create(country=country)
    # Update total customers count
    country_aggregation.total_customers = B2BCustomer.objects.filter(country=country).count()
    # Update total annual revenue
    country_aggregation.total_annual_revenue = B2BCustomer.objects.filter(country=country).aggregate(total_revenue=Sum('annual_revenue'))['total_revenue'] or 0
    # Update total industries count
    country_aggregation.total_industries = B2BCustomer.objects.filter(country=country).values('industry').distinct().count()
    # Update total company size
    country_aggregation.total_company_size = B2BCustomer.objects.filter(country=country).aggregate(total_company_size=Sum('company_size'))['total_company_size'] or 0
    # Save the changes
    country_aggregation.save()</t>
  </si>
  <si>
    <t>company</t>
  </si>
  <si>
    <t>models.ForeignKey</t>
  </si>
  <si>
    <t>surname</t>
  </si>
  <si>
    <t>description</t>
  </si>
  <si>
    <t>CustomerUserProfile</t>
  </si>
  <si>
    <t>models.ForeignKey(CustomerB2B, on_delete=models.CASCADE, related_name='user_profiles')</t>
  </si>
  <si>
    <t>models.CharField(max_length=100, blank=True, null=True)</t>
  </si>
  <si>
    <t>models.EmailField()</t>
  </si>
  <si>
    <t>models.CharField(max_length=20, blank=True, null=True)</t>
  </si>
  <si>
    <t>"Surname"</t>
  </si>
  <si>
    <t>"First name"</t>
  </si>
  <si>
    <t>"Company"</t>
  </si>
  <si>
    <t>"Description"</t>
  </si>
  <si>
    <t>username</t>
  </si>
  <si>
    <t>"Userrname"</t>
  </si>
  <si>
    <t xml:space="preserve">    class Meta:
        verbose_name = 'CustomerB2BGoup'
        verbose_name_plural = 'CustomerB2BGoups'</t>
  </si>
  <si>
    <t xml:space="preserve">    class Meta:
        verbose_name = 'CustomerB2B'
        verbose_name_plural = 'CustomersB2Bs'</t>
  </si>
  <si>
    <t xml:space="preserve">    def __str__(self):
        return self.username</t>
  </si>
  <si>
    <t xml:space="preserve">    class Meta:
        verbose_name = 'CustomerUserProfile'
        verbose_name_plural = 'CustomerUserProfile'</t>
  </si>
  <si>
    <t xml:space="preserve">    def __str__(self):
        return self.country</t>
  </si>
  <si>
    <t>history</t>
  </si>
  <si>
    <t>HistoricalRecords</t>
  </si>
  <si>
    <t>HistoricalRecords()</t>
  </si>
  <si>
    <t>"History"</t>
  </si>
  <si>
    <t>CustomerUserProfileB2B</t>
  </si>
  <si>
    <t>app_name</t>
  </si>
  <si>
    <t>models.PositiveIntegerField(blank=True,null=True,help_text="Number of employees")</t>
  </si>
  <si>
    <t>total_customers</t>
  </si>
  <si>
    <t>total_annual_revenue</t>
  </si>
  <si>
    <t>total_industries</t>
  </si>
  <si>
    <t>total_company_size</t>
  </si>
  <si>
    <t>CustomerB2BGroup</t>
  </si>
  <si>
    <t>text(max_nb_chars=200)</t>
  </si>
  <si>
    <t>name()</t>
  </si>
  <si>
    <t>email()</t>
  </si>
  <si>
    <t>uri()</t>
  </si>
  <si>
    <t>address()</t>
  </si>
  <si>
    <t>city()</t>
  </si>
  <si>
    <t>state()</t>
  </si>
  <si>
    <t>zipcode()</t>
  </si>
  <si>
    <t>counrtry()</t>
  </si>
  <si>
    <t>user_name()</t>
  </si>
  <si>
    <t>faker_type</t>
  </si>
  <si>
    <t>integer</t>
  </si>
  <si>
    <t>float</t>
  </si>
  <si>
    <t>date</t>
  </si>
  <si>
    <t>first_name</t>
  </si>
  <si>
    <t>last_name()</t>
  </si>
  <si>
    <t>fake.numerify(text='#########')</t>
  </si>
  <si>
    <t>faker_function</t>
  </si>
  <si>
    <t>char</t>
  </si>
  <si>
    <t>phone_number()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</si>
</sst>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70"/>
  <sheetViews>
    <sheetView tabSelected="1" topLeftCell="B1" workbookViewId="0">
      <selection activeCell="G55" sqref="G55"/>
    </sheetView>
  </sheetViews>
  <sheetFormatPr baseColWidth="10" defaultRowHeight="16" x14ac:dyDescent="0.2"/>
  <cols>
    <col min="1" max="1" width="12.33203125" bestFit="1" customWidth="1"/>
    <col min="2" max="2" width="18" customWidth="1"/>
    <col min="3" max="3" width="24.1640625" bestFit="1" customWidth="1"/>
    <col min="4" max="4" width="28.33203125" bestFit="1" customWidth="1"/>
    <col min="5" max="5" width="72.33203125" bestFit="1" customWidth="1"/>
    <col min="6" max="8" width="32.1640625" customWidth="1"/>
    <col min="9" max="15" width="11.1640625" customWidth="1"/>
  </cols>
  <sheetData>
    <row r="1" spans="1:28" x14ac:dyDescent="0.2">
      <c r="A1" t="s">
        <v>136</v>
      </c>
      <c r="B1" t="s">
        <v>0</v>
      </c>
      <c r="C1" t="s">
        <v>1</v>
      </c>
      <c r="D1" t="s">
        <v>33</v>
      </c>
      <c r="E1" t="s">
        <v>2</v>
      </c>
      <c r="F1" t="s">
        <v>30</v>
      </c>
      <c r="G1" t="s">
        <v>160</v>
      </c>
      <c r="H1" t="s">
        <v>153</v>
      </c>
      <c r="I1" t="s">
        <v>13</v>
      </c>
      <c r="J1" t="s">
        <v>17</v>
      </c>
      <c r="K1" t="s">
        <v>21</v>
      </c>
      <c r="L1" t="s">
        <v>18</v>
      </c>
      <c r="M1" t="s">
        <v>19</v>
      </c>
      <c r="N1" t="s">
        <v>15</v>
      </c>
      <c r="O1" t="s">
        <v>16</v>
      </c>
      <c r="P1" t="s">
        <v>8</v>
      </c>
      <c r="Q1" t="s">
        <v>9</v>
      </c>
      <c r="R1" t="s">
        <v>10</v>
      </c>
      <c r="S1" t="s">
        <v>11</v>
      </c>
      <c r="T1" t="s">
        <v>20</v>
      </c>
      <c r="U1" t="s">
        <v>27</v>
      </c>
      <c r="V1" t="s">
        <v>28</v>
      </c>
      <c r="W1" t="s">
        <v>25</v>
      </c>
      <c r="X1" t="s">
        <v>26</v>
      </c>
      <c r="Y1" t="s">
        <v>12</v>
      </c>
      <c r="Z1" t="s">
        <v>22</v>
      </c>
      <c r="AA1" t="s">
        <v>23</v>
      </c>
      <c r="AB1" t="s">
        <v>24</v>
      </c>
    </row>
    <row r="2" spans="1:28" x14ac:dyDescent="0.2">
      <c r="A2" t="s">
        <v>34</v>
      </c>
      <c r="B2" t="s">
        <v>3</v>
      </c>
      <c r="C2" t="s">
        <v>91</v>
      </c>
      <c r="D2" t="s">
        <v>34</v>
      </c>
      <c r="E2" t="s">
        <v>35</v>
      </c>
      <c r="F2" s="2" t="s">
        <v>66</v>
      </c>
      <c r="G2" s="2" t="s">
        <v>144</v>
      </c>
      <c r="H2" s="2" t="s">
        <v>161</v>
      </c>
      <c r="X2" s="2">
        <v>1</v>
      </c>
      <c r="Y2" s="2">
        <v>1</v>
      </c>
      <c r="Z2" s="2">
        <v>1</v>
      </c>
      <c r="AB2" s="2">
        <v>1</v>
      </c>
    </row>
    <row r="3" spans="1:28" x14ac:dyDescent="0.2">
      <c r="A3" t="s">
        <v>34</v>
      </c>
      <c r="B3" t="s">
        <v>4</v>
      </c>
      <c r="C3" t="s">
        <v>92</v>
      </c>
      <c r="D3" t="s">
        <v>34</v>
      </c>
      <c r="E3" t="s">
        <v>36</v>
      </c>
      <c r="F3" t="s">
        <v>67</v>
      </c>
      <c r="G3" t="s">
        <v>145</v>
      </c>
      <c r="H3" s="2" t="s">
        <v>161</v>
      </c>
      <c r="T3" s="2"/>
      <c r="X3" s="2">
        <v>1</v>
      </c>
      <c r="Y3">
        <v>1</v>
      </c>
      <c r="Z3" s="2">
        <v>1</v>
      </c>
      <c r="AB3" s="2">
        <v>1</v>
      </c>
    </row>
    <row r="4" spans="1:28" x14ac:dyDescent="0.2">
      <c r="A4" t="s">
        <v>34</v>
      </c>
      <c r="B4" t="s">
        <v>5</v>
      </c>
      <c r="C4" t="s">
        <v>91</v>
      </c>
      <c r="D4" t="s">
        <v>34</v>
      </c>
      <c r="E4" t="s">
        <v>37</v>
      </c>
      <c r="F4" t="s">
        <v>68</v>
      </c>
      <c r="G4" t="s">
        <v>162</v>
      </c>
      <c r="H4" t="s">
        <v>161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34</v>
      </c>
      <c r="B5" t="s">
        <v>38</v>
      </c>
      <c r="C5" t="s">
        <v>93</v>
      </c>
      <c r="D5" t="s">
        <v>34</v>
      </c>
      <c r="E5" t="s">
        <v>39</v>
      </c>
      <c r="F5" t="s">
        <v>69</v>
      </c>
      <c r="G5" t="s">
        <v>146</v>
      </c>
      <c r="H5" t="s">
        <v>161</v>
      </c>
      <c r="X5" s="2">
        <v>1</v>
      </c>
      <c r="Z5" s="2">
        <v>1</v>
      </c>
      <c r="AB5" s="2">
        <v>1</v>
      </c>
    </row>
    <row r="6" spans="1:28" x14ac:dyDescent="0.2">
      <c r="A6" t="s">
        <v>34</v>
      </c>
      <c r="B6" t="s">
        <v>40</v>
      </c>
      <c r="C6" t="s">
        <v>91</v>
      </c>
      <c r="D6" t="s">
        <v>34</v>
      </c>
      <c r="E6" t="s">
        <v>41</v>
      </c>
      <c r="F6" t="s">
        <v>70</v>
      </c>
      <c r="G6" t="s">
        <v>147</v>
      </c>
      <c r="H6" t="s">
        <v>161</v>
      </c>
      <c r="X6" s="2">
        <v>1</v>
      </c>
      <c r="Z6" s="2">
        <v>1</v>
      </c>
      <c r="AB6" s="2">
        <v>1</v>
      </c>
    </row>
    <row r="7" spans="1:28" x14ac:dyDescent="0.2">
      <c r="A7" t="s">
        <v>34</v>
      </c>
      <c r="B7" t="s">
        <v>42</v>
      </c>
      <c r="C7" t="s">
        <v>91</v>
      </c>
      <c r="D7" t="s">
        <v>34</v>
      </c>
      <c r="E7" t="s">
        <v>41</v>
      </c>
      <c r="F7" t="s">
        <v>71</v>
      </c>
      <c r="H7" t="s">
        <v>10</v>
      </c>
      <c r="Q7" s="2"/>
      <c r="X7" s="2">
        <v>1</v>
      </c>
      <c r="Z7" s="2">
        <v>1</v>
      </c>
      <c r="AB7" s="2">
        <v>1</v>
      </c>
    </row>
    <row r="8" spans="1:28" x14ac:dyDescent="0.2">
      <c r="A8" t="s">
        <v>34</v>
      </c>
      <c r="B8" t="s">
        <v>43</v>
      </c>
      <c r="C8" t="s">
        <v>91</v>
      </c>
      <c r="D8" t="s">
        <v>34</v>
      </c>
      <c r="E8" t="s">
        <v>44</v>
      </c>
      <c r="F8" t="s">
        <v>72</v>
      </c>
      <c r="G8" t="s">
        <v>148</v>
      </c>
      <c r="H8" t="s">
        <v>161</v>
      </c>
      <c r="R8" s="2"/>
      <c r="S8" s="2"/>
      <c r="X8" s="2">
        <v>1</v>
      </c>
      <c r="Z8" s="2">
        <v>1</v>
      </c>
      <c r="AB8" s="2">
        <v>1</v>
      </c>
    </row>
    <row r="9" spans="1:28" x14ac:dyDescent="0.2">
      <c r="A9" t="s">
        <v>34</v>
      </c>
      <c r="B9" t="s">
        <v>45</v>
      </c>
      <c r="C9" t="s">
        <v>91</v>
      </c>
      <c r="D9" t="s">
        <v>34</v>
      </c>
      <c r="E9" t="s">
        <v>44</v>
      </c>
      <c r="F9" t="s">
        <v>73</v>
      </c>
      <c r="G9" t="s">
        <v>149</v>
      </c>
      <c r="H9" t="s">
        <v>161</v>
      </c>
      <c r="R9" s="2"/>
      <c r="S9" s="2"/>
      <c r="X9" s="2">
        <v>1</v>
      </c>
      <c r="Z9" s="2">
        <v>1</v>
      </c>
      <c r="AB9" s="2">
        <v>1</v>
      </c>
    </row>
    <row r="10" spans="1:28" x14ac:dyDescent="0.2">
      <c r="A10" t="s">
        <v>34</v>
      </c>
      <c r="B10" t="s">
        <v>46</v>
      </c>
      <c r="C10" t="s">
        <v>91</v>
      </c>
      <c r="D10" t="s">
        <v>34</v>
      </c>
      <c r="E10" t="s">
        <v>37</v>
      </c>
      <c r="F10" t="s">
        <v>74</v>
      </c>
      <c r="G10" t="s">
        <v>150</v>
      </c>
      <c r="H10" t="s">
        <v>161</v>
      </c>
      <c r="U10" s="2"/>
      <c r="X10" s="2">
        <v>1</v>
      </c>
      <c r="Z10" s="2">
        <v>1</v>
      </c>
      <c r="AB10" s="2">
        <v>1</v>
      </c>
    </row>
    <row r="11" spans="1:28" x14ac:dyDescent="0.2">
      <c r="A11" t="s">
        <v>34</v>
      </c>
      <c r="B11" t="s">
        <v>47</v>
      </c>
      <c r="C11" t="s">
        <v>91</v>
      </c>
      <c r="D11" t="s">
        <v>34</v>
      </c>
      <c r="E11" t="s">
        <v>44</v>
      </c>
      <c r="F11" t="s">
        <v>75</v>
      </c>
      <c r="G11" t="s">
        <v>151</v>
      </c>
      <c r="H11" t="s">
        <v>161</v>
      </c>
      <c r="V11" s="2"/>
      <c r="X11" s="2">
        <v>1</v>
      </c>
      <c r="Z11" s="2">
        <v>1</v>
      </c>
      <c r="AB11" s="2">
        <v>1</v>
      </c>
    </row>
    <row r="12" spans="1:28" x14ac:dyDescent="0.2">
      <c r="A12" t="s">
        <v>34</v>
      </c>
      <c r="B12" t="s">
        <v>48</v>
      </c>
      <c r="C12" t="s">
        <v>91</v>
      </c>
      <c r="D12" t="s">
        <v>34</v>
      </c>
      <c r="E12" t="s">
        <v>44</v>
      </c>
      <c r="F12" t="s">
        <v>76</v>
      </c>
      <c r="G12" t="s">
        <v>144</v>
      </c>
      <c r="H12" t="s">
        <v>161</v>
      </c>
      <c r="X12" s="2">
        <v>1</v>
      </c>
      <c r="Z12" s="2">
        <v>1</v>
      </c>
      <c r="AB12" s="2">
        <v>1</v>
      </c>
    </row>
    <row r="13" spans="1:28" x14ac:dyDescent="0.2">
      <c r="A13" t="s">
        <v>34</v>
      </c>
      <c r="B13" t="s">
        <v>49</v>
      </c>
      <c r="C13" t="s">
        <v>92</v>
      </c>
      <c r="D13" t="s">
        <v>34</v>
      </c>
      <c r="E13" t="s">
        <v>36</v>
      </c>
      <c r="F13" t="s">
        <v>77</v>
      </c>
      <c r="G13" t="s">
        <v>145</v>
      </c>
      <c r="H13" t="s">
        <v>161</v>
      </c>
      <c r="X13" s="2">
        <v>1</v>
      </c>
      <c r="Z13" s="2">
        <v>1</v>
      </c>
      <c r="AB13" s="2">
        <v>1</v>
      </c>
    </row>
    <row r="14" spans="1:28" x14ac:dyDescent="0.2">
      <c r="A14" t="s">
        <v>34</v>
      </c>
      <c r="B14" t="s">
        <v>50</v>
      </c>
      <c r="C14" t="s">
        <v>91</v>
      </c>
      <c r="D14" t="s">
        <v>34</v>
      </c>
      <c r="E14" t="s">
        <v>37</v>
      </c>
      <c r="F14" t="s">
        <v>78</v>
      </c>
      <c r="G14" t="s">
        <v>162</v>
      </c>
      <c r="H14" t="s">
        <v>161</v>
      </c>
      <c r="X14" s="2">
        <v>1</v>
      </c>
      <c r="Z14" s="2">
        <v>1</v>
      </c>
      <c r="AB14" s="2">
        <v>1</v>
      </c>
    </row>
    <row r="15" spans="1:28" x14ac:dyDescent="0.2">
      <c r="A15" t="s">
        <v>34</v>
      </c>
      <c r="B15" t="s">
        <v>51</v>
      </c>
      <c r="C15" t="s">
        <v>91</v>
      </c>
      <c r="D15" t="s">
        <v>34</v>
      </c>
      <c r="E15" t="s">
        <v>44</v>
      </c>
      <c r="F15" t="s">
        <v>79</v>
      </c>
      <c r="H15" t="s">
        <v>10</v>
      </c>
      <c r="X15" s="2">
        <v>1</v>
      </c>
      <c r="Z15" s="2">
        <v>1</v>
      </c>
      <c r="AB15" s="2">
        <v>1</v>
      </c>
    </row>
    <row r="16" spans="1:28" x14ac:dyDescent="0.2">
      <c r="A16" t="s">
        <v>34</v>
      </c>
      <c r="B16" t="s">
        <v>52</v>
      </c>
      <c r="C16" t="s">
        <v>94</v>
      </c>
      <c r="D16" t="s">
        <v>34</v>
      </c>
      <c r="E16" t="s">
        <v>137</v>
      </c>
      <c r="F16" t="s">
        <v>80</v>
      </c>
      <c r="G16" t="str">
        <f t="shared" ref="G15:G66" si="0">B16&amp;"()"</f>
        <v>company_size()</v>
      </c>
      <c r="H16" t="s">
        <v>154</v>
      </c>
      <c r="X16" s="2">
        <v>1</v>
      </c>
      <c r="Z16" s="2">
        <v>1</v>
      </c>
      <c r="AB16" s="2">
        <v>1</v>
      </c>
    </row>
    <row r="17" spans="1:28" x14ac:dyDescent="0.2">
      <c r="A17" t="s">
        <v>34</v>
      </c>
      <c r="B17" t="s">
        <v>53</v>
      </c>
      <c r="C17" t="s">
        <v>95</v>
      </c>
      <c r="D17" t="s">
        <v>34</v>
      </c>
      <c r="E17" t="s">
        <v>54</v>
      </c>
      <c r="F17" t="s">
        <v>81</v>
      </c>
      <c r="G17" t="str">
        <f t="shared" si="0"/>
        <v>annual_revenue()</v>
      </c>
      <c r="H17" t="s">
        <v>154</v>
      </c>
      <c r="X17" s="2">
        <v>1</v>
      </c>
      <c r="Z17" s="2">
        <v>1</v>
      </c>
      <c r="AB17" s="2">
        <v>1</v>
      </c>
    </row>
    <row r="18" spans="1:28" x14ac:dyDescent="0.2">
      <c r="A18" t="s">
        <v>34</v>
      </c>
      <c r="B18" t="s">
        <v>55</v>
      </c>
      <c r="C18" t="s">
        <v>91</v>
      </c>
      <c r="D18" t="s">
        <v>34</v>
      </c>
      <c r="E18" t="s">
        <v>56</v>
      </c>
      <c r="F18" t="s">
        <v>82</v>
      </c>
      <c r="G18" t="s">
        <v>159</v>
      </c>
      <c r="H18" t="s">
        <v>154</v>
      </c>
      <c r="X18" s="2">
        <v>1</v>
      </c>
      <c r="Z18" s="2">
        <v>1</v>
      </c>
      <c r="AB18" s="2">
        <v>1</v>
      </c>
    </row>
    <row r="19" spans="1:28" x14ac:dyDescent="0.2">
      <c r="A19" t="s">
        <v>34</v>
      </c>
      <c r="B19" t="s">
        <v>57</v>
      </c>
      <c r="C19" t="s">
        <v>91</v>
      </c>
      <c r="D19" t="s">
        <v>34</v>
      </c>
      <c r="E19" t="s">
        <v>56</v>
      </c>
      <c r="F19" t="s">
        <v>83</v>
      </c>
      <c r="G19" t="s">
        <v>159</v>
      </c>
      <c r="H19" t="s">
        <v>154</v>
      </c>
      <c r="X19" s="2">
        <v>1</v>
      </c>
      <c r="Z19" s="2">
        <v>1</v>
      </c>
      <c r="AB19" s="2">
        <v>1</v>
      </c>
    </row>
    <row r="20" spans="1:28" x14ac:dyDescent="0.2">
      <c r="A20" t="s">
        <v>34</v>
      </c>
      <c r="B20" t="s">
        <v>58</v>
      </c>
      <c r="C20" t="s">
        <v>91</v>
      </c>
      <c r="D20" t="s">
        <v>34</v>
      </c>
      <c r="E20" t="s">
        <v>44</v>
      </c>
      <c r="F20" t="s">
        <v>84</v>
      </c>
      <c r="H20" t="s">
        <v>10</v>
      </c>
      <c r="X20" s="2">
        <v>1</v>
      </c>
      <c r="Z20" s="2">
        <v>1</v>
      </c>
      <c r="AB20" s="2">
        <v>1</v>
      </c>
    </row>
    <row r="21" spans="1:28" x14ac:dyDescent="0.2">
      <c r="A21" t="s">
        <v>34</v>
      </c>
      <c r="B21" t="s">
        <v>59</v>
      </c>
      <c r="C21" t="s">
        <v>91</v>
      </c>
      <c r="D21" t="s">
        <v>34</v>
      </c>
      <c r="E21" t="s">
        <v>44</v>
      </c>
      <c r="F21" t="s">
        <v>85</v>
      </c>
      <c r="G21" t="str">
        <f t="shared" si="0"/>
        <v>bank_name()</v>
      </c>
      <c r="H21" t="s">
        <v>161</v>
      </c>
      <c r="X21" s="2">
        <v>1</v>
      </c>
      <c r="Z21" s="2">
        <v>1</v>
      </c>
      <c r="AB21" s="2">
        <v>1</v>
      </c>
    </row>
    <row r="22" spans="1:28" x14ac:dyDescent="0.2">
      <c r="A22" t="s">
        <v>34</v>
      </c>
      <c r="B22" t="s">
        <v>60</v>
      </c>
      <c r="C22" t="s">
        <v>91</v>
      </c>
      <c r="D22" t="s">
        <v>34</v>
      </c>
      <c r="E22" t="s">
        <v>56</v>
      </c>
      <c r="F22" t="s">
        <v>86</v>
      </c>
      <c r="G22" t="str">
        <f t="shared" si="0"/>
        <v>bank_account_number()</v>
      </c>
      <c r="H22" t="s">
        <v>161</v>
      </c>
      <c r="X22" s="2">
        <v>1</v>
      </c>
      <c r="Z22" s="2">
        <v>1</v>
      </c>
      <c r="AB22" s="2">
        <v>1</v>
      </c>
    </row>
    <row r="23" spans="1:28" x14ac:dyDescent="0.2">
      <c r="A23" t="s">
        <v>34</v>
      </c>
      <c r="B23" t="s">
        <v>61</v>
      </c>
      <c r="C23" t="s">
        <v>91</v>
      </c>
      <c r="D23" t="s">
        <v>34</v>
      </c>
      <c r="E23" t="s">
        <v>56</v>
      </c>
      <c r="F23" t="s">
        <v>87</v>
      </c>
      <c r="G23" t="str">
        <f t="shared" si="0"/>
        <v>swift_code()</v>
      </c>
      <c r="H23" t="s">
        <v>10</v>
      </c>
      <c r="X23" s="2">
        <v>1</v>
      </c>
      <c r="Z23" s="2">
        <v>1</v>
      </c>
      <c r="AB23" s="2">
        <v>1</v>
      </c>
    </row>
    <row r="24" spans="1:28" x14ac:dyDescent="0.2">
      <c r="A24" t="s">
        <v>34</v>
      </c>
      <c r="B24" t="s">
        <v>98</v>
      </c>
      <c r="C24" t="s">
        <v>91</v>
      </c>
      <c r="D24" t="s">
        <v>34</v>
      </c>
      <c r="E24" t="s">
        <v>44</v>
      </c>
      <c r="F24" t="s">
        <v>99</v>
      </c>
      <c r="G24" t="str">
        <f t="shared" si="0"/>
        <v>company_group()</v>
      </c>
      <c r="H24" t="s">
        <v>10</v>
      </c>
      <c r="X24" s="2">
        <v>1</v>
      </c>
      <c r="Z24" s="2">
        <v>1</v>
      </c>
      <c r="AB24" s="2">
        <v>1</v>
      </c>
    </row>
    <row r="25" spans="1:28" x14ac:dyDescent="0.2">
      <c r="A25" t="s">
        <v>34</v>
      </c>
      <c r="B25" t="s">
        <v>62</v>
      </c>
      <c r="C25" t="s">
        <v>96</v>
      </c>
      <c r="D25" t="s">
        <v>34</v>
      </c>
      <c r="E25" t="s">
        <v>63</v>
      </c>
      <c r="F25" t="s">
        <v>88</v>
      </c>
      <c r="G25" t="s">
        <v>143</v>
      </c>
      <c r="H25" t="s">
        <v>161</v>
      </c>
      <c r="X25" s="2">
        <v>1</v>
      </c>
      <c r="Z25" s="2">
        <v>1</v>
      </c>
      <c r="AB25" s="2">
        <v>1</v>
      </c>
    </row>
    <row r="26" spans="1:28" x14ac:dyDescent="0.2">
      <c r="A26" t="s">
        <v>34</v>
      </c>
      <c r="B26" t="s">
        <v>6</v>
      </c>
      <c r="C26" t="s">
        <v>97</v>
      </c>
      <c r="D26" t="s">
        <v>34</v>
      </c>
      <c r="E26" t="s">
        <v>64</v>
      </c>
      <c r="F26" t="s">
        <v>89</v>
      </c>
      <c r="G26" t="str">
        <f t="shared" si="0"/>
        <v>created_at()</v>
      </c>
      <c r="H26" t="s">
        <v>156</v>
      </c>
      <c r="Z26" s="2">
        <v>1</v>
      </c>
    </row>
    <row r="27" spans="1:28" x14ac:dyDescent="0.2">
      <c r="A27" t="s">
        <v>34</v>
      </c>
      <c r="B27" t="s">
        <v>7</v>
      </c>
      <c r="C27" t="s">
        <v>97</v>
      </c>
      <c r="D27" t="s">
        <v>34</v>
      </c>
      <c r="E27" t="s">
        <v>65</v>
      </c>
      <c r="F27" t="s">
        <v>90</v>
      </c>
      <c r="G27" t="str">
        <f t="shared" si="0"/>
        <v>updated_at()</v>
      </c>
      <c r="H27" t="s">
        <v>156</v>
      </c>
      <c r="Z27" s="2">
        <v>1</v>
      </c>
    </row>
    <row r="28" spans="1:28" x14ac:dyDescent="0.2">
      <c r="A28" t="s">
        <v>34</v>
      </c>
      <c r="B28" t="s">
        <v>131</v>
      </c>
      <c r="C28" t="s">
        <v>132</v>
      </c>
      <c r="D28" t="s">
        <v>34</v>
      </c>
      <c r="E28" t="s">
        <v>133</v>
      </c>
      <c r="F28" t="s">
        <v>134</v>
      </c>
      <c r="H28" t="s">
        <v>10</v>
      </c>
    </row>
    <row r="29" spans="1:28" x14ac:dyDescent="0.2">
      <c r="A29" t="s">
        <v>34</v>
      </c>
      <c r="B29" t="s">
        <v>3</v>
      </c>
      <c r="C29" t="s">
        <v>91</v>
      </c>
      <c r="D29" t="s">
        <v>142</v>
      </c>
      <c r="E29" t="s">
        <v>35</v>
      </c>
      <c r="F29" s="2" t="s">
        <v>66</v>
      </c>
      <c r="G29" t="str">
        <f t="shared" si="0"/>
        <v>name()</v>
      </c>
      <c r="H29" t="s">
        <v>161</v>
      </c>
      <c r="X29" s="2">
        <v>1</v>
      </c>
      <c r="Y29">
        <v>1</v>
      </c>
      <c r="Z29" s="2">
        <v>1</v>
      </c>
      <c r="AB29" s="2">
        <v>1</v>
      </c>
    </row>
    <row r="30" spans="1:28" x14ac:dyDescent="0.2">
      <c r="A30" t="s">
        <v>34</v>
      </c>
      <c r="B30" t="s">
        <v>4</v>
      </c>
      <c r="C30" t="s">
        <v>92</v>
      </c>
      <c r="D30" t="s">
        <v>142</v>
      </c>
      <c r="E30" t="s">
        <v>36</v>
      </c>
      <c r="F30" t="s">
        <v>67</v>
      </c>
      <c r="G30" t="str">
        <f t="shared" si="0"/>
        <v>email()</v>
      </c>
      <c r="H30" t="s">
        <v>161</v>
      </c>
      <c r="X30" s="2">
        <v>1</v>
      </c>
      <c r="Y30">
        <v>1</v>
      </c>
      <c r="Z30" s="2">
        <v>1</v>
      </c>
      <c r="AB30" s="2">
        <v>1</v>
      </c>
    </row>
    <row r="31" spans="1:28" x14ac:dyDescent="0.2">
      <c r="A31" t="s">
        <v>34</v>
      </c>
      <c r="B31" t="s">
        <v>5</v>
      </c>
      <c r="C31" t="s">
        <v>91</v>
      </c>
      <c r="D31" t="s">
        <v>142</v>
      </c>
      <c r="E31" t="s">
        <v>37</v>
      </c>
      <c r="F31" t="s">
        <v>68</v>
      </c>
      <c r="G31" t="s">
        <v>162</v>
      </c>
      <c r="H31" t="s">
        <v>161</v>
      </c>
      <c r="X31" s="2">
        <v>1</v>
      </c>
      <c r="Z31" s="2">
        <v>1</v>
      </c>
      <c r="AB31" s="2">
        <v>1</v>
      </c>
    </row>
    <row r="32" spans="1:28" x14ac:dyDescent="0.2">
      <c r="A32" t="s">
        <v>34</v>
      </c>
      <c r="B32" t="s">
        <v>38</v>
      </c>
      <c r="C32" t="s">
        <v>93</v>
      </c>
      <c r="D32" t="s">
        <v>142</v>
      </c>
      <c r="E32" t="s">
        <v>39</v>
      </c>
      <c r="F32" t="s">
        <v>69</v>
      </c>
      <c r="G32" t="s">
        <v>146</v>
      </c>
      <c r="H32" t="s">
        <v>161</v>
      </c>
      <c r="X32" s="2">
        <v>1</v>
      </c>
      <c r="Z32" s="2">
        <v>1</v>
      </c>
      <c r="AB32" s="2">
        <v>1</v>
      </c>
    </row>
    <row r="33" spans="1:28" x14ac:dyDescent="0.2">
      <c r="A33" t="s">
        <v>34</v>
      </c>
      <c r="B33" t="s">
        <v>40</v>
      </c>
      <c r="C33" t="s">
        <v>91</v>
      </c>
      <c r="D33" t="s">
        <v>142</v>
      </c>
      <c r="E33" t="s">
        <v>41</v>
      </c>
      <c r="F33" t="s">
        <v>70</v>
      </c>
      <c r="G33" t="s">
        <v>147</v>
      </c>
      <c r="H33" t="s">
        <v>161</v>
      </c>
      <c r="X33" s="2">
        <v>1</v>
      </c>
      <c r="Z33" s="2">
        <v>1</v>
      </c>
      <c r="AB33" s="2">
        <v>1</v>
      </c>
    </row>
    <row r="34" spans="1:28" x14ac:dyDescent="0.2">
      <c r="A34" t="s">
        <v>34</v>
      </c>
      <c r="B34" t="s">
        <v>42</v>
      </c>
      <c r="C34" t="s">
        <v>91</v>
      </c>
      <c r="D34" t="s">
        <v>142</v>
      </c>
      <c r="E34" t="s">
        <v>41</v>
      </c>
      <c r="F34" t="s">
        <v>71</v>
      </c>
      <c r="H34" t="s">
        <v>10</v>
      </c>
      <c r="X34" s="2">
        <v>1</v>
      </c>
      <c r="Z34" s="2">
        <v>1</v>
      </c>
      <c r="AB34" s="2">
        <v>1</v>
      </c>
    </row>
    <row r="35" spans="1:28" x14ac:dyDescent="0.2">
      <c r="A35" t="s">
        <v>34</v>
      </c>
      <c r="B35" t="s">
        <v>43</v>
      </c>
      <c r="C35" t="s">
        <v>91</v>
      </c>
      <c r="D35" t="s">
        <v>142</v>
      </c>
      <c r="E35" t="s">
        <v>44</v>
      </c>
      <c r="F35" t="s">
        <v>72</v>
      </c>
      <c r="G35" t="str">
        <f t="shared" si="0"/>
        <v>city()</v>
      </c>
      <c r="H35" t="s">
        <v>161</v>
      </c>
      <c r="X35" s="2">
        <v>1</v>
      </c>
      <c r="Z35" s="2">
        <v>1</v>
      </c>
      <c r="AB35" s="2">
        <v>1</v>
      </c>
    </row>
    <row r="36" spans="1:28" x14ac:dyDescent="0.2">
      <c r="A36" t="s">
        <v>34</v>
      </c>
      <c r="B36" t="s">
        <v>45</v>
      </c>
      <c r="C36" t="s">
        <v>91</v>
      </c>
      <c r="D36" t="s">
        <v>142</v>
      </c>
      <c r="E36" t="s">
        <v>44</v>
      </c>
      <c r="F36" t="s">
        <v>73</v>
      </c>
      <c r="G36" t="str">
        <f t="shared" si="0"/>
        <v>state()</v>
      </c>
      <c r="H36" t="s">
        <v>161</v>
      </c>
      <c r="X36" s="2">
        <v>1</v>
      </c>
      <c r="Z36" s="2">
        <v>1</v>
      </c>
      <c r="AB36" s="2">
        <v>1</v>
      </c>
    </row>
    <row r="37" spans="1:28" x14ac:dyDescent="0.2">
      <c r="A37" t="s">
        <v>34</v>
      </c>
      <c r="B37" t="s">
        <v>46</v>
      </c>
      <c r="C37" t="s">
        <v>91</v>
      </c>
      <c r="D37" t="s">
        <v>142</v>
      </c>
      <c r="E37" t="s">
        <v>37</v>
      </c>
      <c r="F37" t="s">
        <v>74</v>
      </c>
      <c r="G37" t="s">
        <v>150</v>
      </c>
      <c r="H37" t="s">
        <v>161</v>
      </c>
      <c r="X37" s="2">
        <v>1</v>
      </c>
      <c r="Z37" s="2">
        <v>1</v>
      </c>
      <c r="AB37" s="2">
        <v>1</v>
      </c>
    </row>
    <row r="38" spans="1:28" x14ac:dyDescent="0.2">
      <c r="A38" t="s">
        <v>34</v>
      </c>
      <c r="B38" t="s">
        <v>47</v>
      </c>
      <c r="C38" t="s">
        <v>91</v>
      </c>
      <c r="D38" t="s">
        <v>142</v>
      </c>
      <c r="E38" t="s">
        <v>44</v>
      </c>
      <c r="F38" t="s">
        <v>75</v>
      </c>
      <c r="G38" t="str">
        <f t="shared" si="0"/>
        <v>country()</v>
      </c>
      <c r="H38" t="s">
        <v>161</v>
      </c>
      <c r="X38" s="2">
        <v>1</v>
      </c>
      <c r="Z38" s="2">
        <v>1</v>
      </c>
      <c r="AB38" s="2">
        <v>1</v>
      </c>
    </row>
    <row r="39" spans="1:28" x14ac:dyDescent="0.2">
      <c r="A39" t="s">
        <v>34</v>
      </c>
      <c r="B39" t="s">
        <v>48</v>
      </c>
      <c r="C39" t="s">
        <v>91</v>
      </c>
      <c r="D39" t="s">
        <v>142</v>
      </c>
      <c r="E39" t="s">
        <v>44</v>
      </c>
      <c r="F39" t="s">
        <v>76</v>
      </c>
      <c r="G39" t="s">
        <v>144</v>
      </c>
      <c r="H39" t="s">
        <v>161</v>
      </c>
      <c r="X39" s="2">
        <v>1</v>
      </c>
      <c r="Z39" s="2">
        <v>1</v>
      </c>
      <c r="AB39" s="2">
        <v>1</v>
      </c>
    </row>
    <row r="40" spans="1:28" x14ac:dyDescent="0.2">
      <c r="A40" t="s">
        <v>34</v>
      </c>
      <c r="B40" t="s">
        <v>49</v>
      </c>
      <c r="C40" t="s">
        <v>92</v>
      </c>
      <c r="D40" t="s">
        <v>142</v>
      </c>
      <c r="E40" t="s">
        <v>36</v>
      </c>
      <c r="F40" t="s">
        <v>77</v>
      </c>
      <c r="G40" t="s">
        <v>145</v>
      </c>
      <c r="H40" t="s">
        <v>161</v>
      </c>
      <c r="X40" s="2">
        <v>1</v>
      </c>
      <c r="Z40" s="2">
        <v>1</v>
      </c>
      <c r="AB40" s="2">
        <v>1</v>
      </c>
    </row>
    <row r="41" spans="1:28" x14ac:dyDescent="0.2">
      <c r="A41" t="s">
        <v>34</v>
      </c>
      <c r="B41" t="s">
        <v>50</v>
      </c>
      <c r="C41" t="s">
        <v>91</v>
      </c>
      <c r="D41" t="s">
        <v>142</v>
      </c>
      <c r="E41" t="s">
        <v>37</v>
      </c>
      <c r="F41" t="s">
        <v>78</v>
      </c>
      <c r="G41" t="s">
        <v>162</v>
      </c>
      <c r="H41" t="s">
        <v>161</v>
      </c>
      <c r="X41" s="2">
        <v>1</v>
      </c>
      <c r="Z41" s="2">
        <v>1</v>
      </c>
      <c r="AB41" s="2">
        <v>1</v>
      </c>
    </row>
    <row r="42" spans="1:28" x14ac:dyDescent="0.2">
      <c r="A42" t="s">
        <v>34</v>
      </c>
      <c r="B42" t="s">
        <v>51</v>
      </c>
      <c r="C42" t="s">
        <v>91</v>
      </c>
      <c r="D42" t="s">
        <v>142</v>
      </c>
      <c r="E42" t="s">
        <v>44</v>
      </c>
      <c r="F42" t="s">
        <v>79</v>
      </c>
      <c r="H42" t="s">
        <v>10</v>
      </c>
      <c r="X42" s="2">
        <v>1</v>
      </c>
      <c r="Z42" s="2">
        <v>1</v>
      </c>
      <c r="AB42" s="2">
        <v>1</v>
      </c>
    </row>
    <row r="43" spans="1:28" x14ac:dyDescent="0.2">
      <c r="A43" t="s">
        <v>34</v>
      </c>
      <c r="B43" t="s">
        <v>52</v>
      </c>
      <c r="C43" t="s">
        <v>94</v>
      </c>
      <c r="D43" t="s">
        <v>142</v>
      </c>
      <c r="E43" t="s">
        <v>137</v>
      </c>
      <c r="F43" t="s">
        <v>80</v>
      </c>
      <c r="G43" t="str">
        <f t="shared" si="0"/>
        <v>company_size()</v>
      </c>
      <c r="H43" t="s">
        <v>154</v>
      </c>
      <c r="X43" s="2">
        <v>1</v>
      </c>
      <c r="Z43" s="2">
        <v>1</v>
      </c>
      <c r="AB43" s="2">
        <v>1</v>
      </c>
    </row>
    <row r="44" spans="1:28" x14ac:dyDescent="0.2">
      <c r="A44" t="s">
        <v>34</v>
      </c>
      <c r="B44" t="s">
        <v>53</v>
      </c>
      <c r="C44" t="s">
        <v>95</v>
      </c>
      <c r="D44" t="s">
        <v>142</v>
      </c>
      <c r="E44" t="s">
        <v>54</v>
      </c>
      <c r="F44" t="s">
        <v>81</v>
      </c>
      <c r="G44" t="str">
        <f t="shared" si="0"/>
        <v>annual_revenue()</v>
      </c>
      <c r="H44" t="s">
        <v>154</v>
      </c>
      <c r="X44" s="2">
        <v>1</v>
      </c>
      <c r="Z44" s="2">
        <v>1</v>
      </c>
      <c r="AB44" s="2">
        <v>1</v>
      </c>
    </row>
    <row r="45" spans="1:28" x14ac:dyDescent="0.2">
      <c r="A45" t="s">
        <v>34</v>
      </c>
      <c r="B45" t="s">
        <v>55</v>
      </c>
      <c r="C45" t="s">
        <v>91</v>
      </c>
      <c r="D45" t="s">
        <v>142</v>
      </c>
      <c r="E45" t="s">
        <v>56</v>
      </c>
      <c r="F45" t="s">
        <v>82</v>
      </c>
      <c r="G45" t="s">
        <v>159</v>
      </c>
      <c r="H45" t="s">
        <v>154</v>
      </c>
      <c r="X45" s="2">
        <v>1</v>
      </c>
      <c r="Z45" s="2">
        <v>1</v>
      </c>
      <c r="AB45" s="2">
        <v>1</v>
      </c>
    </row>
    <row r="46" spans="1:28" x14ac:dyDescent="0.2">
      <c r="A46" t="s">
        <v>34</v>
      </c>
      <c r="B46" t="s">
        <v>57</v>
      </c>
      <c r="C46" t="s">
        <v>91</v>
      </c>
      <c r="D46" t="s">
        <v>142</v>
      </c>
      <c r="E46" t="s">
        <v>56</v>
      </c>
      <c r="F46" t="s">
        <v>83</v>
      </c>
      <c r="G46" t="s">
        <v>159</v>
      </c>
      <c r="H46" t="s">
        <v>154</v>
      </c>
      <c r="X46" s="2">
        <v>1</v>
      </c>
      <c r="Z46" s="2">
        <v>1</v>
      </c>
      <c r="AB46" s="2">
        <v>1</v>
      </c>
    </row>
    <row r="47" spans="1:28" x14ac:dyDescent="0.2">
      <c r="A47" t="s">
        <v>34</v>
      </c>
      <c r="B47" t="s">
        <v>58</v>
      </c>
      <c r="C47" t="s">
        <v>91</v>
      </c>
      <c r="D47" t="s">
        <v>142</v>
      </c>
      <c r="E47" t="s">
        <v>44</v>
      </c>
      <c r="F47" t="s">
        <v>84</v>
      </c>
      <c r="H47" t="s">
        <v>10</v>
      </c>
      <c r="X47" s="2">
        <v>1</v>
      </c>
      <c r="Z47" s="2">
        <v>1</v>
      </c>
      <c r="AB47" s="2">
        <v>1</v>
      </c>
    </row>
    <row r="48" spans="1:28" x14ac:dyDescent="0.2">
      <c r="A48" t="s">
        <v>34</v>
      </c>
      <c r="B48" t="s">
        <v>59</v>
      </c>
      <c r="C48" t="s">
        <v>91</v>
      </c>
      <c r="D48" t="s">
        <v>142</v>
      </c>
      <c r="E48" t="s">
        <v>44</v>
      </c>
      <c r="F48" t="s">
        <v>85</v>
      </c>
      <c r="G48" t="str">
        <f t="shared" si="0"/>
        <v>bank_name()</v>
      </c>
      <c r="H48" t="s">
        <v>161</v>
      </c>
      <c r="X48" s="2">
        <v>1</v>
      </c>
      <c r="Z48" s="2">
        <v>1</v>
      </c>
      <c r="AB48" s="2">
        <v>1</v>
      </c>
    </row>
    <row r="49" spans="1:28" x14ac:dyDescent="0.2">
      <c r="A49" t="s">
        <v>34</v>
      </c>
      <c r="B49" t="s">
        <v>60</v>
      </c>
      <c r="C49" t="s">
        <v>91</v>
      </c>
      <c r="D49" t="s">
        <v>142</v>
      </c>
      <c r="E49" t="s">
        <v>56</v>
      </c>
      <c r="F49" t="s">
        <v>86</v>
      </c>
      <c r="G49" t="str">
        <f t="shared" si="0"/>
        <v>bank_account_number()</v>
      </c>
      <c r="H49" t="s">
        <v>161</v>
      </c>
      <c r="X49" s="2">
        <v>1</v>
      </c>
      <c r="Z49" s="2">
        <v>1</v>
      </c>
      <c r="AB49" s="2">
        <v>1</v>
      </c>
    </row>
    <row r="50" spans="1:28" x14ac:dyDescent="0.2">
      <c r="A50" t="s">
        <v>34</v>
      </c>
      <c r="B50" t="s">
        <v>61</v>
      </c>
      <c r="C50" t="s">
        <v>91</v>
      </c>
      <c r="D50" t="s">
        <v>142</v>
      </c>
      <c r="E50" t="s">
        <v>56</v>
      </c>
      <c r="F50" t="s">
        <v>87</v>
      </c>
      <c r="H50" t="s">
        <v>10</v>
      </c>
      <c r="X50" s="2">
        <v>1</v>
      </c>
      <c r="Z50" s="2">
        <v>1</v>
      </c>
      <c r="AB50" s="2">
        <v>1</v>
      </c>
    </row>
    <row r="51" spans="1:28" x14ac:dyDescent="0.2">
      <c r="A51" t="s">
        <v>34</v>
      </c>
      <c r="B51" t="s">
        <v>98</v>
      </c>
      <c r="C51" t="s">
        <v>91</v>
      </c>
      <c r="D51" t="s">
        <v>142</v>
      </c>
      <c r="E51" t="s">
        <v>44</v>
      </c>
      <c r="F51" t="s">
        <v>99</v>
      </c>
      <c r="H51" t="s">
        <v>10</v>
      </c>
      <c r="X51" s="2">
        <v>1</v>
      </c>
      <c r="Z51" s="2">
        <v>1</v>
      </c>
      <c r="AB51" s="2">
        <v>1</v>
      </c>
    </row>
    <row r="52" spans="1:28" x14ac:dyDescent="0.2">
      <c r="A52" t="s">
        <v>34</v>
      </c>
      <c r="B52" t="s">
        <v>62</v>
      </c>
      <c r="C52" t="s">
        <v>96</v>
      </c>
      <c r="D52" t="s">
        <v>142</v>
      </c>
      <c r="E52" t="s">
        <v>63</v>
      </c>
      <c r="F52" t="s">
        <v>88</v>
      </c>
      <c r="G52" t="s">
        <v>143</v>
      </c>
      <c r="H52" t="s">
        <v>161</v>
      </c>
      <c r="X52" s="2">
        <v>1</v>
      </c>
      <c r="Z52" s="2">
        <v>1</v>
      </c>
      <c r="AB52" s="2">
        <v>1</v>
      </c>
    </row>
    <row r="53" spans="1:28" x14ac:dyDescent="0.2">
      <c r="A53" t="s">
        <v>34</v>
      </c>
      <c r="B53" t="s">
        <v>6</v>
      </c>
      <c r="C53" t="s">
        <v>97</v>
      </c>
      <c r="D53" t="s">
        <v>142</v>
      </c>
      <c r="E53" t="s">
        <v>64</v>
      </c>
      <c r="F53" t="s">
        <v>89</v>
      </c>
      <c r="H53" t="s">
        <v>156</v>
      </c>
      <c r="Z53" s="2">
        <v>1</v>
      </c>
    </row>
    <row r="54" spans="1:28" x14ac:dyDescent="0.2">
      <c r="A54" t="s">
        <v>34</v>
      </c>
      <c r="B54" t="s">
        <v>7</v>
      </c>
      <c r="C54" t="s">
        <v>97</v>
      </c>
      <c r="D54" t="s">
        <v>142</v>
      </c>
      <c r="E54" t="s">
        <v>65</v>
      </c>
      <c r="F54" t="s">
        <v>90</v>
      </c>
      <c r="H54" t="s">
        <v>156</v>
      </c>
      <c r="Z54" s="2">
        <v>1</v>
      </c>
    </row>
    <row r="55" spans="1:28" x14ac:dyDescent="0.2">
      <c r="A55" t="s">
        <v>34</v>
      </c>
      <c r="B55" t="s">
        <v>131</v>
      </c>
      <c r="C55" t="s">
        <v>132</v>
      </c>
      <c r="D55" t="s">
        <v>142</v>
      </c>
      <c r="E55" t="s">
        <v>133</v>
      </c>
      <c r="F55" t="s">
        <v>134</v>
      </c>
      <c r="H55" t="s">
        <v>10</v>
      </c>
    </row>
    <row r="56" spans="1:28" x14ac:dyDescent="0.2">
      <c r="A56" t="s">
        <v>34</v>
      </c>
      <c r="B56" t="s">
        <v>47</v>
      </c>
      <c r="C56" t="s">
        <v>91</v>
      </c>
      <c r="D56" t="s">
        <v>101</v>
      </c>
      <c r="E56" t="s">
        <v>44</v>
      </c>
      <c r="F56" t="s">
        <v>75</v>
      </c>
      <c r="G56" t="str">
        <f t="shared" si="0"/>
        <v>country()</v>
      </c>
      <c r="X56" s="2">
        <v>1</v>
      </c>
      <c r="Y56">
        <v>1</v>
      </c>
      <c r="Z56" s="2">
        <v>1</v>
      </c>
      <c r="AB56" s="2">
        <v>1</v>
      </c>
    </row>
    <row r="57" spans="1:28" x14ac:dyDescent="0.2">
      <c r="A57" t="s">
        <v>34</v>
      </c>
      <c r="B57" t="s">
        <v>138</v>
      </c>
      <c r="C57" t="s">
        <v>91</v>
      </c>
      <c r="D57" t="s">
        <v>101</v>
      </c>
      <c r="E57" t="s">
        <v>102</v>
      </c>
      <c r="F57" t="s">
        <v>106</v>
      </c>
      <c r="H57" t="s">
        <v>154</v>
      </c>
      <c r="X57" s="2">
        <v>1</v>
      </c>
      <c r="Z57" s="2">
        <v>1</v>
      </c>
      <c r="AB57" s="2">
        <v>1</v>
      </c>
    </row>
    <row r="58" spans="1:28" x14ac:dyDescent="0.2">
      <c r="A58" t="s">
        <v>34</v>
      </c>
      <c r="B58" t="s">
        <v>139</v>
      </c>
      <c r="C58" t="s">
        <v>95</v>
      </c>
      <c r="D58" t="s">
        <v>101</v>
      </c>
      <c r="E58" t="s">
        <v>103</v>
      </c>
      <c r="F58" t="s">
        <v>107</v>
      </c>
      <c r="H58" t="s">
        <v>155</v>
      </c>
      <c r="X58" s="2">
        <v>1</v>
      </c>
      <c r="Z58" s="2">
        <v>1</v>
      </c>
      <c r="AB58" s="2">
        <v>1</v>
      </c>
    </row>
    <row r="59" spans="1:28" x14ac:dyDescent="0.2">
      <c r="A59" t="s">
        <v>34</v>
      </c>
      <c r="B59" t="s">
        <v>140</v>
      </c>
      <c r="C59" t="s">
        <v>105</v>
      </c>
      <c r="D59" t="s">
        <v>101</v>
      </c>
      <c r="E59" t="s">
        <v>102</v>
      </c>
      <c r="F59" t="s">
        <v>108</v>
      </c>
      <c r="H59" t="s">
        <v>10</v>
      </c>
      <c r="X59" s="2">
        <v>1</v>
      </c>
      <c r="Z59" s="2">
        <v>1</v>
      </c>
      <c r="AB59" s="2">
        <v>1</v>
      </c>
    </row>
    <row r="60" spans="1:28" x14ac:dyDescent="0.2">
      <c r="A60" t="s">
        <v>34</v>
      </c>
      <c r="B60" t="s">
        <v>141</v>
      </c>
      <c r="C60" t="s">
        <v>94</v>
      </c>
      <c r="D60" t="s">
        <v>101</v>
      </c>
      <c r="E60" t="s">
        <v>104</v>
      </c>
      <c r="F60" t="s">
        <v>109</v>
      </c>
      <c r="H60" t="s">
        <v>154</v>
      </c>
      <c r="X60" s="2">
        <v>1</v>
      </c>
      <c r="Z60" s="2">
        <v>1</v>
      </c>
      <c r="AB60" s="2">
        <v>1</v>
      </c>
    </row>
    <row r="61" spans="1:28" x14ac:dyDescent="0.2">
      <c r="A61" t="s">
        <v>34</v>
      </c>
      <c r="B61" t="s">
        <v>111</v>
      </c>
      <c r="C61" t="s">
        <v>112</v>
      </c>
      <c r="D61" t="s">
        <v>135</v>
      </c>
      <c r="E61" t="s">
        <v>116</v>
      </c>
      <c r="F61" t="s">
        <v>122</v>
      </c>
      <c r="G61" t="str">
        <f t="shared" si="0"/>
        <v>company()</v>
      </c>
      <c r="H61" t="s">
        <v>161</v>
      </c>
      <c r="X61" s="2">
        <v>1</v>
      </c>
      <c r="Z61" s="2">
        <v>1</v>
      </c>
      <c r="AB61" s="2">
        <v>1</v>
      </c>
    </row>
    <row r="62" spans="1:28" x14ac:dyDescent="0.2">
      <c r="A62" t="s">
        <v>34</v>
      </c>
      <c r="B62" t="s">
        <v>124</v>
      </c>
      <c r="C62" t="s">
        <v>91</v>
      </c>
      <c r="D62" t="s">
        <v>135</v>
      </c>
      <c r="E62" t="s">
        <v>35</v>
      </c>
      <c r="F62" t="s">
        <v>125</v>
      </c>
      <c r="G62" t="s">
        <v>152</v>
      </c>
      <c r="H62" t="s">
        <v>161</v>
      </c>
      <c r="X62" s="2">
        <v>1</v>
      </c>
      <c r="Z62" s="2">
        <v>1</v>
      </c>
      <c r="AB62" s="2">
        <v>1</v>
      </c>
    </row>
    <row r="63" spans="1:28" x14ac:dyDescent="0.2">
      <c r="A63" t="s">
        <v>34</v>
      </c>
      <c r="B63" t="s">
        <v>157</v>
      </c>
      <c r="C63" t="s">
        <v>91</v>
      </c>
      <c r="D63" t="s">
        <v>135</v>
      </c>
      <c r="E63" t="s">
        <v>35</v>
      </c>
      <c r="F63" t="s">
        <v>121</v>
      </c>
      <c r="G63" t="str">
        <f>B63&amp;"()"</f>
        <v>first_name()</v>
      </c>
      <c r="H63" t="s">
        <v>161</v>
      </c>
      <c r="X63" s="2">
        <v>1</v>
      </c>
      <c r="Z63" s="2">
        <v>1</v>
      </c>
      <c r="AB63" s="2">
        <v>1</v>
      </c>
    </row>
    <row r="64" spans="1:28" x14ac:dyDescent="0.2">
      <c r="A64" t="s">
        <v>34</v>
      </c>
      <c r="B64" t="s">
        <v>113</v>
      </c>
      <c r="C64" t="s">
        <v>91</v>
      </c>
      <c r="D64" t="s">
        <v>135</v>
      </c>
      <c r="E64" t="s">
        <v>35</v>
      </c>
      <c r="F64" t="s">
        <v>120</v>
      </c>
      <c r="G64" t="s">
        <v>158</v>
      </c>
      <c r="H64" t="s">
        <v>161</v>
      </c>
      <c r="X64" s="2">
        <v>1</v>
      </c>
      <c r="Z64" s="2">
        <v>1</v>
      </c>
      <c r="AB64" s="2">
        <v>1</v>
      </c>
    </row>
    <row r="65" spans="1:28" x14ac:dyDescent="0.2">
      <c r="A65" t="s">
        <v>34</v>
      </c>
      <c r="B65" t="s">
        <v>4</v>
      </c>
      <c r="C65" t="s">
        <v>92</v>
      </c>
      <c r="D65" t="s">
        <v>135</v>
      </c>
      <c r="E65" t="s">
        <v>118</v>
      </c>
      <c r="F65" t="s">
        <v>31</v>
      </c>
      <c r="G65" t="str">
        <f t="shared" si="0"/>
        <v>email()</v>
      </c>
      <c r="H65" t="s">
        <v>161</v>
      </c>
      <c r="X65" s="2">
        <v>1</v>
      </c>
      <c r="Z65" s="2">
        <v>1</v>
      </c>
      <c r="AB65" s="2">
        <v>1</v>
      </c>
    </row>
    <row r="66" spans="1:28" x14ac:dyDescent="0.2">
      <c r="A66" t="s">
        <v>34</v>
      </c>
      <c r="B66" t="s">
        <v>5</v>
      </c>
      <c r="C66" t="s">
        <v>91</v>
      </c>
      <c r="D66" t="s">
        <v>135</v>
      </c>
      <c r="E66" t="s">
        <v>119</v>
      </c>
      <c r="F66" t="s">
        <v>32</v>
      </c>
      <c r="G66" t="s">
        <v>162</v>
      </c>
      <c r="H66" t="s">
        <v>161</v>
      </c>
      <c r="X66" s="2">
        <v>1</v>
      </c>
      <c r="Z66" s="2">
        <v>1</v>
      </c>
      <c r="AB66" s="2">
        <v>1</v>
      </c>
    </row>
    <row r="67" spans="1:28" x14ac:dyDescent="0.2">
      <c r="A67" t="s">
        <v>34</v>
      </c>
      <c r="B67" t="s">
        <v>114</v>
      </c>
      <c r="C67" t="s">
        <v>91</v>
      </c>
      <c r="D67" t="s">
        <v>135</v>
      </c>
      <c r="E67" t="s">
        <v>117</v>
      </c>
      <c r="F67" t="s">
        <v>123</v>
      </c>
      <c r="G67" t="s">
        <v>143</v>
      </c>
      <c r="H67" t="s">
        <v>161</v>
      </c>
      <c r="X67" s="2">
        <v>1</v>
      </c>
      <c r="Z67" s="2">
        <v>1</v>
      </c>
      <c r="AB67" s="2">
        <v>1</v>
      </c>
    </row>
    <row r="68" spans="1:28" x14ac:dyDescent="0.2">
      <c r="A68" t="s">
        <v>34</v>
      </c>
      <c r="B68" t="s">
        <v>131</v>
      </c>
      <c r="C68" t="s">
        <v>132</v>
      </c>
      <c r="D68" t="s">
        <v>135</v>
      </c>
      <c r="E68" t="s">
        <v>133</v>
      </c>
      <c r="F68" t="s">
        <v>134</v>
      </c>
      <c r="H68" t="s">
        <v>10</v>
      </c>
    </row>
    <row r="69" spans="1:28" x14ac:dyDescent="0.2">
      <c r="A69" t="s">
        <v>34</v>
      </c>
      <c r="B69" t="s">
        <v>6</v>
      </c>
      <c r="C69" t="s">
        <v>97</v>
      </c>
      <c r="D69" t="s">
        <v>135</v>
      </c>
      <c r="E69" t="s">
        <v>64</v>
      </c>
      <c r="F69" t="s">
        <v>89</v>
      </c>
      <c r="H69" t="s">
        <v>156</v>
      </c>
      <c r="Z69" s="2">
        <v>1</v>
      </c>
    </row>
    <row r="70" spans="1:28" x14ac:dyDescent="0.2">
      <c r="A70" t="s">
        <v>34</v>
      </c>
      <c r="B70" t="s">
        <v>7</v>
      </c>
      <c r="C70" t="s">
        <v>97</v>
      </c>
      <c r="D70" t="s">
        <v>135</v>
      </c>
      <c r="E70" t="s">
        <v>65</v>
      </c>
      <c r="F70" t="s">
        <v>90</v>
      </c>
      <c r="H70" t="s">
        <v>156</v>
      </c>
      <c r="Z70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FF4-E195-6B40-A998-50A674F4DD89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DA56-22E4-A14E-B2D4-FACF161D3643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7459-D808-C540-81FB-D82AA3CFC60C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8"/>
  <sheetViews>
    <sheetView workbookViewId="0">
      <selection activeCell="B4" sqref="B4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ht="34" x14ac:dyDescent="0.2">
      <c r="A2" s="3" t="s">
        <v>34</v>
      </c>
      <c r="B2" s="3" t="s">
        <v>34</v>
      </c>
      <c r="C2" s="1" t="s">
        <v>29</v>
      </c>
    </row>
    <row r="3" spans="1:3" ht="51" x14ac:dyDescent="0.2">
      <c r="A3" s="3" t="s">
        <v>34</v>
      </c>
      <c r="B3" s="3" t="s">
        <v>34</v>
      </c>
      <c r="C3" s="1" t="s">
        <v>127</v>
      </c>
    </row>
    <row r="4" spans="1:3" ht="34" x14ac:dyDescent="0.2">
      <c r="A4" s="3" t="s">
        <v>34</v>
      </c>
      <c r="B4" t="s">
        <v>100</v>
      </c>
      <c r="C4" s="1" t="s">
        <v>29</v>
      </c>
    </row>
    <row r="5" spans="1:3" ht="51" x14ac:dyDescent="0.2">
      <c r="A5" s="3" t="s">
        <v>34</v>
      </c>
      <c r="B5" t="s">
        <v>100</v>
      </c>
      <c r="C5" s="1" t="s">
        <v>126</v>
      </c>
    </row>
    <row r="6" spans="1:3" ht="34" x14ac:dyDescent="0.2">
      <c r="A6" s="3" t="s">
        <v>34</v>
      </c>
      <c r="B6" t="s">
        <v>101</v>
      </c>
      <c r="C6" s="1" t="s">
        <v>130</v>
      </c>
    </row>
    <row r="7" spans="1:3" ht="34" x14ac:dyDescent="0.2">
      <c r="A7" s="3" t="s">
        <v>34</v>
      </c>
      <c r="B7" t="s">
        <v>115</v>
      </c>
      <c r="C7" s="1" t="s">
        <v>128</v>
      </c>
    </row>
    <row r="8" spans="1:3" ht="51" x14ac:dyDescent="0.2">
      <c r="A8" s="3" t="s">
        <v>34</v>
      </c>
      <c r="B8" t="s">
        <v>115</v>
      </c>
      <c r="C8" s="1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activeCell="C2" sqref="C2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ht="409.5" x14ac:dyDescent="0.2">
      <c r="A2" t="s">
        <v>34</v>
      </c>
      <c r="B2" t="s">
        <v>34</v>
      </c>
      <c r="C2" s="1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x14ac:dyDescent="0.2">
      <c r="B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imports</vt:lpstr>
      <vt:lpstr>admin</vt:lpstr>
      <vt:lpstr>apps</vt:lpstr>
      <vt:lpstr>model_functions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2024-02-29T10:46:46Z</dcterms:modified>
</cp:coreProperties>
</file>