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17" i="1"/>
  <c r="D16" i="1"/>
  <c r="D15" i="1"/>
  <c r="D14" i="1"/>
  <c r="D13" i="1"/>
  <c r="D12" i="1"/>
  <c r="D11" i="1"/>
  <c r="H8" i="1" l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  <c r="B26" i="1"/>
  <c r="B25" i="1"/>
  <c r="B24" i="1"/>
  <c r="B23" i="1"/>
  <c r="B22" i="1"/>
  <c r="B21" i="1"/>
  <c r="B20" i="1"/>
  <c r="B17" i="1"/>
  <c r="B16" i="1"/>
  <c r="B15" i="1"/>
  <c r="B14" i="1"/>
  <c r="B13" i="1"/>
  <c r="B12" i="1"/>
  <c r="B11" i="1"/>
  <c r="K2" i="1" l="1"/>
  <c r="E20" i="1"/>
  <c r="E11" i="1"/>
  <c r="B8" i="1"/>
  <c r="B7" i="1"/>
  <c r="B6" i="1"/>
  <c r="B5" i="1"/>
  <c r="B4" i="1"/>
  <c r="B3" i="1"/>
  <c r="B2" i="1"/>
  <c r="D2" i="1" l="1"/>
  <c r="D5" i="1"/>
  <c r="D7" i="1"/>
  <c r="D3" i="1"/>
  <c r="D4" i="1"/>
  <c r="D6" i="1"/>
  <c r="D8" i="1"/>
  <c r="E2" i="1" l="1"/>
</calcChain>
</file>

<file path=xl/sharedStrings.xml><?xml version="1.0" encoding="utf-8"?>
<sst xmlns="http://schemas.openxmlformats.org/spreadsheetml/2006/main" count="12" uniqueCount="6">
  <si>
    <t>Hz</t>
  </si>
  <si>
    <t>max uSec</t>
  </si>
  <si>
    <t>DiscoveryF3 + OSD</t>
  </si>
  <si>
    <t>DiscoveryF3</t>
  </si>
  <si>
    <t>DiscoveryF3 + MTK Binary</t>
  </si>
  <si>
    <t>SiscoveryF3 + MTK NMEA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</si>
</sst>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I20" sqref="I20"/>
    </sheetView>
  </sheetViews>
  <sheetFormatPr defaultRowHeight="15" x14ac:dyDescent="0.25"/>
  <cols>
    <col min="2" max="2" width="9.28515625" bestFit="1" customWidth="1"/>
    <col min="3" max="4" width="11.7109375" customWidth="1"/>
    <col min="9" max="10" width="11.7109375" customWidth="1"/>
  </cols>
  <sheetData>
    <row r="1" spans="1:11" x14ac:dyDescent="0.25">
      <c r="A1" s="1" t="s">
        <v>0</v>
      </c>
      <c r="B1" s="1" t="s">
        <v>1</v>
      </c>
      <c r="C1" s="6" t="s">
        <v>3</v>
      </c>
      <c r="D1" s="6"/>
      <c r="E1" s="1"/>
      <c r="G1" s="5" t="s">
        <v>0</v>
      </c>
      <c r="H1" s="5" t="s">
        <v>1</v>
      </c>
      <c r="I1" s="6" t="s">
        <v>5</v>
      </c>
      <c r="J1" s="6"/>
      <c r="K1" s="5"/>
    </row>
    <row r="2" spans="1:11" x14ac:dyDescent="0.25">
      <c r="A2">
        <v>1000</v>
      </c>
      <c r="B2">
        <f>1/A2*1000000</f>
        <v>1000</v>
      </c>
      <c r="C2">
        <v>289</v>
      </c>
      <c r="D2" s="3">
        <f>C2/B2</f>
        <v>0.28899999999999998</v>
      </c>
      <c r="E2" s="3">
        <f>SUM(D2:D8)</f>
        <v>0.52516699999999994</v>
      </c>
      <c r="G2">
        <v>1000</v>
      </c>
      <c r="H2">
        <f>1/G2*1000000</f>
        <v>1000</v>
      </c>
      <c r="I2">
        <v>289</v>
      </c>
      <c r="J2" s="3">
        <f>I2/H2</f>
        <v>0.28899999999999998</v>
      </c>
      <c r="K2" s="3">
        <f>SUM(J2:J8)</f>
        <v>0.52516699999999994</v>
      </c>
    </row>
    <row r="3" spans="1:11" x14ac:dyDescent="0.25">
      <c r="A3">
        <v>500</v>
      </c>
      <c r="B3">
        <f t="shared" ref="B3:B8" si="0">1/A3*1000000</f>
        <v>2000</v>
      </c>
      <c r="C3">
        <v>450</v>
      </c>
      <c r="D3" s="3">
        <f t="shared" ref="D3:D8" si="1">C3/B3</f>
        <v>0.22500000000000001</v>
      </c>
      <c r="G3">
        <v>500</v>
      </c>
      <c r="H3">
        <f t="shared" ref="H3:H8" si="2">1/G3*1000000</f>
        <v>2000</v>
      </c>
      <c r="I3">
        <v>450</v>
      </c>
      <c r="J3" s="3">
        <f t="shared" ref="J3:J8" si="3">I3/H3</f>
        <v>0.22500000000000001</v>
      </c>
    </row>
    <row r="4" spans="1:11" x14ac:dyDescent="0.25">
      <c r="A4">
        <v>100</v>
      </c>
      <c r="B4">
        <f t="shared" si="0"/>
        <v>10000</v>
      </c>
      <c r="C4">
        <v>54</v>
      </c>
      <c r="D4" s="3">
        <f t="shared" si="1"/>
        <v>5.4000000000000003E-3</v>
      </c>
      <c r="G4">
        <v>100</v>
      </c>
      <c r="H4">
        <f t="shared" si="2"/>
        <v>10000</v>
      </c>
      <c r="I4">
        <v>54</v>
      </c>
      <c r="J4" s="3">
        <f t="shared" si="3"/>
        <v>5.4000000000000003E-3</v>
      </c>
    </row>
    <row r="5" spans="1:11" x14ac:dyDescent="0.25">
      <c r="A5">
        <v>50</v>
      </c>
      <c r="B5">
        <f t="shared" si="0"/>
        <v>20000</v>
      </c>
      <c r="C5">
        <v>17</v>
      </c>
      <c r="D5" s="3">
        <f t="shared" si="1"/>
        <v>8.4999999999999995E-4</v>
      </c>
      <c r="G5">
        <v>50</v>
      </c>
      <c r="H5">
        <f t="shared" si="2"/>
        <v>20000</v>
      </c>
      <c r="I5">
        <v>17</v>
      </c>
      <c r="J5" s="3">
        <f t="shared" si="3"/>
        <v>8.4999999999999995E-4</v>
      </c>
    </row>
    <row r="6" spans="1:11" x14ac:dyDescent="0.25">
      <c r="A6">
        <v>10</v>
      </c>
      <c r="B6">
        <f t="shared" si="0"/>
        <v>100000</v>
      </c>
      <c r="C6">
        <v>490</v>
      </c>
      <c r="D6" s="3">
        <f t="shared" si="1"/>
        <v>4.8999999999999998E-3</v>
      </c>
      <c r="G6">
        <v>10</v>
      </c>
      <c r="H6">
        <f t="shared" si="2"/>
        <v>100000</v>
      </c>
      <c r="I6">
        <v>490</v>
      </c>
      <c r="J6" s="3">
        <f t="shared" si="3"/>
        <v>4.8999999999999998E-3</v>
      </c>
    </row>
    <row r="7" spans="1:11" x14ac:dyDescent="0.25">
      <c r="A7">
        <v>5</v>
      </c>
      <c r="B7">
        <f t="shared" si="0"/>
        <v>200000</v>
      </c>
      <c r="C7">
        <v>3</v>
      </c>
      <c r="D7" s="3">
        <f t="shared" si="1"/>
        <v>1.5E-5</v>
      </c>
      <c r="G7">
        <v>5</v>
      </c>
      <c r="H7">
        <f t="shared" si="2"/>
        <v>200000</v>
      </c>
      <c r="I7">
        <v>3</v>
      </c>
      <c r="J7" s="3">
        <f t="shared" si="3"/>
        <v>1.5E-5</v>
      </c>
    </row>
    <row r="8" spans="1:11" x14ac:dyDescent="0.25">
      <c r="A8">
        <v>1</v>
      </c>
      <c r="B8">
        <f t="shared" si="0"/>
        <v>1000000</v>
      </c>
      <c r="C8">
        <v>2</v>
      </c>
      <c r="D8" s="3">
        <f t="shared" si="1"/>
        <v>1.9999999999999999E-6</v>
      </c>
      <c r="G8">
        <v>1</v>
      </c>
      <c r="H8">
        <f t="shared" si="2"/>
        <v>1000000</v>
      </c>
      <c r="I8">
        <v>2</v>
      </c>
      <c r="J8" s="3">
        <f t="shared" si="3"/>
        <v>1.9999999999999999E-6</v>
      </c>
    </row>
    <row r="10" spans="1:11" x14ac:dyDescent="0.25">
      <c r="A10" s="5" t="s">
        <v>0</v>
      </c>
      <c r="B10" s="5" t="s">
        <v>1</v>
      </c>
      <c r="C10" s="6" t="s">
        <v>2</v>
      </c>
      <c r="D10" s="6"/>
      <c r="E10" s="5"/>
      <c r="G10" s="5"/>
      <c r="H10" s="5"/>
      <c r="I10" s="6"/>
      <c r="J10" s="6"/>
      <c r="K10" s="5"/>
    </row>
    <row r="11" spans="1:11" x14ac:dyDescent="0.25">
      <c r="A11">
        <v>1000</v>
      </c>
      <c r="B11">
        <f>1/A11*1000000</f>
        <v>1000</v>
      </c>
      <c r="C11">
        <v>289</v>
      </c>
      <c r="D11" s="3">
        <f>C11/B11</f>
        <v>0.28899999999999998</v>
      </c>
      <c r="E11" s="3">
        <f>SUM(D11:D17)</f>
        <v>0.52516699999999994</v>
      </c>
      <c r="J11" s="3"/>
      <c r="K11" s="3"/>
    </row>
    <row r="12" spans="1:11" x14ac:dyDescent="0.25">
      <c r="A12">
        <v>500</v>
      </c>
      <c r="B12">
        <f t="shared" ref="B12:B17" si="4">1/A12*1000000</f>
        <v>2000</v>
      </c>
      <c r="C12">
        <v>450</v>
      </c>
      <c r="D12" s="3">
        <f t="shared" ref="D12:D17" si="5">C12/B12</f>
        <v>0.22500000000000001</v>
      </c>
      <c r="J12" s="3"/>
    </row>
    <row r="13" spans="1:11" x14ac:dyDescent="0.25">
      <c r="A13">
        <v>100</v>
      </c>
      <c r="B13">
        <f t="shared" si="4"/>
        <v>10000</v>
      </c>
      <c r="C13">
        <v>54</v>
      </c>
      <c r="D13" s="3">
        <f t="shared" si="5"/>
        <v>5.4000000000000003E-3</v>
      </c>
      <c r="J13" s="3"/>
    </row>
    <row r="14" spans="1:11" x14ac:dyDescent="0.25">
      <c r="A14">
        <v>50</v>
      </c>
      <c r="B14">
        <f t="shared" si="4"/>
        <v>20000</v>
      </c>
      <c r="C14">
        <v>17</v>
      </c>
      <c r="D14" s="3">
        <f t="shared" si="5"/>
        <v>8.4999999999999995E-4</v>
      </c>
      <c r="J14" s="3"/>
    </row>
    <row r="15" spans="1:11" x14ac:dyDescent="0.25">
      <c r="A15">
        <v>10</v>
      </c>
      <c r="B15">
        <f t="shared" si="4"/>
        <v>100000</v>
      </c>
      <c r="C15">
        <v>490</v>
      </c>
      <c r="D15" s="3">
        <f t="shared" si="5"/>
        <v>4.8999999999999998E-3</v>
      </c>
      <c r="J15" s="3"/>
    </row>
    <row r="16" spans="1:11" x14ac:dyDescent="0.25">
      <c r="A16">
        <v>5</v>
      </c>
      <c r="B16">
        <f t="shared" si="4"/>
        <v>200000</v>
      </c>
      <c r="C16">
        <v>3</v>
      </c>
      <c r="D16" s="3">
        <f t="shared" si="5"/>
        <v>1.5E-5</v>
      </c>
      <c r="J16" s="3"/>
    </row>
    <row r="17" spans="1:11" x14ac:dyDescent="0.25">
      <c r="A17">
        <v>1</v>
      </c>
      <c r="B17">
        <f t="shared" si="4"/>
        <v>1000000</v>
      </c>
      <c r="C17">
        <v>2</v>
      </c>
      <c r="D17" s="3">
        <f t="shared" si="5"/>
        <v>1.9999999999999999E-6</v>
      </c>
      <c r="J17" s="3"/>
    </row>
    <row r="19" spans="1:11" x14ac:dyDescent="0.25">
      <c r="A19" s="5" t="s">
        <v>0</v>
      </c>
      <c r="B19" s="5" t="s">
        <v>1</v>
      </c>
      <c r="C19" s="6" t="s">
        <v>4</v>
      </c>
      <c r="D19" s="6"/>
      <c r="E19" s="5"/>
      <c r="G19" s="5"/>
      <c r="H19" s="5"/>
      <c r="I19" s="6"/>
      <c r="J19" s="6"/>
      <c r="K19" s="5"/>
    </row>
    <row r="20" spans="1:11" x14ac:dyDescent="0.25">
      <c r="A20">
        <v>1000</v>
      </c>
      <c r="B20">
        <f>1/A20*1000000</f>
        <v>1000</v>
      </c>
      <c r="C20">
        <v>289</v>
      </c>
      <c r="D20" s="3">
        <f>C20/B20</f>
        <v>0.28899999999999998</v>
      </c>
      <c r="E20" s="3">
        <f>SUM(D20:D26)</f>
        <v>0.52516699999999994</v>
      </c>
      <c r="J20" s="3"/>
      <c r="K20" s="3"/>
    </row>
    <row r="21" spans="1:11" x14ac:dyDescent="0.25">
      <c r="A21">
        <v>500</v>
      </c>
      <c r="B21">
        <f t="shared" ref="B21:B26" si="6">1/A21*1000000</f>
        <v>2000</v>
      </c>
      <c r="C21">
        <v>450</v>
      </c>
      <c r="D21" s="3">
        <f t="shared" ref="D21:D26" si="7">C21/B21</f>
        <v>0.22500000000000001</v>
      </c>
      <c r="J21" s="3"/>
    </row>
    <row r="22" spans="1:11" x14ac:dyDescent="0.25">
      <c r="A22">
        <v>100</v>
      </c>
      <c r="B22">
        <f t="shared" si="6"/>
        <v>10000</v>
      </c>
      <c r="C22">
        <v>54</v>
      </c>
      <c r="D22" s="3">
        <f t="shared" si="7"/>
        <v>5.4000000000000003E-3</v>
      </c>
      <c r="J22" s="3"/>
    </row>
    <row r="23" spans="1:11" x14ac:dyDescent="0.25">
      <c r="A23">
        <v>50</v>
      </c>
      <c r="B23">
        <f t="shared" si="6"/>
        <v>20000</v>
      </c>
      <c r="C23">
        <v>17</v>
      </c>
      <c r="D23" s="3">
        <f t="shared" si="7"/>
        <v>8.4999999999999995E-4</v>
      </c>
      <c r="J23" s="3"/>
    </row>
    <row r="24" spans="1:11" x14ac:dyDescent="0.25">
      <c r="A24">
        <v>10</v>
      </c>
      <c r="B24">
        <f t="shared" si="6"/>
        <v>100000</v>
      </c>
      <c r="C24">
        <v>490</v>
      </c>
      <c r="D24" s="3">
        <f t="shared" si="7"/>
        <v>4.8999999999999998E-3</v>
      </c>
      <c r="J24" s="3"/>
    </row>
    <row r="25" spans="1:11" x14ac:dyDescent="0.25">
      <c r="A25">
        <v>5</v>
      </c>
      <c r="B25">
        <f t="shared" si="6"/>
        <v>200000</v>
      </c>
      <c r="C25">
        <v>3</v>
      </c>
      <c r="D25" s="3">
        <f t="shared" si="7"/>
        <v>1.5E-5</v>
      </c>
      <c r="J25" s="3"/>
    </row>
    <row r="26" spans="1:11" x14ac:dyDescent="0.25">
      <c r="A26">
        <v>1</v>
      </c>
      <c r="B26">
        <f t="shared" si="6"/>
        <v>1000000</v>
      </c>
      <c r="C26">
        <v>2</v>
      </c>
      <c r="D26" s="3">
        <f t="shared" si="7"/>
        <v>1.9999999999999999E-6</v>
      </c>
      <c r="J26" s="3"/>
    </row>
    <row r="27" spans="1:11" x14ac:dyDescent="0.25">
      <c r="C27" s="4"/>
      <c r="D27" s="2"/>
    </row>
    <row r="28" spans="1:11" x14ac:dyDescent="0.25">
      <c r="C28" s="4"/>
    </row>
  </sheetData>
  <mergeCells count="6">
    <mergeCell ref="C1:D1"/>
    <mergeCell ref="C10:D10"/>
    <mergeCell ref="C19:D19"/>
    <mergeCell ref="I1:J1"/>
    <mergeCell ref="I10:J10"/>
    <mergeCell ref="I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2012-11-28T02:21:54Z</dcterms:created>
  <dcterms:modified xsi:type="dcterms:W3CDTF">2013-03-23T22:43:29Z</dcterms:modified>
</cp:coreProperties>
</file>