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esktop\"/>
    </mc:Choice>
  </mc:AlternateContent>
  <xr:revisionPtr revIDLastSave="0" documentId="13_ncr:1_{804F0C5D-DFC6-4491-997E-B12E1A201D71}" xr6:coauthVersionLast="45" xr6:coauthVersionMax="45" xr10:uidLastSave="{00000000-0000-0000-0000-000000000000}"/>
  <bookViews>
    <workbookView xWindow="-120" yWindow="-120" windowWidth="20730" windowHeight="11160" xr2:uid="{D3D4F5F3-9EC9-4376-9533-C9A84F1EC6CF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2" i="1" l="1"/>
  <c r="C22" i="1"/>
  <c r="B22" i="1"/>
  <c r="D21" i="1"/>
  <c r="C21" i="1"/>
  <c r="B21" i="1"/>
  <c r="D20" i="1"/>
  <c r="C20" i="1"/>
  <c r="B20" i="1"/>
  <c r="D19" i="1"/>
  <c r="C19" i="1"/>
  <c r="B19" i="1"/>
  <c r="D18" i="1"/>
  <c r="C18" i="1"/>
  <c r="B18" i="1"/>
</calcChain>
</file>

<file path=xl/sharedStrings.xml><?xml version="1.0" encoding="utf-8"?>
<sst xmlns="http://schemas.openxmlformats.org/spreadsheetml/2006/main" count="24" uniqueCount="24">
  <si>
    <t>REEL NET MAL VE HİZMET İHRACATI</t>
  </si>
  <si>
    <t xml:space="preserve">REEL GAYRİ SAFİ YURTİÇİ HASILA </t>
  </si>
  <si>
    <t>TARİH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</si>
  <si>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</si>
  <si>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</si>
  <si>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</si>
  <si>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</si>
  <si>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</si>
  <si>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</si>
  <si>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</si>
  <si>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</si>
  <si>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</si>
  <si>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</si>
  <si>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</si>
  <si>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</si>
  <si>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</si>
  <si>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</si>
  <si>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</si>
  <si>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TÜFE BAZLI REEL EFEKTİF DÖVİZ KURU</t>
  </si>
  <si>
    <t>Mod</t>
  </si>
  <si>
    <t>Standart Sapma</t>
  </si>
  <si>
    <t>Varyans</t>
  </si>
  <si>
    <t>Aritmetik Ortalama</t>
  </si>
  <si>
    <t>Ortanca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</si>
</sst>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#.00"/>
  </numFmts>
  <fonts count="1" x14ac:knownFonts="1">
    <font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2" xfId="0" applyBorder="1"/>
    <xf numFmtId="0" fontId="0" fillId="0" borderId="1" xfId="0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/>
    <xf numFmtId="0" fontId="0" fillId="0" borderId="7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6" xfId="0" applyBorder="1" applyAlignment="1">
      <alignment horizontal="left"/>
    </xf>
    <xf numFmtId="0" fontId="0" fillId="0" borderId="7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1CA0E-D740-4A36-8094-1BF990D60D81}">
  <dimension ref="A1:D22"/>
  <sheetViews>
    <sheetView tabSelected="1" workbookViewId="0">
      <selection activeCell="B24" sqref="B24"/>
    </sheetView>
  </sheetViews>
  <sheetFormatPr defaultRowHeight="15" x14ac:dyDescent="0.25"/>
  <cols>
    <col min="1" max="1" width="31.85546875" customWidth="1"/>
    <col min="2" max="2" width="36.5703125" customWidth="1"/>
    <col min="3" max="3" width="44.85546875" customWidth="1"/>
    <col min="4" max="4" width="37.7109375" customWidth="1"/>
  </cols>
  <sheetData>
    <row r="1" spans="1:4" ht="33.75" customHeight="1" x14ac:dyDescent="0.25">
      <c r="A1" s="1" t="s">
        <v>2</v>
      </c>
      <c r="B1" t="s">
        <v>0</v>
      </c>
      <c r="C1" s="2" t="s">
        <v>1</v>
      </c>
      <c r="D1" s="5" t="s">
        <v>18</v>
      </c>
    </row>
    <row r="2" spans="1:4" x14ac:dyDescent="0.25">
      <c r="A2" s="1" t="s">
        <v>3</v>
      </c>
      <c r="B2" s="5">
        <v>-22916534.539999999</v>
      </c>
      <c r="C2" s="5">
        <v>673702942.74000001</v>
      </c>
      <c r="D2" s="3">
        <v>119.46</v>
      </c>
    </row>
    <row r="3" spans="1:4" x14ac:dyDescent="0.25">
      <c r="A3" s="1" t="s">
        <v>4</v>
      </c>
      <c r="B3" s="5">
        <v>-30780330.956835311</v>
      </c>
      <c r="C3" s="5">
        <v>789227555.11000001</v>
      </c>
      <c r="D3" s="4">
        <v>109.85</v>
      </c>
    </row>
    <row r="4" spans="1:4" x14ac:dyDescent="0.25">
      <c r="A4" s="1" t="s">
        <v>5</v>
      </c>
      <c r="B4" s="5">
        <v>-39277065.338423647</v>
      </c>
      <c r="C4" s="5">
        <v>880460879.15999997</v>
      </c>
      <c r="D4" s="3">
        <v>127.72</v>
      </c>
    </row>
    <row r="5" spans="1:4" x14ac:dyDescent="0.25">
      <c r="A5" s="1" t="s">
        <v>6</v>
      </c>
      <c r="B5" s="5">
        <v>-32688897.75046536</v>
      </c>
      <c r="C5" s="5">
        <v>994782858.41999996</v>
      </c>
      <c r="D5" s="3">
        <v>111.15</v>
      </c>
    </row>
    <row r="6" spans="1:4" x14ac:dyDescent="0.25">
      <c r="A6" s="1" t="s">
        <v>7</v>
      </c>
      <c r="B6" s="5">
        <v>-9199646.3098116163</v>
      </c>
      <c r="C6" s="5">
        <v>999191848.05999994</v>
      </c>
      <c r="D6" s="3">
        <v>113.68</v>
      </c>
    </row>
    <row r="7" spans="1:4" x14ac:dyDescent="0.25">
      <c r="A7" s="1" t="s">
        <v>8</v>
      </c>
      <c r="B7" s="5">
        <v>-69123442.738133982</v>
      </c>
      <c r="C7" s="5">
        <v>1160013978.26</v>
      </c>
      <c r="D7" s="3">
        <v>120.22</v>
      </c>
    </row>
    <row r="8" spans="1:4" x14ac:dyDescent="0.25">
      <c r="A8" s="1" t="s">
        <v>9</v>
      </c>
      <c r="B8" s="5">
        <v>-84183486.024548173</v>
      </c>
      <c r="C8" s="5">
        <v>1394477165.52</v>
      </c>
      <c r="D8" s="3">
        <v>103.56</v>
      </c>
    </row>
    <row r="9" spans="1:4" x14ac:dyDescent="0.25">
      <c r="A9" s="1" t="s">
        <v>10</v>
      </c>
      <c r="B9" s="5">
        <v>-95645750.52827242</v>
      </c>
      <c r="C9" s="5">
        <v>1569672114.9200001</v>
      </c>
      <c r="D9" s="3">
        <v>111.17</v>
      </c>
    </row>
    <row r="10" spans="1:4" x14ac:dyDescent="0.25">
      <c r="A10" s="1" t="s">
        <v>11</v>
      </c>
      <c r="B10" s="5">
        <v>-109160262.0215299</v>
      </c>
      <c r="C10" s="5">
        <v>1809713086.7</v>
      </c>
      <c r="D10" s="3">
        <v>101.09</v>
      </c>
    </row>
    <row r="11" spans="1:4" x14ac:dyDescent="0.25">
      <c r="A11" s="1" t="s">
        <v>12</v>
      </c>
      <c r="B11" s="5">
        <v>-75017675.122338802</v>
      </c>
      <c r="C11" s="5">
        <v>2044465875.8199999</v>
      </c>
      <c r="D11" s="3">
        <v>105.86</v>
      </c>
    </row>
    <row r="12" spans="1:4" x14ac:dyDescent="0.25">
      <c r="A12" s="1" t="s">
        <v>13</v>
      </c>
      <c r="B12" s="5">
        <v>-53664378.886643104</v>
      </c>
      <c r="C12" s="5">
        <v>2338647493.6799998</v>
      </c>
      <c r="D12" s="3">
        <v>99.17</v>
      </c>
    </row>
    <row r="13" spans="1:4" x14ac:dyDescent="0.25">
      <c r="A13" s="1" t="s">
        <v>14</v>
      </c>
      <c r="B13" s="5">
        <v>-68234931.421492726</v>
      </c>
      <c r="C13" s="5">
        <v>2608525749.3299999</v>
      </c>
      <c r="D13" s="3">
        <v>93.58</v>
      </c>
    </row>
    <row r="14" spans="1:4" x14ac:dyDescent="0.25">
      <c r="A14" s="1" t="s">
        <v>15</v>
      </c>
      <c r="B14" s="5">
        <v>-92445441.4348014</v>
      </c>
      <c r="C14" s="5">
        <v>3106536751.4400005</v>
      </c>
      <c r="D14" s="3">
        <v>86.33</v>
      </c>
    </row>
    <row r="15" spans="1:4" x14ac:dyDescent="0.25">
      <c r="A15" s="1" t="s">
        <v>16</v>
      </c>
      <c r="B15" s="5">
        <v>-54019385.37989904</v>
      </c>
      <c r="C15" s="5">
        <v>3740518771.6799994</v>
      </c>
      <c r="D15" s="3">
        <v>76.37</v>
      </c>
    </row>
    <row r="16" spans="1:4" x14ac:dyDescent="0.25">
      <c r="A16" s="1" t="s">
        <v>17</v>
      </c>
      <c r="B16" s="5">
        <v>-65279329.936319992</v>
      </c>
      <c r="C16" s="5">
        <v>4450278468.0900002</v>
      </c>
      <c r="D16" s="3">
        <v>76.22</v>
      </c>
    </row>
    <row r="17" spans="1:4" x14ac:dyDescent="0.25">
      <c r="A17" s="6"/>
    </row>
    <row r="18" spans="1:4" x14ac:dyDescent="0.25">
      <c r="A18" s="11" t="s">
        <v>22</v>
      </c>
      <c r="B18" s="5">
        <f>(AVERAGE(B2:B16))</f>
        <v>-60109103.892634355</v>
      </c>
      <c r="C18" s="7">
        <f>(AVERAGE(C2:C16))</f>
        <v>1904014369.2620003</v>
      </c>
      <c r="D18" s="8">
        <f>(AVERAGE(D2:D16))</f>
        <v>103.69533333333331</v>
      </c>
    </row>
    <row r="19" spans="1:4" x14ac:dyDescent="0.25">
      <c r="A19" s="10" t="s">
        <v>23</v>
      </c>
      <c r="B19" s="5">
        <f>(MEDIAN(B2:B16))</f>
        <v>-65279329.936319992</v>
      </c>
      <c r="C19" s="7">
        <f>(MEDIAN(C2:C16))</f>
        <v>1569672114.9200001</v>
      </c>
      <c r="D19" s="7">
        <f>(MEDIAN(D2:D16))</f>
        <v>105.86</v>
      </c>
    </row>
    <row r="20" spans="1:4" x14ac:dyDescent="0.25">
      <c r="A20" s="10" t="s">
        <v>19</v>
      </c>
      <c r="B20" s="5" t="e">
        <f>(_xlfn.MODE.SNGL(B2:B16))</f>
        <v>#N/A</v>
      </c>
      <c r="C20" s="5" t="e">
        <f>(_xlfn.MODE.SNGL(C2:C16))</f>
        <v>#N/A</v>
      </c>
      <c r="D20" s="7" t="e">
        <f>(_xlfn.MODE.SNGL(D2:D16))</f>
        <v>#N/A</v>
      </c>
    </row>
    <row r="21" spans="1:4" x14ac:dyDescent="0.25">
      <c r="A21" s="10" t="s">
        <v>20</v>
      </c>
      <c r="B21" s="5">
        <f>(_xlfn.STDEV.S(B2:B16))</f>
        <v>29019778.692899987</v>
      </c>
      <c r="C21" s="7">
        <f>(_xlfn.STDEV.S(C2:C16))</f>
        <v>1146129005.8328941</v>
      </c>
      <c r="D21" s="5">
        <f>(_xlfn.STDEV.S(D2:D16))</f>
        <v>15.318530266439284</v>
      </c>
    </row>
    <row r="22" spans="1:4" x14ac:dyDescent="0.25">
      <c r="A22" s="10" t="s">
        <v>21</v>
      </c>
      <c r="B22" s="9">
        <f>_xlfn.VAR.S(B2:B16)</f>
        <v>842147555384892</v>
      </c>
      <c r="C22" s="5">
        <f>_xlfn.VAR.S(C2:C16)</f>
        <v>1.3136116980114982E+18</v>
      </c>
      <c r="D22" s="7">
        <f>_xlfn.VAR.S(D2:D16)</f>
        <v>234.65736952381641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2020-12-16T20:00:43Z</dcterms:created>
  <dcterms:modified xsi:type="dcterms:W3CDTF">2020-12-25T08:29:58Z</dcterms:modified>
</cp:coreProperties>
</file>