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i\OneDrive\Desktop\UST Thesis\TW2 TW3\"/>
    </mc:Choice>
  </mc:AlternateContent>
  <xr:revisionPtr revIDLastSave="0" documentId="13_ncr:1_{B780F698-5CD0-4B5D-8F53-BF4141D334D6}" xr6:coauthVersionLast="47" xr6:coauthVersionMax="47" xr10:uidLastSave="{00000000-0000-0000-0000-000000000000}"/>
  <bookViews>
    <workbookView xWindow="-110" yWindow="-110" windowWidth="19420" windowHeight="10300" xr2:uid="{E46FE592-5869-4425-ADCF-F85DB8B5E1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Z77" i="1" l="1"/>
  <c r="BZ76" i="1"/>
  <c r="BZ75" i="1"/>
  <c r="BZ74" i="1"/>
  <c r="BZ73" i="1"/>
  <c r="BZ72" i="1"/>
  <c r="BZ71" i="1"/>
  <c r="BZ70" i="1"/>
  <c r="BZ69" i="1"/>
  <c r="BZ68" i="1"/>
  <c r="BZ67" i="1"/>
  <c r="BZ66" i="1"/>
  <c r="BZ65" i="1"/>
  <c r="BZ64" i="1"/>
  <c r="BZ63" i="1"/>
  <c r="BZ62" i="1"/>
  <c r="BZ61" i="1"/>
  <c r="BZ60" i="1"/>
  <c r="BZ59" i="1"/>
  <c r="BZ58" i="1"/>
  <c r="BZ57" i="1"/>
  <c r="BZ56" i="1"/>
  <c r="BZ55" i="1"/>
  <c r="BZ54" i="1"/>
  <c r="BZ53" i="1"/>
  <c r="BZ52" i="1"/>
  <c r="BZ51" i="1"/>
  <c r="BZ50" i="1"/>
  <c r="BZ49" i="1"/>
  <c r="BZ48" i="1"/>
  <c r="BZ47" i="1"/>
  <c r="BZ46" i="1"/>
  <c r="BZ45" i="1"/>
  <c r="BZ44" i="1"/>
  <c r="BZ43" i="1"/>
  <c r="BZ42" i="1"/>
  <c r="BZ41" i="1"/>
  <c r="BZ40" i="1"/>
  <c r="BZ39" i="1"/>
  <c r="BZ38" i="1"/>
  <c r="BZ37" i="1"/>
  <c r="BZ36" i="1"/>
  <c r="BZ35" i="1"/>
  <c r="BZ34" i="1"/>
  <c r="BZ33" i="1"/>
  <c r="BZ32" i="1"/>
  <c r="BZ31" i="1"/>
  <c r="BZ30" i="1"/>
  <c r="BZ29" i="1"/>
  <c r="BZ28" i="1"/>
  <c r="BZ27" i="1"/>
  <c r="BZ26" i="1"/>
  <c r="BZ25" i="1"/>
  <c r="BZ24" i="1"/>
  <c r="BZ23" i="1"/>
  <c r="BZ22" i="1"/>
  <c r="BZ21" i="1"/>
  <c r="BZ20" i="1"/>
  <c r="BZ19" i="1"/>
  <c r="BZ18" i="1"/>
  <c r="BZ17" i="1"/>
  <c r="BZ16" i="1"/>
  <c r="BZ15" i="1"/>
  <c r="BZ14" i="1"/>
</calcChain>
</file>

<file path=xl/sharedStrings.xml><?xml version="1.0" encoding="utf-8"?>
<sst xmlns="http://schemas.openxmlformats.org/spreadsheetml/2006/main" count="319" uniqueCount="236">
  <si>
    <t>telomere_length</t>
  </si>
  <si>
    <t>sex</t>
  </si>
  <si>
    <t>age</t>
  </si>
  <si>
    <t>civil_status</t>
  </si>
  <si>
    <t>educ_level</t>
  </si>
  <si>
    <t>employ_stat</t>
  </si>
  <si>
    <t>ses</t>
  </si>
  <si>
    <t>average_sleep</t>
  </si>
  <si>
    <t>smoking_daily_ave</t>
  </si>
  <si>
    <t>alcohol_daily_ave</t>
  </si>
  <si>
    <t>prohibited_drug</t>
  </si>
  <si>
    <t>prohibited_drug_type</t>
  </si>
  <si>
    <t>fruit_veg</t>
  </si>
  <si>
    <t>processed_food</t>
  </si>
  <si>
    <t>bmi_asian</t>
  </si>
  <si>
    <t>cancer</t>
  </si>
  <si>
    <t>asthma</t>
  </si>
  <si>
    <t>cardiovascular_disease</t>
  </si>
  <si>
    <t>ckd</t>
  </si>
  <si>
    <t>anxiety_disorder</t>
  </si>
  <si>
    <t>mdd</t>
  </si>
  <si>
    <t>cancer_fh</t>
  </si>
  <si>
    <t>asthma_fh</t>
  </si>
  <si>
    <t>cardiovascular_disease_fh</t>
  </si>
  <si>
    <t>ckd_fh</t>
  </si>
  <si>
    <t>anxiety_disorder_fh</t>
  </si>
  <si>
    <t>mdd_fh</t>
  </si>
  <si>
    <t>other_disease_fh</t>
  </si>
  <si>
    <t>other_disease</t>
  </si>
  <si>
    <t>breakup_separation</t>
  </si>
  <si>
    <t>death</t>
  </si>
  <si>
    <t>financial</t>
  </si>
  <si>
    <t>legal</t>
  </si>
  <si>
    <t>unwanted_pregrancy</t>
  </si>
  <si>
    <t>family</t>
  </si>
  <si>
    <t>imprisonment</t>
  </si>
  <si>
    <t>illness</t>
  </si>
  <si>
    <t>work</t>
  </si>
  <si>
    <t>promotion</t>
  </si>
  <si>
    <t>work_stress</t>
  </si>
  <si>
    <t>others_pf</t>
  </si>
  <si>
    <t>dismissal</t>
  </si>
  <si>
    <t>treatment_mode</t>
  </si>
  <si>
    <t>hamd_initial_score</t>
  </si>
  <si>
    <t>hamd_response</t>
  </si>
  <si>
    <t>phq9_initial_score</t>
  </si>
  <si>
    <t>phq9_response</t>
  </si>
  <si>
    <t>pss_initial_score</t>
  </si>
  <si>
    <t>abuse_emotional</t>
  </si>
  <si>
    <t>abuse_physical</t>
  </si>
  <si>
    <t>abuse_sexual</t>
  </si>
  <si>
    <t>neglect_emotional</t>
  </si>
  <si>
    <t>neglect_physical</t>
  </si>
  <si>
    <t>challenge_mother_violence</t>
  </si>
  <si>
    <t>challenge_substance_abuse</t>
  </si>
  <si>
    <t>challenge_mental_illness</t>
  </si>
  <si>
    <t>challenge_parent_divorce</t>
  </si>
  <si>
    <t>challenge_incarcerated</t>
  </si>
  <si>
    <t>ace_score</t>
  </si>
  <si>
    <t>1- underweight</t>
  </si>
  <si>
    <t>2 - normal</t>
  </si>
  <si>
    <t>3 - overweight</t>
  </si>
  <si>
    <t>4 - obese grade I</t>
  </si>
  <si>
    <t>1 - medication</t>
  </si>
  <si>
    <t>2 - counselling</t>
  </si>
  <si>
    <t>3 - combination</t>
  </si>
  <si>
    <t>1 - male</t>
  </si>
  <si>
    <t>2 - female</t>
  </si>
  <si>
    <t>1 - single</t>
  </si>
  <si>
    <t>2 - married</t>
  </si>
  <si>
    <t>3 - annuled / sep</t>
  </si>
  <si>
    <t>4 - widow / er</t>
  </si>
  <si>
    <t>1 - no formal educ</t>
  </si>
  <si>
    <t>2 - elem</t>
  </si>
  <si>
    <t>3 - highschool</t>
  </si>
  <si>
    <t>4 - college</t>
  </si>
  <si>
    <t>5 - postgrad</t>
  </si>
  <si>
    <t>1 - poor</t>
  </si>
  <si>
    <t>2 - low income</t>
  </si>
  <si>
    <t>3 - lower middle</t>
  </si>
  <si>
    <t>4 - middle class</t>
  </si>
  <si>
    <t>6 - high income</t>
  </si>
  <si>
    <t>5 - upper middle</t>
  </si>
  <si>
    <t>7 - rich</t>
  </si>
  <si>
    <t>1 - eft</t>
  </si>
  <si>
    <t>2 - ept</t>
  </si>
  <si>
    <t>3 - ec / jo</t>
  </si>
  <si>
    <t>4 - se</t>
  </si>
  <si>
    <t>5 - unemployed</t>
  </si>
  <si>
    <t>6 - students</t>
  </si>
  <si>
    <t>7 - others</t>
  </si>
  <si>
    <t>1 - yes (before)</t>
  </si>
  <si>
    <t>2 - no</t>
  </si>
  <si>
    <t>0 - no</t>
  </si>
  <si>
    <t>1 - yes</t>
  </si>
  <si>
    <t>1 - low perceived stress</t>
  </si>
  <si>
    <t>2 - mod perceived stress</t>
  </si>
  <si>
    <t>3 - high perceived stress</t>
  </si>
  <si>
    <t>Demographic Profile</t>
  </si>
  <si>
    <t>Lifestyle Factors</t>
  </si>
  <si>
    <t>1- daily</t>
  </si>
  <si>
    <t>2- weekly (4-5 times)</t>
  </si>
  <si>
    <t>3 - weekly (2-3 times)</t>
  </si>
  <si>
    <t>4 - weekly (1-2 times)</t>
  </si>
  <si>
    <t>5 - monthly</t>
  </si>
  <si>
    <t xml:space="preserve">6 - rarely </t>
  </si>
  <si>
    <t>Health History</t>
  </si>
  <si>
    <t>Personal History</t>
  </si>
  <si>
    <t>Family History</t>
  </si>
  <si>
    <t>Psychosocial Factors</t>
  </si>
  <si>
    <t>Mode of Treatment</t>
  </si>
  <si>
    <t>4th week</t>
  </si>
  <si>
    <t>6th week</t>
  </si>
  <si>
    <t>8th week</t>
  </si>
  <si>
    <t>HAM - D</t>
  </si>
  <si>
    <t>1 - normal</t>
  </si>
  <si>
    <t>2 - mild</t>
  </si>
  <si>
    <t>3 - moderate</t>
  </si>
  <si>
    <t>4 - severe</t>
  </si>
  <si>
    <t>5 - very severe</t>
  </si>
  <si>
    <t>1 - responder</t>
  </si>
  <si>
    <t>2 - non responder</t>
  </si>
  <si>
    <t>decrease is 50%</t>
  </si>
  <si>
    <t>or greater T0 - T8</t>
  </si>
  <si>
    <t xml:space="preserve">responder  (if </t>
  </si>
  <si>
    <t>PHQ - 9</t>
  </si>
  <si>
    <t>ABUSE</t>
  </si>
  <si>
    <t>NEGLECT</t>
  </si>
  <si>
    <t>HOUSEHOLD CHALLENGES</t>
  </si>
  <si>
    <t>ADVERSE CHILDHOOL EXPERIENCES (ACE)</t>
  </si>
  <si>
    <t>2 - minimal</t>
  </si>
  <si>
    <t>3 - mild</t>
  </si>
  <si>
    <t>4 - moderately severe</t>
  </si>
  <si>
    <t>5 - severe</t>
  </si>
  <si>
    <t>1- no symptoms</t>
  </si>
  <si>
    <t>Responder 5 point</t>
  </si>
  <si>
    <t xml:space="preserve">reduction score </t>
  </si>
  <si>
    <t>from T0-T8</t>
  </si>
  <si>
    <t>PERCEIVED STRESS SCALE</t>
  </si>
  <si>
    <t>MHA - 001</t>
  </si>
  <si>
    <t>MHA - 002</t>
  </si>
  <si>
    <t>MHA - 003</t>
  </si>
  <si>
    <t>MHA - 004</t>
  </si>
  <si>
    <t>MHA - 005</t>
  </si>
  <si>
    <t>MHA - 006</t>
  </si>
  <si>
    <t>MHA - 007</t>
  </si>
  <si>
    <t>MHA - 008</t>
  </si>
  <si>
    <t>MHA - 009</t>
  </si>
  <si>
    <t>MHA - 010</t>
  </si>
  <si>
    <t>MHA - 011</t>
  </si>
  <si>
    <t>MHA - 012</t>
  </si>
  <si>
    <t>MHA - 013</t>
  </si>
  <si>
    <t>MHA - 014</t>
  </si>
  <si>
    <t>MHA - 015</t>
  </si>
  <si>
    <t>MHA - 016</t>
  </si>
  <si>
    <t>MHA - 017</t>
  </si>
  <si>
    <t>MHA - 018</t>
  </si>
  <si>
    <t>MHA - 019</t>
  </si>
  <si>
    <t>MHA - 020</t>
  </si>
  <si>
    <t>MHA - 021</t>
  </si>
  <si>
    <t>MHA - 022</t>
  </si>
  <si>
    <t>MHA - 023</t>
  </si>
  <si>
    <t>MHA - 024</t>
  </si>
  <si>
    <t>MHA - 025</t>
  </si>
  <si>
    <t>MHA - 026</t>
  </si>
  <si>
    <t>MHA - 027</t>
  </si>
  <si>
    <t>MHA - 028</t>
  </si>
  <si>
    <t>MHA - 029</t>
  </si>
  <si>
    <t>MHA - 030</t>
  </si>
  <si>
    <t>MHA - 031</t>
  </si>
  <si>
    <t>MHA - 032</t>
  </si>
  <si>
    <t>MHA - 033</t>
  </si>
  <si>
    <t>MHA - 034</t>
  </si>
  <si>
    <t>MHA - 035</t>
  </si>
  <si>
    <t>MHA - 036</t>
  </si>
  <si>
    <t>MHA - 037</t>
  </si>
  <si>
    <t>MHA - 038</t>
  </si>
  <si>
    <t>MHA - 039</t>
  </si>
  <si>
    <t>MHA - 040</t>
  </si>
  <si>
    <t>MHA - 041</t>
  </si>
  <si>
    <t>MHA - 042</t>
  </si>
  <si>
    <t>MHA - 043</t>
  </si>
  <si>
    <t>MHA - 044</t>
  </si>
  <si>
    <t>MHA - 045</t>
  </si>
  <si>
    <t>MHA - 046</t>
  </si>
  <si>
    <t>MHA - 047</t>
  </si>
  <si>
    <t>MHA - 048</t>
  </si>
  <si>
    <t>MHA - 049</t>
  </si>
  <si>
    <t>MHA - 050</t>
  </si>
  <si>
    <t>MHA - 051</t>
  </si>
  <si>
    <t>MHA - 052</t>
  </si>
  <si>
    <t>MHA - 053</t>
  </si>
  <si>
    <t>MHA - 054</t>
  </si>
  <si>
    <t>MHA - 055</t>
  </si>
  <si>
    <t>MHA - 056</t>
  </si>
  <si>
    <t>MHA - 057</t>
  </si>
  <si>
    <t>MHA - 058</t>
  </si>
  <si>
    <t>MHA - 059</t>
  </si>
  <si>
    <t>MHA - 060</t>
  </si>
  <si>
    <t>MHA - 061</t>
  </si>
  <si>
    <t>MHA - 062</t>
  </si>
  <si>
    <t>MHA - 063</t>
  </si>
  <si>
    <t>MHA - 064</t>
  </si>
  <si>
    <t>1 - marijuana</t>
  </si>
  <si>
    <t>2 - shabu</t>
  </si>
  <si>
    <t>0 - none / not specified</t>
  </si>
  <si>
    <t>1 - very light drinker</t>
  </si>
  <si>
    <t>2 - light drinker</t>
  </si>
  <si>
    <t>3 - moderate drinker</t>
  </si>
  <si>
    <t>4 - heavy drinker</t>
  </si>
  <si>
    <t>level of physical activity</t>
  </si>
  <si>
    <t>0 - non smoker</t>
  </si>
  <si>
    <t>1 - light</t>
  </si>
  <si>
    <t xml:space="preserve">2 - occasional </t>
  </si>
  <si>
    <t>3 - moderate to heavy</t>
  </si>
  <si>
    <t xml:space="preserve">number of hours </t>
  </si>
  <si>
    <t>of sleep</t>
  </si>
  <si>
    <t>0 - physical inactivity</t>
  </si>
  <si>
    <t>1 - light intensity</t>
  </si>
  <si>
    <t>3 - moderate intensity</t>
  </si>
  <si>
    <t>4 - moderate to vigorous</t>
  </si>
  <si>
    <t>5 - vigorous</t>
  </si>
  <si>
    <t>2 - low/light  to moderate intensity</t>
  </si>
  <si>
    <t>Participant's</t>
  </si>
  <si>
    <t>Code</t>
  </si>
  <si>
    <t>1 - vertigo</t>
  </si>
  <si>
    <t>2 - adenomyosis</t>
  </si>
  <si>
    <t>2 - diabetic</t>
  </si>
  <si>
    <t>1 - thyroid</t>
  </si>
  <si>
    <t>3 -thyroid and diabetic</t>
  </si>
  <si>
    <t>1- stop schooling</t>
  </si>
  <si>
    <t xml:space="preserve">2- lost in singing </t>
  </si>
  <si>
    <t>competition</t>
  </si>
  <si>
    <t>3 - long</t>
  </si>
  <si>
    <t>distance</t>
  </si>
  <si>
    <t>relationship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</si>
</sst>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0"/>
      <color theme="1"/>
      <name val="Arial Narrow"/>
      <family val="2"/>
    </font>
    <font>
      <sz val="1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6"/>
      <color theme="1"/>
      <name val="Aptos Narrow"/>
      <family val="2"/>
      <scheme val="minor"/>
    </font>
    <font>
      <sz val="8"/>
      <name val="Arial"/>
      <family val="2"/>
    </font>
    <font>
      <sz val="9"/>
      <name val="Arial"/>
      <family val="2"/>
    </font>
    <font>
      <sz val="8"/>
      <color theme="1"/>
      <name val="Arial"/>
      <family val="2"/>
    </font>
    <font>
      <sz val="11"/>
      <color theme="8" tint="0.39997558519241921"/>
      <name val="Aptos Narrow"/>
      <family val="2"/>
      <scheme val="minor"/>
    </font>
    <font>
      <sz val="11"/>
      <color theme="9"/>
      <name val="Aptos Narrow"/>
      <family val="2"/>
      <scheme val="minor"/>
    </font>
    <font>
      <sz val="8"/>
      <color rgb="FFC00000"/>
      <name val="Arial"/>
      <family val="2"/>
    </font>
    <font>
      <sz val="11"/>
      <color theme="1"/>
      <name val="Aptos Narrow"/>
      <family val="2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sz val="10"/>
      <name val="Aptos Narrow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2" fontId="2" fillId="0" borderId="1" xfId="0" applyNumberFormat="1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0" fillId="0" borderId="1" xfId="0" applyFont="1" applyBorder="1"/>
    <xf numFmtId="0" fontId="1" fillId="0" borderId="1" xfId="0" applyFont="1" applyBorder="1"/>
    <xf numFmtId="0" fontId="11" fillId="0" borderId="1" xfId="0" applyFont="1" applyBorder="1"/>
    <xf numFmtId="0" fontId="12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" fillId="0" borderId="0" xfId="0" applyFont="1"/>
    <xf numFmtId="0" fontId="8" fillId="0" borderId="5" xfId="0" applyFont="1" applyBorder="1" applyAlignment="1">
      <alignment horizontal="center"/>
    </xf>
    <xf numFmtId="0" fontId="13" fillId="0" borderId="0" xfId="0" applyFont="1"/>
    <xf numFmtId="0" fontId="8" fillId="0" borderId="0" xfId="0" applyFont="1" applyAlignment="1">
      <alignment horizontal="center"/>
    </xf>
    <xf numFmtId="2" fontId="2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10" fillId="0" borderId="6" xfId="0" applyFont="1" applyBorder="1"/>
    <xf numFmtId="0" fontId="14" fillId="2" borderId="0" xfId="0" applyFont="1" applyFill="1" applyAlignment="1">
      <alignment horizontal="center"/>
    </xf>
    <xf numFmtId="0" fontId="4" fillId="4" borderId="3" xfId="0" applyFont="1" applyFill="1" applyBorder="1"/>
    <xf numFmtId="0" fontId="0" fillId="4" borderId="3" xfId="0" applyFill="1" applyBorder="1"/>
    <xf numFmtId="0" fontId="0" fillId="4" borderId="6" xfId="0" applyFill="1" applyBorder="1"/>
    <xf numFmtId="0" fontId="15" fillId="0" borderId="4" xfId="0" applyFont="1" applyBorder="1"/>
    <xf numFmtId="0" fontId="15" fillId="2" borderId="4" xfId="0" applyFont="1" applyFill="1" applyBorder="1"/>
    <xf numFmtId="0" fontId="0" fillId="4" borderId="0" xfId="0" applyFill="1"/>
    <xf numFmtId="0" fontId="1" fillId="0" borderId="0" xfId="0" applyFont="1" applyAlignment="1">
      <alignment horizontal="center"/>
    </xf>
    <xf numFmtId="0" fontId="0" fillId="17" borderId="8" xfId="0" applyFill="1" applyBorder="1"/>
    <xf numFmtId="0" fontId="4" fillId="17" borderId="8" xfId="0" applyFont="1" applyFill="1" applyBorder="1"/>
    <xf numFmtId="0" fontId="0" fillId="17" borderId="3" xfId="0" applyFill="1" applyBorder="1"/>
    <xf numFmtId="0" fontId="4" fillId="17" borderId="3" xfId="0" applyFont="1" applyFill="1" applyBorder="1"/>
    <xf numFmtId="0" fontId="0" fillId="17" borderId="6" xfId="0" applyFill="1" applyBorder="1"/>
    <xf numFmtId="0" fontId="0" fillId="2" borderId="0" xfId="0" applyFill="1"/>
    <xf numFmtId="0" fontId="0" fillId="2" borderId="0" xfId="0" applyFill="1" applyAlignment="1">
      <alignment horizontal="left"/>
    </xf>
    <xf numFmtId="0" fontId="3" fillId="6" borderId="3" xfId="0" applyFont="1" applyFill="1" applyBorder="1"/>
    <xf numFmtId="0" fontId="3" fillId="6" borderId="6" xfId="0" applyFont="1" applyFill="1" applyBorder="1"/>
    <xf numFmtId="0" fontId="0" fillId="5" borderId="8" xfId="0" applyFill="1" applyBorder="1"/>
    <xf numFmtId="0" fontId="0" fillId="5" borderId="3" xfId="0" applyFill="1" applyBorder="1"/>
    <xf numFmtId="0" fontId="0" fillId="5" borderId="6" xfId="0" applyFill="1" applyBorder="1"/>
    <xf numFmtId="0" fontId="0" fillId="8" borderId="8" xfId="0" applyFill="1" applyBorder="1"/>
    <xf numFmtId="0" fontId="0" fillId="8" borderId="3" xfId="0" applyFill="1" applyBorder="1"/>
    <xf numFmtId="0" fontId="0" fillId="8" borderId="6" xfId="0" applyFill="1" applyBorder="1"/>
    <xf numFmtId="0" fontId="14" fillId="18" borderId="0" xfId="0" applyFont="1" applyFill="1" applyAlignment="1">
      <alignment horizont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6" fillId="18" borderId="7" xfId="0" applyFont="1" applyFill="1" applyBorder="1"/>
    <xf numFmtId="0" fontId="6" fillId="18" borderId="4" xfId="0" applyFont="1" applyFill="1" applyBorder="1"/>
    <xf numFmtId="0" fontId="6" fillId="18" borderId="4" xfId="0" applyFont="1" applyFill="1" applyBorder="1" applyAlignment="1">
      <alignment wrapText="1"/>
    </xf>
    <xf numFmtId="0" fontId="0" fillId="9" borderId="8" xfId="0" applyFill="1" applyBorder="1"/>
    <xf numFmtId="0" fontId="8" fillId="9" borderId="3" xfId="0" applyFont="1" applyFill="1" applyBorder="1" applyAlignment="1">
      <alignment horizontal="center"/>
    </xf>
    <xf numFmtId="0" fontId="0" fillId="9" borderId="3" xfId="0" applyFill="1" applyBorder="1"/>
    <xf numFmtId="0" fontId="0" fillId="9" borderId="6" xfId="0" applyFill="1" applyBorder="1"/>
    <xf numFmtId="0" fontId="0" fillId="9" borderId="1" xfId="0" applyFill="1" applyBorder="1"/>
    <xf numFmtId="0" fontId="8" fillId="18" borderId="0" xfId="0" applyFont="1" applyFill="1" applyAlignment="1">
      <alignment horizontal="center"/>
    </xf>
    <xf numFmtId="0" fontId="8" fillId="18" borderId="10" xfId="0" applyFont="1" applyFill="1" applyBorder="1" applyAlignment="1">
      <alignment horizontal="center"/>
    </xf>
    <xf numFmtId="0" fontId="8" fillId="18" borderId="9" xfId="0" applyFont="1" applyFill="1" applyBorder="1" applyAlignment="1">
      <alignment horizontal="center"/>
    </xf>
    <xf numFmtId="0" fontId="5" fillId="18" borderId="6" xfId="0" applyFont="1" applyFill="1" applyBorder="1"/>
    <xf numFmtId="0" fontId="0" fillId="18" borderId="1" xfId="0" applyFill="1" applyBorder="1"/>
    <xf numFmtId="0" fontId="4" fillId="18" borderId="1" xfId="0" applyFont="1" applyFill="1" applyBorder="1"/>
    <xf numFmtId="0" fontId="5" fillId="18" borderId="1" xfId="0" applyFont="1" applyFill="1" applyBorder="1"/>
    <xf numFmtId="0" fontId="0" fillId="18" borderId="0" xfId="0" applyFill="1" applyAlignment="1">
      <alignment horizontal="center"/>
    </xf>
    <xf numFmtId="0" fontId="4" fillId="18" borderId="0" xfId="0" applyFont="1" applyFill="1" applyAlignment="1">
      <alignment horizontal="left"/>
    </xf>
    <xf numFmtId="0" fontId="0" fillId="18" borderId="6" xfId="0" applyFill="1" applyBorder="1" applyAlignment="1">
      <alignment horizontal="center"/>
    </xf>
    <xf numFmtId="0" fontId="0" fillId="18" borderId="0" xfId="0" applyFill="1" applyAlignment="1">
      <alignment horizontal="left"/>
    </xf>
    <xf numFmtId="0" fontId="4" fillId="18" borderId="0" xfId="0" applyFont="1" applyFill="1"/>
    <xf numFmtId="0" fontId="4" fillId="8" borderId="8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4" fillId="8" borderId="6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0" fillId="10" borderId="11" xfId="0" applyFill="1" applyBorder="1"/>
    <xf numFmtId="0" fontId="0" fillId="10" borderId="12" xfId="0" applyFill="1" applyBorder="1"/>
    <xf numFmtId="0" fontId="0" fillId="10" borderId="13" xfId="0" applyFill="1" applyBorder="1"/>
    <xf numFmtId="0" fontId="0" fillId="10" borderId="5" xfId="0" applyFill="1" applyBorder="1"/>
    <xf numFmtId="0" fontId="0" fillId="10" borderId="0" xfId="0" applyFill="1"/>
    <xf numFmtId="0" fontId="0" fillId="10" borderId="14" xfId="0" applyFill="1" applyBorder="1"/>
    <xf numFmtId="0" fontId="0" fillId="10" borderId="7" xfId="0" applyFill="1" applyBorder="1"/>
    <xf numFmtId="0" fontId="0" fillId="10" borderId="10" xfId="0" applyFill="1" applyBorder="1"/>
    <xf numFmtId="0" fontId="0" fillId="10" borderId="15" xfId="0" applyFill="1" applyBorder="1"/>
    <xf numFmtId="0" fontId="0" fillId="10" borderId="8" xfId="0" applyFill="1" applyBorder="1"/>
    <xf numFmtId="0" fontId="4" fillId="10" borderId="3" xfId="0" applyFont="1" applyFill="1" applyBorder="1"/>
    <xf numFmtId="0" fontId="0" fillId="10" borderId="3" xfId="0" applyFill="1" applyBorder="1"/>
    <xf numFmtId="0" fontId="0" fillId="10" borderId="6" xfId="0" applyFill="1" applyBorder="1"/>
    <xf numFmtId="0" fontId="9" fillId="18" borderId="10" xfId="0" applyFont="1" applyFill="1" applyBorder="1" applyAlignment="1">
      <alignment horizontal="center"/>
    </xf>
    <xf numFmtId="0" fontId="12" fillId="18" borderId="9" xfId="0" applyFont="1" applyFill="1" applyBorder="1" applyAlignment="1">
      <alignment horizontal="center"/>
    </xf>
    <xf numFmtId="0" fontId="9" fillId="18" borderId="9" xfId="0" applyFont="1" applyFill="1" applyBorder="1" applyAlignment="1">
      <alignment horizontal="center"/>
    </xf>
    <xf numFmtId="0" fontId="0" fillId="12" borderId="11" xfId="0" applyFill="1" applyBorder="1"/>
    <xf numFmtId="0" fontId="0" fillId="12" borderId="12" xfId="0" applyFill="1" applyBorder="1"/>
    <xf numFmtId="0" fontId="0" fillId="12" borderId="13" xfId="0" applyFill="1" applyBorder="1"/>
    <xf numFmtId="0" fontId="0" fillId="12" borderId="5" xfId="0" applyFill="1" applyBorder="1"/>
    <xf numFmtId="0" fontId="0" fillId="12" borderId="0" xfId="0" applyFill="1"/>
    <xf numFmtId="0" fontId="0" fillId="12" borderId="14" xfId="0" applyFill="1" applyBorder="1"/>
    <xf numFmtId="0" fontId="0" fillId="12" borderId="7" xfId="0" applyFill="1" applyBorder="1"/>
    <xf numFmtId="0" fontId="0" fillId="12" borderId="10" xfId="0" applyFill="1" applyBorder="1"/>
    <xf numFmtId="0" fontId="0" fillId="12" borderId="15" xfId="0" applyFill="1" applyBorder="1"/>
    <xf numFmtId="0" fontId="4" fillId="12" borderId="3" xfId="0" applyFont="1" applyFill="1" applyBorder="1"/>
    <xf numFmtId="0" fontId="0" fillId="12" borderId="3" xfId="0" applyFill="1" applyBorder="1"/>
    <xf numFmtId="0" fontId="0" fillId="12" borderId="6" xfId="0" applyFill="1" applyBorder="1"/>
    <xf numFmtId="0" fontId="9" fillId="18" borderId="6" xfId="0" applyFont="1" applyFill="1" applyBorder="1" applyAlignment="1">
      <alignment horizontal="center"/>
    </xf>
    <xf numFmtId="0" fontId="12" fillId="18" borderId="4" xfId="0" applyFont="1" applyFill="1" applyBorder="1" applyAlignment="1">
      <alignment horizontal="center"/>
    </xf>
    <xf numFmtId="0" fontId="9" fillId="18" borderId="1" xfId="0" applyFont="1" applyFill="1" applyBorder="1" applyAlignment="1">
      <alignment horizontal="center"/>
    </xf>
    <xf numFmtId="0" fontId="0" fillId="18" borderId="4" xfId="0" applyFill="1" applyBorder="1" applyAlignment="1">
      <alignment horizontal="center"/>
    </xf>
    <xf numFmtId="0" fontId="0" fillId="16" borderId="11" xfId="0" applyFill="1" applyBorder="1"/>
    <xf numFmtId="0" fontId="0" fillId="16" borderId="12" xfId="0" applyFill="1" applyBorder="1"/>
    <xf numFmtId="0" fontId="0" fillId="16" borderId="13" xfId="0" applyFill="1" applyBorder="1"/>
    <xf numFmtId="0" fontId="0" fillId="16" borderId="5" xfId="0" applyFill="1" applyBorder="1"/>
    <xf numFmtId="0" fontId="0" fillId="16" borderId="0" xfId="0" applyFill="1"/>
    <xf numFmtId="0" fontId="0" fillId="16" borderId="14" xfId="0" applyFill="1" applyBorder="1"/>
    <xf numFmtId="0" fontId="0" fillId="18" borderId="2" xfId="0" applyFill="1" applyBorder="1" applyAlignment="1">
      <alignment horizontal="center"/>
    </xf>
    <xf numFmtId="0" fontId="4" fillId="12" borderId="8" xfId="0" applyFont="1" applyFill="1" applyBorder="1"/>
    <xf numFmtId="0" fontId="5" fillId="12" borderId="3" xfId="0" applyFont="1" applyFill="1" applyBorder="1"/>
    <xf numFmtId="0" fontId="5" fillId="13" borderId="8" xfId="0" applyFont="1" applyFill="1" applyBorder="1" applyAlignment="1">
      <alignment horizontal="center"/>
    </xf>
    <xf numFmtId="0" fontId="5" fillId="13" borderId="3" xfId="0" applyFont="1" applyFill="1" applyBorder="1" applyAlignment="1">
      <alignment horizontal="center"/>
    </xf>
    <xf numFmtId="0" fontId="0" fillId="13" borderId="3" xfId="0" applyFill="1" applyBorder="1"/>
    <xf numFmtId="0" fontId="0" fillId="13" borderId="6" xfId="0" applyFill="1" applyBorder="1"/>
    <xf numFmtId="0" fontId="5" fillId="14" borderId="8" xfId="0" applyFont="1" applyFill="1" applyBorder="1" applyAlignment="1">
      <alignment horizontal="center"/>
    </xf>
    <xf numFmtId="0" fontId="5" fillId="14" borderId="3" xfId="0" applyFont="1" applyFill="1" applyBorder="1" applyAlignment="1">
      <alignment horizontal="center"/>
    </xf>
    <xf numFmtId="0" fontId="0" fillId="14" borderId="3" xfId="0" applyFill="1" applyBorder="1"/>
    <xf numFmtId="0" fontId="0" fillId="14" borderId="6" xfId="0" applyFill="1" applyBorder="1"/>
    <xf numFmtId="0" fontId="0" fillId="11" borderId="0" xfId="0" applyFill="1"/>
    <xf numFmtId="0" fontId="5" fillId="15" borderId="8" xfId="0" applyFont="1" applyFill="1" applyBorder="1" applyAlignment="1">
      <alignment horizontal="center"/>
    </xf>
    <xf numFmtId="0" fontId="5" fillId="15" borderId="3" xfId="0" applyFont="1" applyFill="1" applyBorder="1" applyAlignment="1">
      <alignment horizontal="center"/>
    </xf>
    <xf numFmtId="0" fontId="0" fillId="15" borderId="3" xfId="0" applyFill="1" applyBorder="1"/>
    <xf numFmtId="0" fontId="0" fillId="15" borderId="6" xfId="0" applyFill="1" applyBorder="1"/>
    <xf numFmtId="0" fontId="3" fillId="6" borderId="8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0" fillId="4" borderId="8" xfId="0" applyFill="1" applyBorder="1"/>
    <xf numFmtId="0" fontId="5" fillId="4" borderId="3" xfId="0" applyFont="1" applyFill="1" applyBorder="1"/>
    <xf numFmtId="0" fontId="5" fillId="4" borderId="8" xfId="0" applyFont="1" applyFill="1" applyBorder="1"/>
    <xf numFmtId="0" fontId="5" fillId="4" borderId="3" xfId="0" applyFont="1" applyFill="1" applyBorder="1" applyAlignment="1">
      <alignment horizontal="center"/>
    </xf>
    <xf numFmtId="0" fontId="4" fillId="4" borderId="12" xfId="0" applyFont="1" applyFill="1" applyBorder="1"/>
    <xf numFmtId="0" fontId="4" fillId="4" borderId="0" xfId="0" applyFont="1" applyFill="1"/>
    <xf numFmtId="0" fontId="4" fillId="4" borderId="8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5" fillId="5" borderId="3" xfId="0" applyFont="1" applyFill="1" applyBorder="1"/>
    <xf numFmtId="0" fontId="0" fillId="19" borderId="8" xfId="0" applyFill="1" applyBorder="1"/>
    <xf numFmtId="0" fontId="0" fillId="19" borderId="3" xfId="0" applyFill="1" applyBorder="1"/>
    <xf numFmtId="0" fontId="0" fillId="19" borderId="6" xfId="0" applyFill="1" applyBorder="1"/>
    <xf numFmtId="17" fontId="0" fillId="19" borderId="3" xfId="0" applyNumberFormat="1" applyFill="1" applyBorder="1"/>
    <xf numFmtId="0" fontId="4" fillId="10" borderId="5" xfId="0" applyFont="1" applyFill="1" applyBorder="1" applyAlignment="1">
      <alignment horizontal="center"/>
    </xf>
    <xf numFmtId="0" fontId="4" fillId="10" borderId="0" xfId="0" applyFont="1" applyFill="1" applyAlignment="1">
      <alignment horizontal="center"/>
    </xf>
    <xf numFmtId="0" fontId="4" fillId="10" borderId="14" xfId="0" applyFont="1" applyFill="1" applyBorder="1" applyAlignment="1">
      <alignment horizontal="center"/>
    </xf>
    <xf numFmtId="0" fontId="14" fillId="8" borderId="0" xfId="0" applyFont="1" applyFill="1" applyAlignment="1">
      <alignment horizontal="center"/>
    </xf>
    <xf numFmtId="0" fontId="14" fillId="10" borderId="0" xfId="0" applyFont="1" applyFill="1" applyAlignment="1">
      <alignment horizontal="center"/>
    </xf>
    <xf numFmtId="0" fontId="14" fillId="3" borderId="0" xfId="0" applyFont="1" applyFill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14" fillId="7" borderId="0" xfId="0" applyFont="1" applyFill="1" applyAlignment="1">
      <alignment horizontal="center"/>
    </xf>
    <xf numFmtId="0" fontId="14" fillId="6" borderId="0" xfId="0" applyFont="1" applyFill="1" applyAlignment="1">
      <alignment horizontal="center"/>
    </xf>
    <xf numFmtId="0" fontId="14" fillId="5" borderId="0" xfId="0" applyFont="1" applyFill="1" applyAlignment="1">
      <alignment horizontal="center"/>
    </xf>
    <xf numFmtId="0" fontId="4" fillId="12" borderId="5" xfId="0" applyFont="1" applyFill="1" applyBorder="1" applyAlignment="1">
      <alignment horizontal="center"/>
    </xf>
    <xf numFmtId="0" fontId="4" fillId="12" borderId="0" xfId="0" applyFont="1" applyFill="1" applyAlignment="1">
      <alignment horizontal="center"/>
    </xf>
    <xf numFmtId="0" fontId="4" fillId="12" borderId="14" xfId="0" applyFont="1" applyFill="1" applyBorder="1" applyAlignment="1">
      <alignment horizontal="center"/>
    </xf>
    <xf numFmtId="0" fontId="14" fillId="11" borderId="0" xfId="0" applyFont="1" applyFill="1" applyAlignment="1">
      <alignment horizontal="center"/>
    </xf>
    <xf numFmtId="0" fontId="14" fillId="12" borderId="0" xfId="0" applyFont="1" applyFill="1" applyAlignment="1">
      <alignment horizontal="center"/>
    </xf>
    <xf numFmtId="0" fontId="14" fillId="13" borderId="0" xfId="0" applyFont="1" applyFill="1" applyAlignment="1">
      <alignment horizontal="center"/>
    </xf>
    <xf numFmtId="0" fontId="14" fillId="14" borderId="0" xfId="0" applyFont="1" applyFill="1" applyAlignment="1">
      <alignment horizontal="center"/>
    </xf>
    <xf numFmtId="0" fontId="14" fillId="15" borderId="0" xfId="0" applyFont="1" applyFill="1" applyAlignment="1">
      <alignment horizontal="center"/>
    </xf>
    <xf numFmtId="0" fontId="14" fillId="16" borderId="0" xfId="0" applyFont="1" applyFill="1" applyAlignment="1">
      <alignment horizontal="center"/>
    </xf>
    <xf numFmtId="0" fontId="5" fillId="16" borderId="5" xfId="0" applyFont="1" applyFill="1" applyBorder="1" applyAlignment="1">
      <alignment horizontal="center"/>
    </xf>
    <xf numFmtId="0" fontId="5" fillId="16" borderId="0" xfId="0" applyFont="1" applyFill="1" applyAlignment="1">
      <alignment horizontal="center"/>
    </xf>
    <xf numFmtId="0" fontId="5" fillId="16" borderId="14" xfId="0" applyFont="1" applyFill="1" applyBorder="1" applyAlignment="1">
      <alignment horizontal="center"/>
    </xf>
    <xf numFmtId="0" fontId="16" fillId="6" borderId="8" xfId="0" applyFont="1" applyFill="1" applyBorder="1" applyAlignment="1">
      <alignment horizontal="center"/>
    </xf>
    <xf numFmtId="0" fontId="16" fillId="6" borderId="3" xfId="0" applyFont="1" applyFill="1" applyBorder="1" applyAlignment="1">
      <alignment horizontal="center"/>
    </xf>
    <xf numFmtId="0" fontId="16" fillId="6" borderId="3" xfId="0" applyFont="1" applyFill="1" applyBorder="1"/>
    <xf numFmtId="0" fontId="5" fillId="5" borderId="8" xfId="0" applyFont="1" applyFill="1" applyBorder="1"/>
    <xf numFmtId="0" fontId="5" fillId="0" borderId="6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8" borderId="3" xfId="0" applyFont="1" applyFill="1" applyBorder="1"/>
    <xf numFmtId="0" fontId="0" fillId="0" borderId="1" xfId="0" applyFont="1" applyBorder="1" applyAlignment="1">
      <alignment horizontal="center" wrapText="1"/>
    </xf>
    <xf numFmtId="0" fontId="0" fillId="0" borderId="6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  <color rgb="FFFF9999"/>
      <color rgb="FFFFCCFF"/>
      <color rgb="FFFFCCCC"/>
      <color rgb="FFFFFF66"/>
      <color rgb="FFCCFF33"/>
      <color rgb="FF33CCCC"/>
      <color rgb="FFFFFFCC"/>
      <color rgb="FFFF9966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DBC10-3CB2-4206-8C82-6C5552770159}">
  <dimension ref="A1:BZ83"/>
  <sheetViews>
    <sheetView tabSelected="1" topLeftCell="A7" zoomScale="120" zoomScaleNormal="120" workbookViewId="0">
      <selection activeCell="AV17" sqref="AV17"/>
    </sheetView>
  </sheetViews>
  <sheetFormatPr defaultRowHeight="14.5" x14ac:dyDescent="0.35"/>
  <cols>
    <col min="1" max="1" width="9.36328125" customWidth="1"/>
    <col min="2" max="2" width="14" bestFit="1" customWidth="1"/>
    <col min="5" max="5" width="13.08984375" customWidth="1"/>
    <col min="6" max="6" width="15.6328125" customWidth="1"/>
    <col min="7" max="8" width="12.36328125" customWidth="1"/>
    <col min="9" max="9" width="8.6328125" style="54" customWidth="1"/>
    <col min="10" max="10" width="13.08984375" customWidth="1"/>
    <col min="11" max="11" width="16.26953125" customWidth="1"/>
    <col min="12" max="12" width="20.26953125" customWidth="1"/>
    <col min="13" max="13" width="14.453125" customWidth="1"/>
    <col min="14" max="14" width="17.90625" customWidth="1"/>
    <col min="15" max="15" width="22.54296875" customWidth="1"/>
    <col min="16" max="16" width="19.54296875" customWidth="1"/>
    <col min="17" max="17" width="24.6328125" customWidth="1"/>
    <col min="18" max="18" width="13.54296875" style="43" customWidth="1"/>
    <col min="19" max="19" width="9.54296875" style="54" customWidth="1"/>
    <col min="22" max="22" width="20" bestFit="1" customWidth="1"/>
    <col min="23" max="23" width="8.7265625" customWidth="1"/>
    <col min="24" max="24" width="16" customWidth="1"/>
    <col min="26" max="26" width="12.6328125" customWidth="1"/>
    <col min="27" max="27" width="10.81640625" customWidth="1"/>
    <col min="28" max="28" width="13.81640625" customWidth="1"/>
    <col min="29" max="29" width="24.90625" customWidth="1"/>
    <col min="30" max="30" width="11" customWidth="1"/>
    <col min="31" max="31" width="17.54296875" customWidth="1"/>
    <col min="32" max="32" width="11.36328125" customWidth="1"/>
    <col min="33" max="33" width="16.54296875" customWidth="1"/>
    <col min="34" max="34" width="9.6328125" style="54" customWidth="1"/>
    <col min="35" max="35" width="21.54296875" customWidth="1"/>
    <col min="38" max="38" width="13.453125" customWidth="1"/>
    <col min="39" max="39" width="12.6328125" customWidth="1"/>
    <col min="40" max="40" width="17.36328125" customWidth="1"/>
    <col min="41" max="41" width="13.08984375" customWidth="1"/>
    <col min="42" max="42" width="13.54296875" customWidth="1"/>
    <col min="44" max="44" width="10.54296875" customWidth="1"/>
    <col min="45" max="45" width="13" customWidth="1"/>
    <col min="46" max="46" width="13.26953125" customWidth="1"/>
    <col min="47" max="47" width="12.453125" customWidth="1"/>
    <col min="48" max="48" width="12.453125" style="54" customWidth="1"/>
    <col min="49" max="49" width="17" customWidth="1"/>
    <col min="50" max="50" width="9.6328125" style="54" customWidth="1"/>
    <col min="51" max="54" width="17.6328125" customWidth="1"/>
    <col min="55" max="55" width="15.6328125" customWidth="1"/>
    <col min="56" max="56" width="10.36328125" style="54" customWidth="1"/>
    <col min="57" max="60" width="17.36328125" customWidth="1"/>
    <col min="61" max="61" width="17.1796875" customWidth="1"/>
    <col min="62" max="62" width="9.26953125" style="54" customWidth="1"/>
    <col min="63" max="63" width="14.36328125" bestFit="1" customWidth="1"/>
    <col min="64" max="66" width="14.36328125" customWidth="1"/>
    <col min="67" max="67" width="9.7265625" style="54" customWidth="1"/>
    <col min="68" max="68" width="15.7265625" customWidth="1"/>
    <col min="69" max="69" width="13.36328125" customWidth="1"/>
    <col min="70" max="70" width="12.7265625" customWidth="1"/>
    <col min="71" max="71" width="17.36328125" customWidth="1"/>
    <col min="72" max="72" width="15.08984375" customWidth="1"/>
    <col min="73" max="73" width="25" customWidth="1"/>
    <col min="74" max="74" width="23.90625" bestFit="1" customWidth="1"/>
    <col min="75" max="75" width="24.6328125" customWidth="1"/>
    <col min="76" max="76" width="24.1796875" customWidth="1"/>
    <col min="77" max="77" width="22.453125" customWidth="1"/>
    <col min="78" max="78" width="15.26953125" customWidth="1"/>
  </cols>
  <sheetData>
    <row r="1" spans="1:78" x14ac:dyDescent="0.35">
      <c r="C1" s="155" t="s">
        <v>98</v>
      </c>
      <c r="D1" s="155"/>
      <c r="E1" s="155"/>
      <c r="F1" s="155"/>
      <c r="G1" s="155"/>
      <c r="H1" s="155"/>
      <c r="I1" s="53"/>
      <c r="J1" s="156" t="s">
        <v>99</v>
      </c>
      <c r="K1" s="157"/>
      <c r="L1" s="157"/>
      <c r="M1" s="157"/>
      <c r="N1" s="157"/>
      <c r="O1" s="157"/>
      <c r="P1" s="157"/>
      <c r="Q1" s="157"/>
      <c r="R1" s="158"/>
      <c r="S1" s="71"/>
      <c r="T1" s="159" t="s">
        <v>106</v>
      </c>
      <c r="U1" s="159"/>
      <c r="V1" s="159"/>
      <c r="W1" s="159"/>
      <c r="X1" s="159"/>
      <c r="Y1" s="159"/>
      <c r="Z1" s="159"/>
      <c r="AA1" s="159"/>
      <c r="AB1" s="159"/>
      <c r="AC1" s="159"/>
      <c r="AD1" s="159"/>
      <c r="AE1" s="159"/>
      <c r="AF1" s="159"/>
      <c r="AG1" s="159"/>
      <c r="AH1" s="53"/>
      <c r="AI1" s="153" t="s">
        <v>109</v>
      </c>
      <c r="AJ1" s="153"/>
      <c r="AK1" s="153"/>
      <c r="AL1" s="153"/>
      <c r="AM1" s="153"/>
      <c r="AN1" s="153"/>
      <c r="AO1" s="153"/>
      <c r="AP1" s="153"/>
      <c r="AQ1" s="153"/>
      <c r="AR1" s="153"/>
      <c r="AS1" s="153"/>
      <c r="AT1" s="153"/>
      <c r="AU1" s="153"/>
      <c r="AV1" s="53"/>
      <c r="AW1" s="63" t="s">
        <v>110</v>
      </c>
      <c r="AY1" s="154" t="s">
        <v>114</v>
      </c>
      <c r="AZ1" s="154"/>
      <c r="BA1" s="154"/>
      <c r="BB1" s="154"/>
      <c r="BC1" s="154"/>
      <c r="BD1" s="53"/>
      <c r="BE1" s="166" t="s">
        <v>125</v>
      </c>
      <c r="BF1" s="166"/>
      <c r="BG1" s="166"/>
      <c r="BH1" s="166"/>
      <c r="BI1" s="166"/>
      <c r="BK1" s="170" t="s">
        <v>138</v>
      </c>
      <c r="BL1" s="170"/>
      <c r="BM1" s="170"/>
      <c r="BN1" s="170"/>
      <c r="BP1" s="165" t="s">
        <v>129</v>
      </c>
      <c r="BQ1" s="165"/>
      <c r="BR1" s="165"/>
      <c r="BS1" s="165"/>
      <c r="BT1" s="165"/>
      <c r="BU1" s="165"/>
      <c r="BV1" s="165"/>
      <c r="BW1" s="165"/>
      <c r="BX1" s="165"/>
      <c r="BY1" s="165"/>
      <c r="BZ1" s="165"/>
    </row>
    <row r="2" spans="1:78" x14ac:dyDescent="0.35">
      <c r="J2" s="30"/>
      <c r="K2" s="30"/>
      <c r="L2" s="30"/>
      <c r="M2" s="30"/>
      <c r="N2" s="30"/>
      <c r="O2" s="30"/>
      <c r="P2" s="30"/>
      <c r="Q2" s="30"/>
      <c r="T2" s="160" t="s">
        <v>107</v>
      </c>
      <c r="U2" s="160"/>
      <c r="V2" s="160"/>
      <c r="W2" s="160"/>
      <c r="X2" s="160"/>
      <c r="Y2" s="160"/>
      <c r="Z2" s="160"/>
      <c r="AA2" s="161" t="s">
        <v>108</v>
      </c>
      <c r="AB2" s="161"/>
      <c r="AC2" s="161"/>
      <c r="AD2" s="161"/>
      <c r="AE2" s="161"/>
      <c r="AF2" s="161"/>
      <c r="AG2" s="161"/>
      <c r="AH2" s="53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50"/>
      <c r="AW2" s="59"/>
      <c r="AY2" s="81"/>
      <c r="AZ2" s="82"/>
      <c r="BA2" s="82"/>
      <c r="BB2" s="83"/>
      <c r="BC2" s="90"/>
      <c r="BE2" s="97"/>
      <c r="BF2" s="98"/>
      <c r="BG2" s="98"/>
      <c r="BH2" s="99"/>
      <c r="BI2" s="120"/>
      <c r="BK2" s="113"/>
      <c r="BL2" s="114"/>
      <c r="BM2" s="114"/>
      <c r="BN2" s="115"/>
      <c r="BP2" s="167" t="s">
        <v>126</v>
      </c>
      <c r="BQ2" s="167"/>
      <c r="BR2" s="167"/>
      <c r="BS2" s="168" t="s">
        <v>127</v>
      </c>
      <c r="BT2" s="168"/>
      <c r="BU2" s="169" t="s">
        <v>128</v>
      </c>
      <c r="BV2" s="169"/>
      <c r="BW2" s="169"/>
      <c r="BX2" s="169"/>
      <c r="BY2" s="169"/>
      <c r="BZ2" s="130"/>
    </row>
    <row r="3" spans="1:78" x14ac:dyDescent="0.35">
      <c r="A3" s="47"/>
      <c r="B3" s="146"/>
      <c r="C3" s="38"/>
      <c r="D3" s="39" t="s">
        <v>66</v>
      </c>
      <c r="E3" s="39" t="s">
        <v>68</v>
      </c>
      <c r="F3" s="39" t="s">
        <v>72</v>
      </c>
      <c r="G3" s="39" t="s">
        <v>84</v>
      </c>
      <c r="H3" s="39" t="s">
        <v>77</v>
      </c>
      <c r="I3" s="75"/>
      <c r="J3" s="137"/>
      <c r="K3" s="139" t="s">
        <v>211</v>
      </c>
      <c r="L3" s="139" t="s">
        <v>205</v>
      </c>
      <c r="M3" s="141" t="s">
        <v>91</v>
      </c>
      <c r="N3" s="139" t="s">
        <v>205</v>
      </c>
      <c r="O3" s="139" t="s">
        <v>100</v>
      </c>
      <c r="P3" s="139" t="s">
        <v>100</v>
      </c>
      <c r="Q3" s="142"/>
      <c r="R3" s="143" t="s">
        <v>59</v>
      </c>
      <c r="S3" s="72"/>
      <c r="T3" s="135" t="s">
        <v>93</v>
      </c>
      <c r="U3" s="135" t="s">
        <v>93</v>
      </c>
      <c r="V3" s="135" t="s">
        <v>93</v>
      </c>
      <c r="W3" s="135" t="s">
        <v>93</v>
      </c>
      <c r="X3" s="135" t="s">
        <v>93</v>
      </c>
      <c r="Y3" s="135" t="s">
        <v>93</v>
      </c>
      <c r="Z3" s="174" t="s">
        <v>225</v>
      </c>
      <c r="AA3" s="79" t="s">
        <v>93</v>
      </c>
      <c r="AB3" s="79" t="s">
        <v>93</v>
      </c>
      <c r="AC3" s="79" t="s">
        <v>93</v>
      </c>
      <c r="AD3" s="79" t="s">
        <v>93</v>
      </c>
      <c r="AE3" s="79" t="s">
        <v>93</v>
      </c>
      <c r="AF3" s="79" t="s">
        <v>93</v>
      </c>
      <c r="AG3" s="177" t="s">
        <v>228</v>
      </c>
      <c r="AI3" s="77" t="s">
        <v>93</v>
      </c>
      <c r="AJ3" s="77" t="s">
        <v>93</v>
      </c>
      <c r="AK3" s="77" t="s">
        <v>93</v>
      </c>
      <c r="AL3" s="77" t="s">
        <v>93</v>
      </c>
      <c r="AM3" s="77" t="s">
        <v>93</v>
      </c>
      <c r="AN3" s="77" t="s">
        <v>93</v>
      </c>
      <c r="AO3" s="77" t="s">
        <v>93</v>
      </c>
      <c r="AP3" s="77" t="s">
        <v>93</v>
      </c>
      <c r="AQ3" s="77" t="s">
        <v>93</v>
      </c>
      <c r="AR3" s="77" t="s">
        <v>93</v>
      </c>
      <c r="AS3" s="77" t="s">
        <v>93</v>
      </c>
      <c r="AT3" s="77" t="s">
        <v>93</v>
      </c>
      <c r="AU3" s="180" t="s">
        <v>230</v>
      </c>
      <c r="AW3" s="60" t="s">
        <v>63</v>
      </c>
      <c r="AX3" s="64"/>
      <c r="AY3" s="150" t="s">
        <v>115</v>
      </c>
      <c r="AZ3" s="151"/>
      <c r="BA3" s="151"/>
      <c r="BB3" s="152"/>
      <c r="BC3" s="91" t="s">
        <v>120</v>
      </c>
      <c r="BE3" s="162" t="s">
        <v>134</v>
      </c>
      <c r="BF3" s="163"/>
      <c r="BG3" s="163"/>
      <c r="BH3" s="164"/>
      <c r="BI3" s="121" t="s">
        <v>120</v>
      </c>
      <c r="BK3" s="171" t="s">
        <v>95</v>
      </c>
      <c r="BL3" s="172"/>
      <c r="BM3" s="172"/>
      <c r="BN3" s="173"/>
      <c r="BP3" s="122" t="s">
        <v>93</v>
      </c>
      <c r="BQ3" s="122" t="s">
        <v>93</v>
      </c>
      <c r="BR3" s="122" t="s">
        <v>93</v>
      </c>
      <c r="BS3" s="126" t="s">
        <v>93</v>
      </c>
      <c r="BT3" s="126" t="s">
        <v>93</v>
      </c>
      <c r="BU3" s="131" t="s">
        <v>93</v>
      </c>
      <c r="BV3" s="131" t="s">
        <v>93</v>
      </c>
      <c r="BW3" s="131" t="s">
        <v>93</v>
      </c>
      <c r="BX3" s="131" t="s">
        <v>93</v>
      </c>
      <c r="BY3" s="131" t="s">
        <v>93</v>
      </c>
      <c r="BZ3" s="130"/>
    </row>
    <row r="4" spans="1:78" x14ac:dyDescent="0.35">
      <c r="A4" s="48"/>
      <c r="B4" s="147"/>
      <c r="C4" s="40"/>
      <c r="D4" s="41" t="s">
        <v>67</v>
      </c>
      <c r="E4" s="41" t="s">
        <v>69</v>
      </c>
      <c r="F4" s="41" t="s">
        <v>73</v>
      </c>
      <c r="G4" s="41" t="s">
        <v>85</v>
      </c>
      <c r="H4" s="41" t="s">
        <v>78</v>
      </c>
      <c r="I4" s="75"/>
      <c r="J4" s="140" t="s">
        <v>215</v>
      </c>
      <c r="K4" s="138" t="s">
        <v>212</v>
      </c>
      <c r="L4" s="138" t="s">
        <v>206</v>
      </c>
      <c r="M4" s="142" t="s">
        <v>92</v>
      </c>
      <c r="N4" s="138" t="s">
        <v>203</v>
      </c>
      <c r="O4" s="138" t="s">
        <v>101</v>
      </c>
      <c r="P4" s="138" t="s">
        <v>101</v>
      </c>
      <c r="Q4" s="142" t="s">
        <v>217</v>
      </c>
      <c r="R4" s="144" t="s">
        <v>60</v>
      </c>
      <c r="S4" s="72"/>
      <c r="T4" s="136" t="s">
        <v>94</v>
      </c>
      <c r="U4" s="136" t="s">
        <v>94</v>
      </c>
      <c r="V4" s="136" t="s">
        <v>94</v>
      </c>
      <c r="W4" s="136" t="s">
        <v>94</v>
      </c>
      <c r="X4" s="136" t="s">
        <v>94</v>
      </c>
      <c r="Y4" s="136" t="s">
        <v>94</v>
      </c>
      <c r="Z4" s="175" t="s">
        <v>226</v>
      </c>
      <c r="AA4" s="80" t="s">
        <v>94</v>
      </c>
      <c r="AB4" s="80" t="s">
        <v>94</v>
      </c>
      <c r="AC4" s="80" t="s">
        <v>94</v>
      </c>
      <c r="AD4" s="80" t="s">
        <v>94</v>
      </c>
      <c r="AE4" s="80" t="s">
        <v>94</v>
      </c>
      <c r="AF4" s="80" t="s">
        <v>94</v>
      </c>
      <c r="AG4" s="145" t="s">
        <v>227</v>
      </c>
      <c r="AI4" s="77" t="s">
        <v>94</v>
      </c>
      <c r="AJ4" s="77" t="s">
        <v>94</v>
      </c>
      <c r="AK4" s="77" t="s">
        <v>94</v>
      </c>
      <c r="AL4" s="77" t="s">
        <v>94</v>
      </c>
      <c r="AM4" s="77" t="s">
        <v>94</v>
      </c>
      <c r="AN4" s="77" t="s">
        <v>94</v>
      </c>
      <c r="AO4" s="77" t="s">
        <v>94</v>
      </c>
      <c r="AP4" s="77" t="s">
        <v>94</v>
      </c>
      <c r="AQ4" s="77" t="s">
        <v>94</v>
      </c>
      <c r="AR4" s="77" t="s">
        <v>94</v>
      </c>
      <c r="AS4" s="77" t="s">
        <v>94</v>
      </c>
      <c r="AT4" s="77" t="s">
        <v>94</v>
      </c>
      <c r="AU4" s="180" t="s">
        <v>231</v>
      </c>
      <c r="AW4" s="60" t="s">
        <v>64</v>
      </c>
      <c r="AX4" s="64"/>
      <c r="AY4" s="150" t="s">
        <v>116</v>
      </c>
      <c r="AZ4" s="151"/>
      <c r="BA4" s="151"/>
      <c r="BB4" s="152"/>
      <c r="BC4" s="91" t="s">
        <v>121</v>
      </c>
      <c r="BE4" s="162" t="s">
        <v>130</v>
      </c>
      <c r="BF4" s="163"/>
      <c r="BG4" s="163"/>
      <c r="BH4" s="164"/>
      <c r="BI4" s="121" t="s">
        <v>121</v>
      </c>
      <c r="BK4" s="171" t="s">
        <v>96</v>
      </c>
      <c r="BL4" s="172"/>
      <c r="BM4" s="172"/>
      <c r="BN4" s="173"/>
      <c r="BP4" s="123" t="s">
        <v>94</v>
      </c>
      <c r="BQ4" s="123" t="s">
        <v>94</v>
      </c>
      <c r="BR4" s="123" t="s">
        <v>94</v>
      </c>
      <c r="BS4" s="127" t="s">
        <v>94</v>
      </c>
      <c r="BT4" s="127" t="s">
        <v>94</v>
      </c>
      <c r="BU4" s="132" t="s">
        <v>94</v>
      </c>
      <c r="BV4" s="132" t="s">
        <v>94</v>
      </c>
      <c r="BW4" s="132" t="s">
        <v>94</v>
      </c>
      <c r="BX4" s="132" t="s">
        <v>94</v>
      </c>
      <c r="BY4" s="132" t="s">
        <v>94</v>
      </c>
      <c r="BZ4" s="130"/>
    </row>
    <row r="5" spans="1:78" x14ac:dyDescent="0.35">
      <c r="A5" s="48"/>
      <c r="B5" s="147"/>
      <c r="C5" s="40"/>
      <c r="D5" s="40"/>
      <c r="E5" s="41" t="s">
        <v>70</v>
      </c>
      <c r="F5" s="41" t="s">
        <v>74</v>
      </c>
      <c r="G5" s="41" t="s">
        <v>86</v>
      </c>
      <c r="H5" s="41" t="s">
        <v>79</v>
      </c>
      <c r="I5" s="75"/>
      <c r="J5" s="140" t="s">
        <v>216</v>
      </c>
      <c r="K5" s="138" t="s">
        <v>213</v>
      </c>
      <c r="L5" s="138" t="s">
        <v>207</v>
      </c>
      <c r="M5" s="36"/>
      <c r="N5" s="138" t="s">
        <v>204</v>
      </c>
      <c r="O5" s="138" t="s">
        <v>102</v>
      </c>
      <c r="P5" s="138" t="s">
        <v>102</v>
      </c>
      <c r="Q5" s="142" t="s">
        <v>218</v>
      </c>
      <c r="R5" s="144" t="s">
        <v>61</v>
      </c>
      <c r="S5" s="72"/>
      <c r="T5" s="45"/>
      <c r="U5" s="45"/>
      <c r="V5" s="45"/>
      <c r="W5" s="45"/>
      <c r="X5" s="45"/>
      <c r="Y5" s="45"/>
      <c r="Z5" s="176"/>
      <c r="AA5" s="80"/>
      <c r="AB5" s="80"/>
      <c r="AC5" s="80"/>
      <c r="AD5" s="80"/>
      <c r="AE5" s="80"/>
      <c r="AF5" s="80"/>
      <c r="AG5" s="145" t="s">
        <v>229</v>
      </c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180" t="s">
        <v>232</v>
      </c>
      <c r="AW5" s="60" t="s">
        <v>65</v>
      </c>
      <c r="AX5" s="64"/>
      <c r="AY5" s="150" t="s">
        <v>117</v>
      </c>
      <c r="AZ5" s="151"/>
      <c r="BA5" s="151"/>
      <c r="BB5" s="152"/>
      <c r="BC5" s="92"/>
      <c r="BE5" s="162" t="s">
        <v>131</v>
      </c>
      <c r="BF5" s="163"/>
      <c r="BG5" s="163"/>
      <c r="BH5" s="164"/>
      <c r="BI5" s="121"/>
      <c r="BK5" s="171" t="s">
        <v>97</v>
      </c>
      <c r="BL5" s="172"/>
      <c r="BM5" s="172"/>
      <c r="BN5" s="173"/>
      <c r="BP5" s="124"/>
      <c r="BQ5" s="124"/>
      <c r="BR5" s="124"/>
      <c r="BS5" s="128"/>
      <c r="BT5" s="128"/>
      <c r="BU5" s="133"/>
      <c r="BV5" s="133"/>
      <c r="BW5" s="133"/>
      <c r="BX5" s="133"/>
      <c r="BY5" s="133"/>
      <c r="BZ5" s="130"/>
    </row>
    <row r="6" spans="1:78" ht="14.5" customHeight="1" x14ac:dyDescent="0.35">
      <c r="A6" s="145" t="s">
        <v>223</v>
      </c>
      <c r="B6" s="147"/>
      <c r="C6" s="40"/>
      <c r="D6" s="40"/>
      <c r="E6" s="41" t="s">
        <v>71</v>
      </c>
      <c r="F6" s="41" t="s">
        <v>75</v>
      </c>
      <c r="G6" s="41" t="s">
        <v>87</v>
      </c>
      <c r="H6" s="41" t="s">
        <v>80</v>
      </c>
      <c r="I6" s="75"/>
      <c r="J6" s="32"/>
      <c r="K6" s="138" t="s">
        <v>214</v>
      </c>
      <c r="L6" s="138" t="s">
        <v>208</v>
      </c>
      <c r="M6" s="36"/>
      <c r="N6" s="138"/>
      <c r="O6" s="138" t="s">
        <v>103</v>
      </c>
      <c r="P6" s="138" t="s">
        <v>103</v>
      </c>
      <c r="Q6" s="142" t="s">
        <v>222</v>
      </c>
      <c r="R6" s="144" t="s">
        <v>62</v>
      </c>
      <c r="S6" s="72"/>
      <c r="T6" s="45"/>
      <c r="U6" s="45"/>
      <c r="V6" s="45"/>
      <c r="W6" s="45"/>
      <c r="X6" s="45"/>
      <c r="Y6" s="45"/>
      <c r="Z6" s="45"/>
      <c r="AA6" s="48"/>
      <c r="AB6" s="48"/>
      <c r="AC6" s="48"/>
      <c r="AD6" s="48"/>
      <c r="AE6" s="48"/>
      <c r="AF6" s="48"/>
      <c r="AG6" s="48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180" t="s">
        <v>233</v>
      </c>
      <c r="AW6" s="61"/>
      <c r="AY6" s="150" t="s">
        <v>118</v>
      </c>
      <c r="AZ6" s="151"/>
      <c r="BA6" s="151"/>
      <c r="BB6" s="152"/>
      <c r="BC6" s="91" t="s">
        <v>124</v>
      </c>
      <c r="BE6" s="162" t="s">
        <v>132</v>
      </c>
      <c r="BF6" s="163"/>
      <c r="BG6" s="163"/>
      <c r="BH6" s="164"/>
      <c r="BI6" s="121" t="s">
        <v>135</v>
      </c>
      <c r="BK6" s="116"/>
      <c r="BL6" s="117"/>
      <c r="BM6" s="117"/>
      <c r="BN6" s="118"/>
      <c r="BP6" s="124"/>
      <c r="BQ6" s="124"/>
      <c r="BR6" s="124"/>
      <c r="BS6" s="128"/>
      <c r="BT6" s="128"/>
      <c r="BU6" s="133"/>
      <c r="BV6" s="133"/>
      <c r="BW6" s="133"/>
      <c r="BX6" s="133"/>
      <c r="BY6" s="133"/>
      <c r="BZ6" s="130"/>
    </row>
    <row r="7" spans="1:78" x14ac:dyDescent="0.35">
      <c r="A7" s="145" t="s">
        <v>224</v>
      </c>
      <c r="B7" s="149"/>
      <c r="C7" s="40"/>
      <c r="D7" s="40"/>
      <c r="E7" s="40"/>
      <c r="F7" s="41" t="s">
        <v>76</v>
      </c>
      <c r="G7" s="41" t="s">
        <v>88</v>
      </c>
      <c r="H7" s="41" t="s">
        <v>82</v>
      </c>
      <c r="I7" s="75"/>
      <c r="J7" s="32"/>
      <c r="K7" s="138"/>
      <c r="L7" s="138" t="s">
        <v>209</v>
      </c>
      <c r="M7" s="36"/>
      <c r="N7" s="138"/>
      <c r="O7" s="138" t="s">
        <v>104</v>
      </c>
      <c r="P7" s="138" t="s">
        <v>104</v>
      </c>
      <c r="Q7" s="142" t="s">
        <v>219</v>
      </c>
      <c r="R7" s="32"/>
      <c r="T7" s="45"/>
      <c r="U7" s="45"/>
      <c r="V7" s="45"/>
      <c r="W7" s="45"/>
      <c r="X7" s="45"/>
      <c r="Y7" s="45"/>
      <c r="Z7" s="45"/>
      <c r="AA7" s="48"/>
      <c r="AB7" s="48"/>
      <c r="AC7" s="48"/>
      <c r="AD7" s="48"/>
      <c r="AE7" s="48"/>
      <c r="AF7" s="48"/>
      <c r="AG7" s="48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180" t="s">
        <v>234</v>
      </c>
      <c r="AW7" s="61"/>
      <c r="AY7" s="150" t="s">
        <v>119</v>
      </c>
      <c r="AZ7" s="151"/>
      <c r="BA7" s="151"/>
      <c r="BB7" s="152"/>
      <c r="BC7" s="91" t="s">
        <v>122</v>
      </c>
      <c r="BE7" s="162" t="s">
        <v>133</v>
      </c>
      <c r="BF7" s="163"/>
      <c r="BG7" s="163"/>
      <c r="BH7" s="164"/>
      <c r="BI7" s="121" t="s">
        <v>136</v>
      </c>
      <c r="BK7" s="116"/>
      <c r="BL7" s="117"/>
      <c r="BM7" s="117"/>
      <c r="BN7" s="118"/>
      <c r="BP7" s="124"/>
      <c r="BQ7" s="124"/>
      <c r="BR7" s="124"/>
      <c r="BS7" s="128"/>
      <c r="BT7" s="128"/>
      <c r="BU7" s="133"/>
      <c r="BV7" s="133"/>
      <c r="BW7" s="133"/>
      <c r="BX7" s="133"/>
      <c r="BY7" s="133"/>
      <c r="BZ7" s="130"/>
    </row>
    <row r="8" spans="1:78" x14ac:dyDescent="0.35">
      <c r="A8" s="48"/>
      <c r="B8" s="147"/>
      <c r="C8" s="40"/>
      <c r="D8" s="40"/>
      <c r="E8" s="40"/>
      <c r="F8" s="41"/>
      <c r="G8" s="41" t="s">
        <v>89</v>
      </c>
      <c r="H8" s="41" t="s">
        <v>81</v>
      </c>
      <c r="I8" s="75"/>
      <c r="J8" s="32"/>
      <c r="K8" s="138"/>
      <c r="L8" s="138"/>
      <c r="M8" s="36"/>
      <c r="N8" s="138"/>
      <c r="O8" s="138" t="s">
        <v>105</v>
      </c>
      <c r="P8" s="138" t="s">
        <v>105</v>
      </c>
      <c r="Q8" s="142" t="s">
        <v>220</v>
      </c>
      <c r="R8" s="32"/>
      <c r="T8" s="45"/>
      <c r="U8" s="45"/>
      <c r="V8" s="45"/>
      <c r="W8" s="45"/>
      <c r="X8" s="45"/>
      <c r="Y8" s="45"/>
      <c r="Z8" s="45"/>
      <c r="AA8" s="48"/>
      <c r="AB8" s="48"/>
      <c r="AC8" s="48"/>
      <c r="AD8" s="48"/>
      <c r="AE8" s="48"/>
      <c r="AF8" s="48"/>
      <c r="AG8" s="48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180" t="s">
        <v>235</v>
      </c>
      <c r="AW8" s="61"/>
      <c r="AY8" s="84"/>
      <c r="AZ8" s="85"/>
      <c r="BA8" s="85"/>
      <c r="BB8" s="86"/>
      <c r="BC8" s="91" t="s">
        <v>123</v>
      </c>
      <c r="BE8" s="100"/>
      <c r="BF8" s="101"/>
      <c r="BG8" s="101"/>
      <c r="BH8" s="102"/>
      <c r="BI8" s="121" t="s">
        <v>137</v>
      </c>
      <c r="BK8" s="116"/>
      <c r="BL8" s="117"/>
      <c r="BM8" s="117"/>
      <c r="BN8" s="118"/>
      <c r="BP8" s="124"/>
      <c r="BQ8" s="124"/>
      <c r="BR8" s="124"/>
      <c r="BS8" s="128"/>
      <c r="BT8" s="128"/>
      <c r="BU8" s="133"/>
      <c r="BV8" s="133"/>
      <c r="BW8" s="133"/>
      <c r="BX8" s="133"/>
      <c r="BY8" s="133"/>
      <c r="BZ8" s="130"/>
    </row>
    <row r="9" spans="1:78" x14ac:dyDescent="0.35">
      <c r="A9" s="48"/>
      <c r="B9" s="147"/>
      <c r="C9" s="40"/>
      <c r="D9" s="40"/>
      <c r="E9" s="40"/>
      <c r="F9" s="41"/>
      <c r="G9" s="41" t="s">
        <v>90</v>
      </c>
      <c r="H9" s="41" t="s">
        <v>83</v>
      </c>
      <c r="I9" s="75"/>
      <c r="J9" s="32"/>
      <c r="K9" s="32"/>
      <c r="L9" s="32"/>
      <c r="M9" s="36"/>
      <c r="N9" s="138"/>
      <c r="O9" s="138" t="s">
        <v>90</v>
      </c>
      <c r="P9" s="138" t="s">
        <v>90</v>
      </c>
      <c r="Q9" s="142" t="s">
        <v>221</v>
      </c>
      <c r="R9" s="32"/>
      <c r="T9" s="45"/>
      <c r="U9" s="45"/>
      <c r="V9" s="45"/>
      <c r="W9" s="45"/>
      <c r="X9" s="45"/>
      <c r="Y9" s="45"/>
      <c r="Z9" s="45"/>
      <c r="AA9" s="48"/>
      <c r="AB9" s="48"/>
      <c r="AC9" s="48"/>
      <c r="AD9" s="48"/>
      <c r="AE9" s="48"/>
      <c r="AF9" s="48"/>
      <c r="AG9" s="48"/>
      <c r="AI9" s="77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W9" s="61"/>
      <c r="AY9" s="84"/>
      <c r="AZ9" s="85"/>
      <c r="BA9" s="85"/>
      <c r="BB9" s="86"/>
      <c r="BC9" s="92"/>
      <c r="BE9" s="100"/>
      <c r="BF9" s="101"/>
      <c r="BG9" s="101"/>
      <c r="BH9" s="102"/>
      <c r="BI9" s="106"/>
      <c r="BK9" s="116"/>
      <c r="BL9" s="117"/>
      <c r="BM9" s="117"/>
      <c r="BN9" s="118"/>
      <c r="BP9" s="124"/>
      <c r="BQ9" s="124"/>
      <c r="BR9" s="124"/>
      <c r="BS9" s="128"/>
      <c r="BT9" s="128"/>
      <c r="BU9" s="133"/>
      <c r="BV9" s="133"/>
      <c r="BW9" s="133"/>
      <c r="BX9" s="133"/>
      <c r="BY9" s="133"/>
      <c r="BZ9" s="130"/>
    </row>
    <row r="10" spans="1:78" x14ac:dyDescent="0.35">
      <c r="A10" s="48"/>
      <c r="B10" s="147"/>
      <c r="C10" s="40"/>
      <c r="D10" s="40"/>
      <c r="E10" s="40"/>
      <c r="F10" s="41"/>
      <c r="G10" s="41"/>
      <c r="H10" s="41"/>
      <c r="I10" s="75"/>
      <c r="J10" s="32"/>
      <c r="K10" s="32"/>
      <c r="L10" s="32"/>
      <c r="M10" s="36"/>
      <c r="N10" s="138"/>
      <c r="O10" s="138"/>
      <c r="P10" s="138"/>
      <c r="Q10" s="142"/>
      <c r="R10" s="32"/>
      <c r="T10" s="45"/>
      <c r="U10" s="45"/>
      <c r="V10" s="45"/>
      <c r="W10" s="45"/>
      <c r="X10" s="45"/>
      <c r="Y10" s="45"/>
      <c r="Z10" s="45"/>
      <c r="AA10" s="48"/>
      <c r="AB10" s="48"/>
      <c r="AC10" s="48"/>
      <c r="AD10" s="48"/>
      <c r="AE10" s="48"/>
      <c r="AF10" s="48"/>
      <c r="AG10" s="48"/>
      <c r="AI10" s="77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W10" s="61"/>
      <c r="AY10" s="84"/>
      <c r="AZ10" s="85"/>
      <c r="BA10" s="85"/>
      <c r="BB10" s="86"/>
      <c r="BC10" s="92"/>
      <c r="BE10" s="100"/>
      <c r="BF10" s="101"/>
      <c r="BG10" s="101"/>
      <c r="BH10" s="102"/>
      <c r="BI10" s="107"/>
      <c r="BK10" s="116"/>
      <c r="BL10" s="117"/>
      <c r="BM10" s="117"/>
      <c r="BN10" s="118"/>
      <c r="BP10" s="124"/>
      <c r="BQ10" s="124"/>
      <c r="BR10" s="124"/>
      <c r="BS10" s="128"/>
      <c r="BT10" s="128"/>
      <c r="BU10" s="133"/>
      <c r="BV10" s="133"/>
      <c r="BW10" s="133"/>
      <c r="BX10" s="133"/>
      <c r="BY10" s="133"/>
      <c r="BZ10" s="130"/>
    </row>
    <row r="11" spans="1:78" x14ac:dyDescent="0.35">
      <c r="A11" s="48"/>
      <c r="B11" s="147"/>
      <c r="C11" s="40"/>
      <c r="D11" s="40"/>
      <c r="E11" s="40"/>
      <c r="F11" s="41"/>
      <c r="G11" s="41"/>
      <c r="H11" s="41"/>
      <c r="I11" s="75"/>
      <c r="J11" s="32"/>
      <c r="K11" s="32"/>
      <c r="L11" s="32"/>
      <c r="M11" s="36"/>
      <c r="N11" s="32"/>
      <c r="O11" s="31"/>
      <c r="P11" s="31"/>
      <c r="Q11" s="142"/>
      <c r="R11" s="32"/>
      <c r="T11" s="45"/>
      <c r="U11" s="45"/>
      <c r="V11" s="45"/>
      <c r="W11" s="45"/>
      <c r="X11" s="45"/>
      <c r="Y11" s="45"/>
      <c r="Z11" s="45"/>
      <c r="AA11" s="48"/>
      <c r="AB11" s="48"/>
      <c r="AC11" s="48"/>
      <c r="AD11" s="48"/>
      <c r="AE11" s="48"/>
      <c r="AF11" s="48"/>
      <c r="AG11" s="48"/>
      <c r="AI11" s="77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W11" s="61"/>
      <c r="AY11" s="84"/>
      <c r="AZ11" s="85"/>
      <c r="BA11" s="85"/>
      <c r="BB11" s="86"/>
      <c r="BC11" s="92"/>
      <c r="BE11" s="100"/>
      <c r="BF11" s="101"/>
      <c r="BG11" s="101"/>
      <c r="BH11" s="102"/>
      <c r="BI11" s="107"/>
      <c r="BK11" s="116"/>
      <c r="BL11" s="117"/>
      <c r="BM11" s="117"/>
      <c r="BN11" s="118"/>
      <c r="BP11" s="124"/>
      <c r="BQ11" s="124"/>
      <c r="BR11" s="124"/>
      <c r="BS11" s="128"/>
      <c r="BT11" s="128"/>
      <c r="BU11" s="133"/>
      <c r="BV11" s="133"/>
      <c r="BW11" s="133"/>
      <c r="BX11" s="133"/>
      <c r="BY11" s="133"/>
      <c r="BZ11" s="130"/>
    </row>
    <row r="12" spans="1:78" x14ac:dyDescent="0.35">
      <c r="A12" s="49"/>
      <c r="B12" s="148"/>
      <c r="C12" s="42"/>
      <c r="D12" s="42"/>
      <c r="E12" s="42"/>
      <c r="F12" s="42"/>
      <c r="G12" s="42"/>
      <c r="H12" s="42"/>
      <c r="J12" s="33"/>
      <c r="K12" s="33"/>
      <c r="L12" s="33"/>
      <c r="M12" s="36"/>
      <c r="N12" s="33"/>
      <c r="O12" s="33"/>
      <c r="P12" s="33"/>
      <c r="Q12" s="36"/>
      <c r="R12" s="33"/>
      <c r="T12" s="46"/>
      <c r="U12" s="46"/>
      <c r="V12" s="46"/>
      <c r="W12" s="46"/>
      <c r="X12" s="46"/>
      <c r="Y12" s="46"/>
      <c r="Z12" s="46"/>
      <c r="AA12" s="49"/>
      <c r="AB12" s="49"/>
      <c r="AC12" s="49"/>
      <c r="AD12" s="49"/>
      <c r="AE12" s="49"/>
      <c r="AF12" s="49"/>
      <c r="AG12" s="49"/>
      <c r="AI12" s="78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W12" s="62"/>
      <c r="AY12" s="87"/>
      <c r="AZ12" s="88"/>
      <c r="BA12" s="88"/>
      <c r="BB12" s="89"/>
      <c r="BC12" s="93"/>
      <c r="BE12" s="103"/>
      <c r="BF12" s="104"/>
      <c r="BG12" s="104"/>
      <c r="BH12" s="105"/>
      <c r="BI12" s="108"/>
      <c r="BK12" s="116"/>
      <c r="BL12" s="117"/>
      <c r="BM12" s="117"/>
      <c r="BN12" s="118"/>
      <c r="BP12" s="125"/>
      <c r="BQ12" s="125"/>
      <c r="BR12" s="125"/>
      <c r="BS12" s="129"/>
      <c r="BT12" s="129"/>
      <c r="BU12" s="134"/>
      <c r="BV12" s="134"/>
      <c r="BW12" s="134"/>
      <c r="BX12" s="134"/>
      <c r="BY12" s="134"/>
      <c r="BZ12" s="130"/>
    </row>
    <row r="13" spans="1:78" s="2" customFormat="1" x14ac:dyDescent="0.35">
      <c r="B13" s="2" t="s">
        <v>0</v>
      </c>
      <c r="C13" s="23" t="s">
        <v>2</v>
      </c>
      <c r="D13" s="3" t="s">
        <v>1</v>
      </c>
      <c r="E13" s="3" t="s">
        <v>3</v>
      </c>
      <c r="F13" s="3" t="s">
        <v>4</v>
      </c>
      <c r="G13" s="3" t="s">
        <v>5</v>
      </c>
      <c r="H13" s="3" t="s">
        <v>6</v>
      </c>
      <c r="I13" s="55"/>
      <c r="J13" s="3" t="s">
        <v>7</v>
      </c>
      <c r="K13" s="3" t="s">
        <v>8</v>
      </c>
      <c r="L13" s="3" t="s">
        <v>9</v>
      </c>
      <c r="M13" s="3" t="s">
        <v>10</v>
      </c>
      <c r="N13" s="3" t="s">
        <v>11</v>
      </c>
      <c r="O13" s="3" t="s">
        <v>12</v>
      </c>
      <c r="P13" s="3" t="s">
        <v>13</v>
      </c>
      <c r="Q13" s="3" t="s">
        <v>210</v>
      </c>
      <c r="R13" s="6" t="s">
        <v>14</v>
      </c>
      <c r="S13" s="55"/>
      <c r="T13" s="3" t="s">
        <v>15</v>
      </c>
      <c r="U13" s="3" t="s">
        <v>16</v>
      </c>
      <c r="V13" s="3" t="s">
        <v>17</v>
      </c>
      <c r="W13" s="3" t="s">
        <v>18</v>
      </c>
      <c r="X13" s="3" t="s">
        <v>19</v>
      </c>
      <c r="Y13" s="3" t="s">
        <v>20</v>
      </c>
      <c r="Z13" s="3" t="s">
        <v>28</v>
      </c>
      <c r="AA13" s="3" t="s">
        <v>21</v>
      </c>
      <c r="AB13" s="3" t="s">
        <v>22</v>
      </c>
      <c r="AC13" s="3" t="s">
        <v>23</v>
      </c>
      <c r="AD13" s="3" t="s">
        <v>24</v>
      </c>
      <c r="AE13" s="3" t="s">
        <v>25</v>
      </c>
      <c r="AF13" s="3" t="s">
        <v>26</v>
      </c>
      <c r="AG13" s="3" t="s">
        <v>27</v>
      </c>
      <c r="AH13" s="55"/>
      <c r="AI13" s="3" t="s">
        <v>29</v>
      </c>
      <c r="AJ13" s="3" t="s">
        <v>30</v>
      </c>
      <c r="AK13" s="3" t="s">
        <v>31</v>
      </c>
      <c r="AL13" s="3" t="s">
        <v>41</v>
      </c>
      <c r="AM13" s="3" t="s">
        <v>32</v>
      </c>
      <c r="AN13" s="3" t="s">
        <v>33</v>
      </c>
      <c r="AO13" s="3" t="s">
        <v>34</v>
      </c>
      <c r="AP13" s="3" t="s">
        <v>35</v>
      </c>
      <c r="AQ13" s="3" t="s">
        <v>36</v>
      </c>
      <c r="AR13" s="3" t="s">
        <v>37</v>
      </c>
      <c r="AS13" s="3" t="s">
        <v>38</v>
      </c>
      <c r="AT13" s="3" t="s">
        <v>39</v>
      </c>
      <c r="AU13" s="3" t="s">
        <v>40</v>
      </c>
      <c r="AV13" s="55"/>
      <c r="AW13" s="3" t="s">
        <v>42</v>
      </c>
      <c r="AX13" s="55"/>
      <c r="AY13" s="3" t="s">
        <v>43</v>
      </c>
      <c r="AZ13" s="3" t="s">
        <v>111</v>
      </c>
      <c r="BA13" s="3" t="s">
        <v>112</v>
      </c>
      <c r="BB13" s="3" t="s">
        <v>113</v>
      </c>
      <c r="BC13" s="3" t="s">
        <v>44</v>
      </c>
      <c r="BD13" s="55"/>
      <c r="BE13" s="3" t="s">
        <v>45</v>
      </c>
      <c r="BF13" s="3" t="s">
        <v>111</v>
      </c>
      <c r="BG13" s="3" t="s">
        <v>112</v>
      </c>
      <c r="BH13" s="3" t="s">
        <v>113</v>
      </c>
      <c r="BI13" s="3" t="s">
        <v>46</v>
      </c>
      <c r="BJ13" s="112"/>
      <c r="BK13" s="3" t="s">
        <v>47</v>
      </c>
      <c r="BL13" s="3" t="s">
        <v>111</v>
      </c>
      <c r="BM13" s="3" t="s">
        <v>112</v>
      </c>
      <c r="BN13" s="3" t="s">
        <v>113</v>
      </c>
      <c r="BO13" s="119"/>
      <c r="BP13" s="3" t="s">
        <v>48</v>
      </c>
      <c r="BQ13" s="3" t="s">
        <v>49</v>
      </c>
      <c r="BR13" s="3" t="s">
        <v>50</v>
      </c>
      <c r="BS13" s="3" t="s">
        <v>51</v>
      </c>
      <c r="BT13" s="3" t="s">
        <v>52</v>
      </c>
      <c r="BU13" s="3" t="s">
        <v>53</v>
      </c>
      <c r="BV13" s="3" t="s">
        <v>54</v>
      </c>
      <c r="BW13" s="3" t="s">
        <v>55</v>
      </c>
      <c r="BX13" s="3" t="s">
        <v>56</v>
      </c>
      <c r="BY13" s="3" t="s">
        <v>57</v>
      </c>
      <c r="BZ13" s="3" t="s">
        <v>58</v>
      </c>
    </row>
    <row r="14" spans="1:78" x14ac:dyDescent="0.35">
      <c r="A14" s="34" t="s">
        <v>139</v>
      </c>
      <c r="B14" s="20">
        <v>17.806955374917305</v>
      </c>
      <c r="C14" s="21">
        <v>20</v>
      </c>
      <c r="D14" s="22">
        <v>1</v>
      </c>
      <c r="E14" s="23">
        <v>1</v>
      </c>
      <c r="F14" s="24">
        <v>4</v>
      </c>
      <c r="G14" s="23">
        <v>6</v>
      </c>
      <c r="H14" s="23">
        <v>5</v>
      </c>
      <c r="I14" s="73"/>
      <c r="J14" s="23">
        <v>5</v>
      </c>
      <c r="K14" s="23">
        <v>0</v>
      </c>
      <c r="L14" s="23">
        <v>1</v>
      </c>
      <c r="M14" s="23">
        <v>2</v>
      </c>
      <c r="N14" s="23">
        <v>0</v>
      </c>
      <c r="O14" s="23">
        <v>2</v>
      </c>
      <c r="P14" s="23">
        <v>2</v>
      </c>
      <c r="Q14" s="7">
        <v>4</v>
      </c>
      <c r="R14" s="24">
        <v>2</v>
      </c>
      <c r="S14" s="73"/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3">
        <v>0</v>
      </c>
      <c r="AA14" s="23">
        <v>0</v>
      </c>
      <c r="AB14" s="23">
        <v>0</v>
      </c>
      <c r="AC14" s="25">
        <v>1</v>
      </c>
      <c r="AD14" s="23">
        <v>0</v>
      </c>
      <c r="AE14" s="23">
        <v>0</v>
      </c>
      <c r="AF14" s="23">
        <v>0</v>
      </c>
      <c r="AG14" s="178">
        <v>1</v>
      </c>
      <c r="AH14" s="67"/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3">
        <v>1</v>
      </c>
      <c r="AU14" s="182">
        <v>0</v>
      </c>
      <c r="AV14" s="56"/>
      <c r="AW14" s="26">
        <v>2</v>
      </c>
      <c r="AX14" s="65"/>
      <c r="AY14" s="9">
        <v>3</v>
      </c>
      <c r="AZ14" s="9">
        <v>3</v>
      </c>
      <c r="BA14" s="9">
        <v>2</v>
      </c>
      <c r="BB14" s="9">
        <v>1</v>
      </c>
      <c r="BC14" s="27">
        <v>1</v>
      </c>
      <c r="BD14" s="94"/>
      <c r="BE14" s="9">
        <v>4</v>
      </c>
      <c r="BF14" s="9">
        <v>4</v>
      </c>
      <c r="BG14" s="9">
        <v>3</v>
      </c>
      <c r="BH14" s="9">
        <v>2</v>
      </c>
      <c r="BI14" s="28">
        <v>1</v>
      </c>
      <c r="BJ14" s="109"/>
      <c r="BK14" s="9">
        <v>3</v>
      </c>
      <c r="BL14" s="9">
        <v>2</v>
      </c>
      <c r="BM14" s="9">
        <v>2</v>
      </c>
      <c r="BN14" s="9">
        <v>1</v>
      </c>
      <c r="BO14" s="109"/>
      <c r="BP14" s="23">
        <v>1</v>
      </c>
      <c r="BQ14" s="23">
        <v>0</v>
      </c>
      <c r="BR14" s="23">
        <v>0</v>
      </c>
      <c r="BS14" s="23">
        <v>0</v>
      </c>
      <c r="BT14" s="23">
        <v>0</v>
      </c>
      <c r="BU14" s="23">
        <v>1</v>
      </c>
      <c r="BV14" s="23">
        <v>0</v>
      </c>
      <c r="BW14" s="23">
        <v>0</v>
      </c>
      <c r="BX14" s="23">
        <v>0</v>
      </c>
      <c r="BY14" s="23">
        <v>0</v>
      </c>
      <c r="BZ14" s="29">
        <f t="shared" ref="BZ14:BZ77" si="0">SUM(BP14:BY14)</f>
        <v>2</v>
      </c>
    </row>
    <row r="15" spans="1:78" x14ac:dyDescent="0.35">
      <c r="A15" s="34" t="s">
        <v>140</v>
      </c>
      <c r="B15" s="1">
        <v>22.703657190732635</v>
      </c>
      <c r="C15" s="4">
        <v>30</v>
      </c>
      <c r="D15" s="6">
        <v>2</v>
      </c>
      <c r="E15" s="3">
        <v>1</v>
      </c>
      <c r="F15" s="6">
        <v>5</v>
      </c>
      <c r="G15" s="3">
        <v>1</v>
      </c>
      <c r="H15" s="3">
        <v>4</v>
      </c>
      <c r="I15" s="55"/>
      <c r="J15" s="3">
        <v>6</v>
      </c>
      <c r="K15" s="3">
        <v>0</v>
      </c>
      <c r="L15" s="3">
        <v>1</v>
      </c>
      <c r="M15" s="3">
        <v>2</v>
      </c>
      <c r="N15" s="3">
        <v>0</v>
      </c>
      <c r="O15" s="3">
        <v>1</v>
      </c>
      <c r="P15" s="3">
        <v>6</v>
      </c>
      <c r="Q15" s="7">
        <v>2</v>
      </c>
      <c r="R15" s="6">
        <v>2</v>
      </c>
      <c r="S15" s="55"/>
      <c r="T15" s="3">
        <v>0</v>
      </c>
      <c r="U15" s="3">
        <v>1</v>
      </c>
      <c r="V15" s="3">
        <v>0</v>
      </c>
      <c r="W15" s="3">
        <v>0</v>
      </c>
      <c r="X15" s="3">
        <v>0</v>
      </c>
      <c r="Y15" s="3">
        <v>0</v>
      </c>
      <c r="Z15" s="4">
        <v>0</v>
      </c>
      <c r="AA15" s="3">
        <v>1</v>
      </c>
      <c r="AB15" s="3">
        <v>0</v>
      </c>
      <c r="AC15" s="3">
        <v>1</v>
      </c>
      <c r="AD15" s="3">
        <v>0</v>
      </c>
      <c r="AE15" s="3">
        <v>0</v>
      </c>
      <c r="AF15" s="3">
        <v>0</v>
      </c>
      <c r="AG15" s="3">
        <v>0</v>
      </c>
      <c r="AH15" s="68"/>
      <c r="AI15" s="3">
        <v>0</v>
      </c>
      <c r="AJ15" s="3">
        <v>1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1</v>
      </c>
      <c r="AU15" s="183">
        <v>0</v>
      </c>
      <c r="AV15" s="57"/>
      <c r="AW15" s="8">
        <v>2</v>
      </c>
      <c r="AX15" s="66"/>
      <c r="AY15" s="9">
        <v>2</v>
      </c>
      <c r="AZ15" s="9">
        <v>2</v>
      </c>
      <c r="BA15" s="9">
        <v>2</v>
      </c>
      <c r="BB15" s="9">
        <v>1</v>
      </c>
      <c r="BC15" s="14">
        <v>2</v>
      </c>
      <c r="BD15" s="95"/>
      <c r="BE15" s="10">
        <v>3</v>
      </c>
      <c r="BF15" s="9">
        <v>2</v>
      </c>
      <c r="BG15" s="9">
        <v>2</v>
      </c>
      <c r="BH15" s="9">
        <v>2</v>
      </c>
      <c r="BI15" s="14">
        <v>2</v>
      </c>
      <c r="BJ15" s="110"/>
      <c r="BK15" s="9">
        <v>3</v>
      </c>
      <c r="BL15" s="9">
        <v>2</v>
      </c>
      <c r="BM15" s="9">
        <v>2</v>
      </c>
      <c r="BN15" s="9">
        <v>2</v>
      </c>
      <c r="BO15" s="111"/>
      <c r="BP15" s="3">
        <v>1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1</v>
      </c>
      <c r="BW15" s="3">
        <v>0</v>
      </c>
      <c r="BX15" s="3">
        <v>0</v>
      </c>
      <c r="BY15" s="3">
        <v>0</v>
      </c>
      <c r="BZ15" s="11">
        <f t="shared" si="0"/>
        <v>2</v>
      </c>
    </row>
    <row r="16" spans="1:78" x14ac:dyDescent="0.35">
      <c r="A16" s="34" t="s">
        <v>141</v>
      </c>
      <c r="B16" s="1">
        <v>28.982215636001392</v>
      </c>
      <c r="C16" s="4">
        <v>19</v>
      </c>
      <c r="D16" s="6">
        <v>2</v>
      </c>
      <c r="E16" s="3">
        <v>1</v>
      </c>
      <c r="F16" s="6">
        <v>4</v>
      </c>
      <c r="G16" s="3">
        <v>6</v>
      </c>
      <c r="H16" s="3">
        <v>4</v>
      </c>
      <c r="I16" s="55"/>
      <c r="J16" s="3">
        <v>6</v>
      </c>
      <c r="K16" s="3">
        <v>0</v>
      </c>
      <c r="L16" s="3">
        <v>1</v>
      </c>
      <c r="M16" s="3">
        <v>2</v>
      </c>
      <c r="N16" s="3">
        <v>0</v>
      </c>
      <c r="O16" s="3">
        <v>4</v>
      </c>
      <c r="P16" s="3">
        <v>2</v>
      </c>
      <c r="Q16" s="7">
        <v>4</v>
      </c>
      <c r="R16" s="6">
        <v>4</v>
      </c>
      <c r="S16" s="55"/>
      <c r="T16" s="3">
        <v>0</v>
      </c>
      <c r="U16" s="3">
        <v>1</v>
      </c>
      <c r="V16" s="3">
        <v>0</v>
      </c>
      <c r="W16" s="3">
        <v>0</v>
      </c>
      <c r="X16" s="3">
        <v>0</v>
      </c>
      <c r="Y16" s="3">
        <v>0</v>
      </c>
      <c r="Z16" s="4">
        <v>0</v>
      </c>
      <c r="AA16" s="3">
        <v>1</v>
      </c>
      <c r="AB16" s="3">
        <v>1</v>
      </c>
      <c r="AC16" s="3">
        <v>0</v>
      </c>
      <c r="AD16" s="3">
        <v>0</v>
      </c>
      <c r="AE16" s="3">
        <v>0</v>
      </c>
      <c r="AF16" s="3">
        <v>0</v>
      </c>
      <c r="AG16" s="7">
        <v>2</v>
      </c>
      <c r="AH16" s="69"/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1</v>
      </c>
      <c r="AP16" s="3">
        <v>0</v>
      </c>
      <c r="AQ16" s="3">
        <v>0</v>
      </c>
      <c r="AR16" s="3">
        <v>0</v>
      </c>
      <c r="AS16" s="3">
        <v>0</v>
      </c>
      <c r="AT16" s="3">
        <v>1</v>
      </c>
      <c r="AU16" s="181">
        <v>1</v>
      </c>
      <c r="AV16" s="58"/>
      <c r="AW16" s="8">
        <v>3</v>
      </c>
      <c r="AX16" s="66"/>
      <c r="AY16" s="9">
        <v>5</v>
      </c>
      <c r="AZ16" s="9">
        <v>3</v>
      </c>
      <c r="BA16" s="9">
        <v>3</v>
      </c>
      <c r="BB16" s="9">
        <v>2</v>
      </c>
      <c r="BC16" s="14">
        <v>2</v>
      </c>
      <c r="BD16" s="95"/>
      <c r="BE16" s="9">
        <v>5</v>
      </c>
      <c r="BF16" s="9">
        <v>4</v>
      </c>
      <c r="BG16" s="9">
        <v>4</v>
      </c>
      <c r="BH16" s="9">
        <v>3</v>
      </c>
      <c r="BI16" s="9">
        <v>1</v>
      </c>
      <c r="BJ16" s="111"/>
      <c r="BK16" s="9">
        <v>3</v>
      </c>
      <c r="BL16" s="9">
        <v>2</v>
      </c>
      <c r="BM16" s="9">
        <v>3</v>
      </c>
      <c r="BN16" s="9">
        <v>2</v>
      </c>
      <c r="BO16" s="111"/>
      <c r="BP16" s="3">
        <v>1</v>
      </c>
      <c r="BQ16" s="3">
        <v>0</v>
      </c>
      <c r="BR16" s="3">
        <v>0</v>
      </c>
      <c r="BS16" s="3">
        <v>1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11">
        <f t="shared" si="0"/>
        <v>2</v>
      </c>
    </row>
    <row r="17" spans="1:78" x14ac:dyDescent="0.35">
      <c r="A17" s="34" t="s">
        <v>142</v>
      </c>
      <c r="B17" s="1">
        <v>17.582714291354488</v>
      </c>
      <c r="C17" s="4">
        <v>31</v>
      </c>
      <c r="D17" s="6">
        <v>2</v>
      </c>
      <c r="E17" s="3">
        <v>1</v>
      </c>
      <c r="F17" s="6">
        <v>4</v>
      </c>
      <c r="G17" s="3">
        <v>1</v>
      </c>
      <c r="H17" s="3">
        <v>3</v>
      </c>
      <c r="I17" s="55"/>
      <c r="J17" s="3">
        <v>5</v>
      </c>
      <c r="K17" s="3">
        <v>0</v>
      </c>
      <c r="L17" s="3">
        <v>0</v>
      </c>
      <c r="M17" s="3">
        <v>2</v>
      </c>
      <c r="N17" s="3">
        <v>0</v>
      </c>
      <c r="O17" s="3">
        <v>2</v>
      </c>
      <c r="P17" s="3">
        <v>5</v>
      </c>
      <c r="Q17" s="7">
        <v>0</v>
      </c>
      <c r="R17" s="6">
        <v>4</v>
      </c>
      <c r="S17" s="55"/>
      <c r="T17" s="3">
        <v>0</v>
      </c>
      <c r="U17" s="3">
        <v>1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1</v>
      </c>
      <c r="AB17" s="3">
        <v>1</v>
      </c>
      <c r="AC17" s="3">
        <v>1</v>
      </c>
      <c r="AD17" s="3">
        <v>0</v>
      </c>
      <c r="AE17" s="3">
        <v>0</v>
      </c>
      <c r="AF17" s="3">
        <v>0</v>
      </c>
      <c r="AG17" s="7">
        <v>2</v>
      </c>
      <c r="AH17" s="69"/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1</v>
      </c>
      <c r="AP17" s="3">
        <v>0</v>
      </c>
      <c r="AQ17" s="3">
        <v>0</v>
      </c>
      <c r="AR17" s="3">
        <v>1</v>
      </c>
      <c r="AS17" s="3">
        <v>0</v>
      </c>
      <c r="AT17" s="3">
        <v>1</v>
      </c>
      <c r="AU17" s="183">
        <v>0</v>
      </c>
      <c r="AV17" s="57"/>
      <c r="AW17" s="8">
        <v>2</v>
      </c>
      <c r="AX17" s="66"/>
      <c r="AY17" s="9">
        <v>3</v>
      </c>
      <c r="AZ17" s="9">
        <v>2</v>
      </c>
      <c r="BA17" s="9">
        <v>1</v>
      </c>
      <c r="BB17" s="9">
        <v>1</v>
      </c>
      <c r="BC17" s="15">
        <v>1</v>
      </c>
      <c r="BD17" s="96"/>
      <c r="BE17" s="10">
        <v>4</v>
      </c>
      <c r="BF17" s="9">
        <v>2</v>
      </c>
      <c r="BG17" s="9">
        <v>1</v>
      </c>
      <c r="BH17" s="9">
        <v>1</v>
      </c>
      <c r="BI17" s="9">
        <v>1</v>
      </c>
      <c r="BJ17" s="111"/>
      <c r="BK17" s="9">
        <v>3</v>
      </c>
      <c r="BL17" s="9">
        <v>3</v>
      </c>
      <c r="BM17" s="9">
        <v>2</v>
      </c>
      <c r="BN17" s="9">
        <v>1</v>
      </c>
      <c r="BO17" s="111"/>
      <c r="BP17" s="3">
        <v>1</v>
      </c>
      <c r="BQ17" s="3">
        <v>1</v>
      </c>
      <c r="BR17" s="3">
        <v>1</v>
      </c>
      <c r="BS17" s="3">
        <v>0</v>
      </c>
      <c r="BT17" s="3">
        <v>1</v>
      </c>
      <c r="BU17" s="3">
        <v>0</v>
      </c>
      <c r="BV17" s="3">
        <v>1</v>
      </c>
      <c r="BW17" s="3">
        <v>0</v>
      </c>
      <c r="BX17" s="3">
        <v>0</v>
      </c>
      <c r="BY17" s="3">
        <v>0</v>
      </c>
      <c r="BZ17" s="2">
        <f t="shared" si="0"/>
        <v>5</v>
      </c>
    </row>
    <row r="18" spans="1:78" x14ac:dyDescent="0.35">
      <c r="A18" s="34" t="s">
        <v>143</v>
      </c>
      <c r="B18" s="1">
        <v>8.9666921805692326</v>
      </c>
      <c r="C18" s="4">
        <v>23</v>
      </c>
      <c r="D18" s="6">
        <v>2</v>
      </c>
      <c r="E18" s="3">
        <v>1</v>
      </c>
      <c r="F18" s="6">
        <v>4</v>
      </c>
      <c r="G18" s="7">
        <v>5</v>
      </c>
      <c r="H18" s="3">
        <v>4</v>
      </c>
      <c r="I18" s="55"/>
      <c r="J18" s="3">
        <v>3</v>
      </c>
      <c r="K18" s="3">
        <v>0</v>
      </c>
      <c r="L18" s="3">
        <v>1</v>
      </c>
      <c r="M18" s="3">
        <v>2</v>
      </c>
      <c r="N18" s="3">
        <v>0</v>
      </c>
      <c r="O18" s="3">
        <v>1</v>
      </c>
      <c r="P18" s="3">
        <v>4</v>
      </c>
      <c r="Q18" s="7">
        <v>0</v>
      </c>
      <c r="R18" s="6">
        <v>2</v>
      </c>
      <c r="S18" s="55"/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1</v>
      </c>
      <c r="AF18" s="3">
        <v>0</v>
      </c>
      <c r="AG18" s="3">
        <v>0</v>
      </c>
      <c r="AH18" s="68"/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1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183">
        <v>0</v>
      </c>
      <c r="AV18" s="57"/>
      <c r="AW18" s="8">
        <v>3</v>
      </c>
      <c r="AX18" s="66"/>
      <c r="AY18" s="9">
        <v>5</v>
      </c>
      <c r="AZ18" s="9">
        <v>3</v>
      </c>
      <c r="BA18" s="9">
        <v>3</v>
      </c>
      <c r="BB18" s="9">
        <v>2</v>
      </c>
      <c r="BC18" s="14">
        <v>2</v>
      </c>
      <c r="BD18" s="95"/>
      <c r="BE18" s="9">
        <v>5</v>
      </c>
      <c r="BF18" s="9">
        <v>3</v>
      </c>
      <c r="BG18" s="9">
        <v>4</v>
      </c>
      <c r="BH18" s="9">
        <v>3</v>
      </c>
      <c r="BI18" s="9">
        <v>1</v>
      </c>
      <c r="BJ18" s="111"/>
      <c r="BK18" s="9">
        <v>3</v>
      </c>
      <c r="BL18" s="9">
        <v>3</v>
      </c>
      <c r="BM18" s="9">
        <v>2</v>
      </c>
      <c r="BN18" s="9">
        <v>2</v>
      </c>
      <c r="BO18" s="111"/>
      <c r="BP18" s="3">
        <v>1</v>
      </c>
      <c r="BQ18" s="3">
        <v>1</v>
      </c>
      <c r="BR18" s="3">
        <v>1</v>
      </c>
      <c r="BS18" s="3">
        <v>1</v>
      </c>
      <c r="BT18" s="3">
        <v>0</v>
      </c>
      <c r="BU18" s="3">
        <v>1</v>
      </c>
      <c r="BV18" s="3">
        <v>0</v>
      </c>
      <c r="BW18" s="3">
        <v>0</v>
      </c>
      <c r="BX18" s="3">
        <v>1</v>
      </c>
      <c r="BY18" s="3">
        <v>0</v>
      </c>
      <c r="BZ18" s="2">
        <f t="shared" si="0"/>
        <v>6</v>
      </c>
    </row>
    <row r="19" spans="1:78" x14ac:dyDescent="0.35">
      <c r="A19" s="34" t="s">
        <v>144</v>
      </c>
      <c r="B19" s="1">
        <v>7.8359933629853922</v>
      </c>
      <c r="C19" s="4">
        <v>27</v>
      </c>
      <c r="D19" s="6">
        <v>2</v>
      </c>
      <c r="E19" s="3">
        <v>1</v>
      </c>
      <c r="F19" s="6">
        <v>4</v>
      </c>
      <c r="G19" s="3">
        <v>5</v>
      </c>
      <c r="H19" s="3">
        <v>3</v>
      </c>
      <c r="I19" s="55"/>
      <c r="J19" s="3">
        <v>5</v>
      </c>
      <c r="K19" s="3">
        <v>0</v>
      </c>
      <c r="L19" s="3">
        <v>1</v>
      </c>
      <c r="M19" s="3">
        <v>2</v>
      </c>
      <c r="N19" s="3">
        <v>0</v>
      </c>
      <c r="O19" s="3">
        <v>1</v>
      </c>
      <c r="P19" s="3">
        <v>6</v>
      </c>
      <c r="Q19" s="7">
        <v>3</v>
      </c>
      <c r="R19" s="6">
        <v>2</v>
      </c>
      <c r="S19" s="55"/>
      <c r="T19" s="3">
        <v>0</v>
      </c>
      <c r="U19" s="3">
        <v>1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68"/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1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183">
        <v>0</v>
      </c>
      <c r="AV19" s="57"/>
      <c r="AW19" s="8">
        <v>3</v>
      </c>
      <c r="AX19" s="66"/>
      <c r="AY19" s="9">
        <v>5</v>
      </c>
      <c r="AZ19" s="9">
        <v>3</v>
      </c>
      <c r="BA19" s="9">
        <v>2</v>
      </c>
      <c r="BB19" s="9">
        <v>2</v>
      </c>
      <c r="BC19" s="15">
        <v>1</v>
      </c>
      <c r="BD19" s="96"/>
      <c r="BE19" s="9">
        <v>5</v>
      </c>
      <c r="BF19" s="9">
        <v>4</v>
      </c>
      <c r="BG19" s="9">
        <v>2</v>
      </c>
      <c r="BH19" s="9">
        <v>2</v>
      </c>
      <c r="BI19" s="9">
        <v>1</v>
      </c>
      <c r="BJ19" s="111"/>
      <c r="BK19" s="9">
        <v>2</v>
      </c>
      <c r="BL19" s="9">
        <v>1</v>
      </c>
      <c r="BM19" s="9">
        <v>2</v>
      </c>
      <c r="BN19" s="9">
        <v>2</v>
      </c>
      <c r="BO19" s="111"/>
      <c r="BP19" s="3">
        <v>1</v>
      </c>
      <c r="BQ19" s="3">
        <v>1</v>
      </c>
      <c r="BR19" s="3">
        <v>1</v>
      </c>
      <c r="BS19" s="3">
        <v>1</v>
      </c>
      <c r="BT19" s="3">
        <v>0</v>
      </c>
      <c r="BU19" s="3">
        <v>0</v>
      </c>
      <c r="BV19" s="3">
        <v>1</v>
      </c>
      <c r="BW19" s="3">
        <v>0</v>
      </c>
      <c r="BX19" s="3">
        <v>1</v>
      </c>
      <c r="BY19" s="3">
        <v>0</v>
      </c>
      <c r="BZ19" s="2">
        <f t="shared" si="0"/>
        <v>6</v>
      </c>
    </row>
    <row r="20" spans="1:78" x14ac:dyDescent="0.35">
      <c r="A20" s="34" t="s">
        <v>145</v>
      </c>
      <c r="B20" s="1">
        <v>18.581492996774251</v>
      </c>
      <c r="C20" s="4">
        <v>23</v>
      </c>
      <c r="D20" s="6">
        <v>2</v>
      </c>
      <c r="E20" s="3">
        <v>1</v>
      </c>
      <c r="F20" s="6">
        <v>4</v>
      </c>
      <c r="G20" s="3">
        <v>5</v>
      </c>
      <c r="H20" s="3">
        <v>5</v>
      </c>
      <c r="I20" s="55"/>
      <c r="J20" s="3">
        <v>7</v>
      </c>
      <c r="K20" s="3">
        <v>0</v>
      </c>
      <c r="L20" s="3">
        <v>1</v>
      </c>
      <c r="M20" s="3">
        <v>2</v>
      </c>
      <c r="N20" s="3">
        <v>0</v>
      </c>
      <c r="O20" s="3">
        <v>3</v>
      </c>
      <c r="P20" s="3">
        <v>3</v>
      </c>
      <c r="Q20" s="7">
        <v>0</v>
      </c>
      <c r="R20" s="6">
        <v>2</v>
      </c>
      <c r="S20" s="55"/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1</v>
      </c>
      <c r="AB20" s="3">
        <v>1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68"/>
      <c r="AI20" s="3">
        <v>1</v>
      </c>
      <c r="AJ20" s="3">
        <v>1</v>
      </c>
      <c r="AK20" s="3">
        <v>0</v>
      </c>
      <c r="AL20" s="3">
        <v>1</v>
      </c>
      <c r="AM20" s="3">
        <v>0</v>
      </c>
      <c r="AN20" s="3">
        <v>0</v>
      </c>
      <c r="AO20" s="3">
        <v>1</v>
      </c>
      <c r="AP20" s="3">
        <v>0</v>
      </c>
      <c r="AQ20" s="3">
        <v>0</v>
      </c>
      <c r="AR20" s="3">
        <v>0</v>
      </c>
      <c r="AS20" s="3">
        <v>0</v>
      </c>
      <c r="AT20" s="3">
        <v>1</v>
      </c>
      <c r="AU20" s="183">
        <v>0</v>
      </c>
      <c r="AV20" s="57"/>
      <c r="AW20" s="8">
        <v>3</v>
      </c>
      <c r="AX20" s="66"/>
      <c r="AY20" s="9">
        <v>4</v>
      </c>
      <c r="AZ20" s="9">
        <v>3</v>
      </c>
      <c r="BA20" s="9">
        <v>5</v>
      </c>
      <c r="BB20" s="9">
        <v>3</v>
      </c>
      <c r="BC20" s="14">
        <v>2</v>
      </c>
      <c r="BD20" s="95"/>
      <c r="BE20" s="9">
        <v>5</v>
      </c>
      <c r="BF20" s="9">
        <v>3</v>
      </c>
      <c r="BG20" s="9">
        <v>3</v>
      </c>
      <c r="BH20" s="9">
        <v>4</v>
      </c>
      <c r="BI20" s="9">
        <v>1</v>
      </c>
      <c r="BJ20" s="111"/>
      <c r="BK20" s="9">
        <v>2</v>
      </c>
      <c r="BL20" s="9">
        <v>2</v>
      </c>
      <c r="BM20" s="9">
        <v>3</v>
      </c>
      <c r="BN20" s="9">
        <v>2</v>
      </c>
      <c r="BO20" s="111"/>
      <c r="BP20" s="3">
        <v>0</v>
      </c>
      <c r="BQ20" s="3">
        <v>0</v>
      </c>
      <c r="BR20" s="3">
        <v>1</v>
      </c>
      <c r="BS20" s="3">
        <v>0</v>
      </c>
      <c r="BT20" s="3">
        <v>0</v>
      </c>
      <c r="BU20" s="3">
        <v>0</v>
      </c>
      <c r="BV20" s="3">
        <v>1</v>
      </c>
      <c r="BW20" s="3">
        <v>0</v>
      </c>
      <c r="BX20" s="3">
        <v>1</v>
      </c>
      <c r="BY20" s="3">
        <v>0</v>
      </c>
      <c r="BZ20" s="11">
        <f t="shared" si="0"/>
        <v>3</v>
      </c>
    </row>
    <row r="21" spans="1:78" x14ac:dyDescent="0.35">
      <c r="A21" s="34" t="s">
        <v>146</v>
      </c>
      <c r="B21" s="1">
        <v>22.148268302637348</v>
      </c>
      <c r="C21" s="4">
        <v>22</v>
      </c>
      <c r="D21" s="6">
        <v>2</v>
      </c>
      <c r="E21" s="3">
        <v>1</v>
      </c>
      <c r="F21" s="6">
        <v>4</v>
      </c>
      <c r="G21" s="3">
        <v>1</v>
      </c>
      <c r="H21" s="3">
        <v>4</v>
      </c>
      <c r="I21" s="55"/>
      <c r="J21" s="3">
        <v>5</v>
      </c>
      <c r="K21" s="3">
        <v>0</v>
      </c>
      <c r="L21" s="3">
        <v>1</v>
      </c>
      <c r="M21" s="3">
        <v>2</v>
      </c>
      <c r="N21" s="3">
        <v>0</v>
      </c>
      <c r="O21" s="3">
        <v>3</v>
      </c>
      <c r="P21" s="3">
        <v>4</v>
      </c>
      <c r="Q21" s="7">
        <v>3</v>
      </c>
      <c r="R21" s="6">
        <v>2</v>
      </c>
      <c r="S21" s="55"/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1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68"/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1</v>
      </c>
      <c r="AU21" s="183">
        <v>0</v>
      </c>
      <c r="AV21" s="57"/>
      <c r="AW21" s="8">
        <v>2</v>
      </c>
      <c r="AX21" s="66"/>
      <c r="AY21" s="9">
        <v>2</v>
      </c>
      <c r="AZ21" s="9">
        <v>3</v>
      </c>
      <c r="BA21" s="9">
        <v>2</v>
      </c>
      <c r="BB21" s="9">
        <v>1</v>
      </c>
      <c r="BC21" s="14">
        <v>2</v>
      </c>
      <c r="BD21" s="95"/>
      <c r="BE21" s="10">
        <v>3</v>
      </c>
      <c r="BF21" s="9">
        <v>4</v>
      </c>
      <c r="BG21" s="9">
        <v>3</v>
      </c>
      <c r="BH21" s="9">
        <v>2</v>
      </c>
      <c r="BI21" s="9">
        <v>1</v>
      </c>
      <c r="BJ21" s="111"/>
      <c r="BK21" s="9">
        <v>2</v>
      </c>
      <c r="BL21" s="9">
        <v>2</v>
      </c>
      <c r="BM21" s="9">
        <v>1</v>
      </c>
      <c r="BN21" s="9">
        <v>1</v>
      </c>
      <c r="BO21" s="111"/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1</v>
      </c>
      <c r="BY21" s="3">
        <v>0</v>
      </c>
      <c r="BZ21" s="12">
        <f t="shared" si="0"/>
        <v>1</v>
      </c>
    </row>
    <row r="22" spans="1:78" x14ac:dyDescent="0.35">
      <c r="A22" s="34" t="s">
        <v>147</v>
      </c>
      <c r="B22" s="1">
        <v>15.948880051151907</v>
      </c>
      <c r="C22" s="4">
        <v>41</v>
      </c>
      <c r="D22" s="6">
        <v>2</v>
      </c>
      <c r="E22" s="3">
        <v>1</v>
      </c>
      <c r="F22" s="6">
        <v>4</v>
      </c>
      <c r="G22" s="3">
        <v>4</v>
      </c>
      <c r="H22" s="3">
        <v>4</v>
      </c>
      <c r="I22" s="55"/>
      <c r="J22" s="3">
        <v>7</v>
      </c>
      <c r="K22" s="3">
        <v>0</v>
      </c>
      <c r="L22" s="3">
        <v>1</v>
      </c>
      <c r="M22" s="3">
        <v>2</v>
      </c>
      <c r="N22" s="3">
        <v>0</v>
      </c>
      <c r="O22" s="3">
        <v>1</v>
      </c>
      <c r="P22" s="3">
        <v>6</v>
      </c>
      <c r="Q22" s="7">
        <v>0</v>
      </c>
      <c r="R22" s="6">
        <v>2</v>
      </c>
      <c r="S22" s="55"/>
      <c r="T22" s="3">
        <v>0</v>
      </c>
      <c r="U22" s="3">
        <v>1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1</v>
      </c>
      <c r="AB22" s="3">
        <v>0</v>
      </c>
      <c r="AC22" s="3">
        <v>1</v>
      </c>
      <c r="AD22" s="3">
        <v>1</v>
      </c>
      <c r="AE22" s="3">
        <v>0</v>
      </c>
      <c r="AF22" s="3">
        <v>0</v>
      </c>
      <c r="AG22" s="7">
        <v>2</v>
      </c>
      <c r="AH22" s="69"/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183">
        <v>0</v>
      </c>
      <c r="AV22" s="57"/>
      <c r="AW22" s="8">
        <v>3</v>
      </c>
      <c r="AX22" s="66"/>
      <c r="AY22" s="9">
        <v>2</v>
      </c>
      <c r="AZ22" s="9">
        <v>3</v>
      </c>
      <c r="BA22" s="9">
        <v>2</v>
      </c>
      <c r="BB22" s="9">
        <v>2</v>
      </c>
      <c r="BC22" s="14">
        <v>2</v>
      </c>
      <c r="BD22" s="95"/>
      <c r="BE22" s="10">
        <v>3</v>
      </c>
      <c r="BF22" s="9">
        <v>4</v>
      </c>
      <c r="BG22" s="9">
        <v>3</v>
      </c>
      <c r="BH22" s="9">
        <v>3</v>
      </c>
      <c r="BI22" s="14">
        <v>2</v>
      </c>
      <c r="BJ22" s="110"/>
      <c r="BK22" s="9">
        <v>1</v>
      </c>
      <c r="BL22" s="9">
        <v>2</v>
      </c>
      <c r="BM22" s="9">
        <v>2</v>
      </c>
      <c r="BN22" s="9">
        <v>1</v>
      </c>
      <c r="BO22" s="111"/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1</v>
      </c>
      <c r="BW22" s="3">
        <v>1</v>
      </c>
      <c r="BX22" s="3">
        <v>0</v>
      </c>
      <c r="BY22" s="3">
        <v>0</v>
      </c>
      <c r="BZ22" s="11">
        <f t="shared" si="0"/>
        <v>2</v>
      </c>
    </row>
    <row r="23" spans="1:78" x14ac:dyDescent="0.35">
      <c r="A23" s="34" t="s">
        <v>148</v>
      </c>
      <c r="B23" s="1">
        <v>7.700669820231667</v>
      </c>
      <c r="C23" s="4">
        <v>25</v>
      </c>
      <c r="D23" s="6">
        <v>1</v>
      </c>
      <c r="E23" s="3">
        <v>1</v>
      </c>
      <c r="F23" s="6">
        <v>4</v>
      </c>
      <c r="G23" s="3">
        <v>1</v>
      </c>
      <c r="H23" s="3">
        <v>2</v>
      </c>
      <c r="I23" s="55"/>
      <c r="J23" s="3">
        <v>7</v>
      </c>
      <c r="K23" s="3">
        <v>0</v>
      </c>
      <c r="L23" s="3">
        <v>1</v>
      </c>
      <c r="M23" s="3">
        <v>2</v>
      </c>
      <c r="N23" s="3">
        <v>0</v>
      </c>
      <c r="O23" s="3">
        <v>1</v>
      </c>
      <c r="P23" s="3">
        <v>1</v>
      </c>
      <c r="Q23" s="7">
        <v>1</v>
      </c>
      <c r="R23" s="6">
        <v>3</v>
      </c>
      <c r="S23" s="55"/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68"/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1</v>
      </c>
      <c r="AU23" s="183">
        <v>0</v>
      </c>
      <c r="AV23" s="57"/>
      <c r="AW23" s="8">
        <v>3</v>
      </c>
      <c r="AX23" s="66"/>
      <c r="AY23" s="9">
        <v>5</v>
      </c>
      <c r="AZ23" s="9">
        <v>3</v>
      </c>
      <c r="BA23" s="9">
        <v>3</v>
      </c>
      <c r="BB23" s="9">
        <v>2</v>
      </c>
      <c r="BC23" s="15">
        <v>1</v>
      </c>
      <c r="BD23" s="96"/>
      <c r="BE23" s="10">
        <v>5</v>
      </c>
      <c r="BF23" s="9">
        <v>2</v>
      </c>
      <c r="BG23" s="9">
        <v>3</v>
      </c>
      <c r="BH23" s="9">
        <v>2</v>
      </c>
      <c r="BI23" s="9">
        <v>1</v>
      </c>
      <c r="BJ23" s="111"/>
      <c r="BK23" s="9">
        <v>3</v>
      </c>
      <c r="BL23" s="9">
        <v>2</v>
      </c>
      <c r="BM23" s="9">
        <v>2</v>
      </c>
      <c r="BN23" s="9">
        <v>2</v>
      </c>
      <c r="BO23" s="111"/>
      <c r="BP23" s="3">
        <v>0</v>
      </c>
      <c r="BQ23" s="3">
        <v>0</v>
      </c>
      <c r="BR23" s="3">
        <v>1</v>
      </c>
      <c r="BS23" s="3">
        <v>0</v>
      </c>
      <c r="BT23" s="3">
        <v>0</v>
      </c>
      <c r="BU23" s="3">
        <v>0</v>
      </c>
      <c r="BV23" s="3">
        <v>1</v>
      </c>
      <c r="BW23" s="3">
        <v>0</v>
      </c>
      <c r="BX23" s="3">
        <v>0</v>
      </c>
      <c r="BY23" s="3">
        <v>1</v>
      </c>
      <c r="BZ23" s="11">
        <f t="shared" si="0"/>
        <v>3</v>
      </c>
    </row>
    <row r="24" spans="1:78" x14ac:dyDescent="0.35">
      <c r="A24" s="34" t="s">
        <v>149</v>
      </c>
      <c r="B24" s="1">
        <v>25.393017553089177</v>
      </c>
      <c r="C24" s="4">
        <v>20</v>
      </c>
      <c r="D24" s="6">
        <v>1</v>
      </c>
      <c r="E24" s="3">
        <v>1</v>
      </c>
      <c r="F24" s="6">
        <v>4</v>
      </c>
      <c r="G24" s="3">
        <v>6</v>
      </c>
      <c r="H24" s="3">
        <v>1</v>
      </c>
      <c r="I24" s="55"/>
      <c r="J24" s="3">
        <v>5</v>
      </c>
      <c r="K24" s="3">
        <v>0</v>
      </c>
      <c r="L24" s="3">
        <v>0</v>
      </c>
      <c r="M24" s="3">
        <v>2</v>
      </c>
      <c r="N24" s="3">
        <v>0</v>
      </c>
      <c r="O24" s="3">
        <v>4</v>
      </c>
      <c r="P24" s="3">
        <v>1</v>
      </c>
      <c r="Q24" s="7">
        <v>4</v>
      </c>
      <c r="R24" s="6">
        <v>2</v>
      </c>
      <c r="S24" s="55"/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68"/>
      <c r="AI24" s="3">
        <v>1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1</v>
      </c>
      <c r="AU24" s="183">
        <v>0</v>
      </c>
      <c r="AV24" s="57"/>
      <c r="AW24" s="8">
        <v>3</v>
      </c>
      <c r="AX24" s="66"/>
      <c r="AY24" s="9">
        <v>2</v>
      </c>
      <c r="AZ24" s="9">
        <v>2</v>
      </c>
      <c r="BA24" s="9">
        <v>1</v>
      </c>
      <c r="BB24" s="9">
        <v>1</v>
      </c>
      <c r="BC24" s="15">
        <v>1</v>
      </c>
      <c r="BD24" s="96"/>
      <c r="BE24" s="9">
        <v>3</v>
      </c>
      <c r="BF24" s="9">
        <v>1</v>
      </c>
      <c r="BG24" s="9">
        <v>1</v>
      </c>
      <c r="BH24" s="9">
        <v>1</v>
      </c>
      <c r="BI24" s="9">
        <v>1</v>
      </c>
      <c r="BJ24" s="111"/>
      <c r="BK24" s="9">
        <v>2</v>
      </c>
      <c r="BL24" s="9">
        <v>2</v>
      </c>
      <c r="BM24" s="9">
        <v>1</v>
      </c>
      <c r="BN24" s="9">
        <v>1</v>
      </c>
      <c r="BO24" s="111"/>
      <c r="BP24" s="3">
        <v>0</v>
      </c>
      <c r="BQ24" s="3">
        <v>0</v>
      </c>
      <c r="BR24" s="3">
        <v>0</v>
      </c>
      <c r="BS24" s="3">
        <v>1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12">
        <f t="shared" si="0"/>
        <v>1</v>
      </c>
    </row>
    <row r="25" spans="1:78" x14ac:dyDescent="0.35">
      <c r="A25" s="34" t="s">
        <v>150</v>
      </c>
      <c r="B25" s="1">
        <v>20.551840979774873</v>
      </c>
      <c r="C25" s="4">
        <v>43</v>
      </c>
      <c r="D25" s="6">
        <v>2</v>
      </c>
      <c r="E25" s="3">
        <v>1</v>
      </c>
      <c r="F25" s="6">
        <v>4</v>
      </c>
      <c r="G25" s="3">
        <v>1</v>
      </c>
      <c r="H25" s="3">
        <v>3</v>
      </c>
      <c r="I25" s="55"/>
      <c r="J25" s="3">
        <v>7</v>
      </c>
      <c r="K25" s="3">
        <v>0</v>
      </c>
      <c r="L25" s="3">
        <v>0</v>
      </c>
      <c r="M25" s="3">
        <v>2</v>
      </c>
      <c r="N25" s="3">
        <v>0</v>
      </c>
      <c r="O25" s="3">
        <v>1</v>
      </c>
      <c r="P25" s="3">
        <v>5</v>
      </c>
      <c r="Q25" s="7">
        <v>2</v>
      </c>
      <c r="R25" s="6">
        <v>3</v>
      </c>
      <c r="S25" s="55"/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1</v>
      </c>
      <c r="AB25" s="3">
        <v>1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68"/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1</v>
      </c>
      <c r="AP25" s="3">
        <v>0</v>
      </c>
      <c r="AQ25" s="3">
        <v>0</v>
      </c>
      <c r="AR25" s="3">
        <v>0</v>
      </c>
      <c r="AS25" s="3">
        <v>0</v>
      </c>
      <c r="AT25" s="3">
        <v>1</v>
      </c>
      <c r="AU25" s="183">
        <v>0</v>
      </c>
      <c r="AV25" s="57"/>
      <c r="AW25" s="8">
        <v>3</v>
      </c>
      <c r="AX25" s="66"/>
      <c r="AY25" s="9">
        <v>2</v>
      </c>
      <c r="AZ25" s="9">
        <v>2</v>
      </c>
      <c r="BA25" s="9">
        <v>3</v>
      </c>
      <c r="BB25" s="9">
        <v>3</v>
      </c>
      <c r="BC25" s="14">
        <v>2</v>
      </c>
      <c r="BD25" s="95"/>
      <c r="BE25" s="10">
        <v>3</v>
      </c>
      <c r="BF25" s="9">
        <v>3</v>
      </c>
      <c r="BG25" s="9">
        <v>4</v>
      </c>
      <c r="BH25" s="9">
        <v>4</v>
      </c>
      <c r="BI25" s="14">
        <v>2</v>
      </c>
      <c r="BJ25" s="110"/>
      <c r="BK25" s="9">
        <v>2</v>
      </c>
      <c r="BL25" s="9">
        <v>2</v>
      </c>
      <c r="BM25" s="9">
        <v>2</v>
      </c>
      <c r="BN25" s="9">
        <v>2</v>
      </c>
      <c r="BO25" s="111"/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1</v>
      </c>
      <c r="BW25" s="3">
        <v>0</v>
      </c>
      <c r="BX25" s="3">
        <v>0</v>
      </c>
      <c r="BY25" s="3">
        <v>0</v>
      </c>
      <c r="BZ25" s="12">
        <f t="shared" si="0"/>
        <v>1</v>
      </c>
    </row>
    <row r="26" spans="1:78" x14ac:dyDescent="0.35">
      <c r="A26" s="34" t="s">
        <v>151</v>
      </c>
      <c r="B26" s="1">
        <v>5.9252759904250158</v>
      </c>
      <c r="C26" s="4">
        <v>39</v>
      </c>
      <c r="D26" s="6">
        <v>2</v>
      </c>
      <c r="E26" s="3">
        <v>2</v>
      </c>
      <c r="F26" s="6">
        <v>5</v>
      </c>
      <c r="G26" s="3">
        <v>1</v>
      </c>
      <c r="H26" s="3">
        <v>4</v>
      </c>
      <c r="I26" s="55"/>
      <c r="J26" s="3">
        <v>5</v>
      </c>
      <c r="K26" s="3">
        <v>0</v>
      </c>
      <c r="L26" s="3">
        <v>1</v>
      </c>
      <c r="M26" s="3">
        <v>2</v>
      </c>
      <c r="N26" s="3">
        <v>0</v>
      </c>
      <c r="O26" s="3">
        <v>1</v>
      </c>
      <c r="P26" s="3">
        <v>3</v>
      </c>
      <c r="Q26" s="7">
        <v>2</v>
      </c>
      <c r="R26" s="6">
        <v>2</v>
      </c>
      <c r="S26" s="55"/>
      <c r="T26" s="3">
        <v>0</v>
      </c>
      <c r="U26" s="3">
        <v>1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</v>
      </c>
      <c r="AB26" s="3">
        <v>0</v>
      </c>
      <c r="AC26" s="3">
        <v>1</v>
      </c>
      <c r="AD26" s="3">
        <v>0</v>
      </c>
      <c r="AE26" s="3">
        <v>0</v>
      </c>
      <c r="AF26" s="3">
        <v>0</v>
      </c>
      <c r="AG26" s="3">
        <v>0</v>
      </c>
      <c r="AH26" s="68"/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1</v>
      </c>
      <c r="AU26" s="183">
        <v>0</v>
      </c>
      <c r="AV26" s="57"/>
      <c r="AW26" s="8">
        <v>3</v>
      </c>
      <c r="AX26" s="66"/>
      <c r="AY26" s="9">
        <v>3</v>
      </c>
      <c r="AZ26" s="9">
        <v>3</v>
      </c>
      <c r="BA26" s="9">
        <v>2</v>
      </c>
      <c r="BB26" s="9">
        <v>2</v>
      </c>
      <c r="BC26" s="14">
        <v>2</v>
      </c>
      <c r="BD26" s="95"/>
      <c r="BE26" s="10">
        <v>4</v>
      </c>
      <c r="BF26" s="9">
        <v>4</v>
      </c>
      <c r="BG26" s="9">
        <v>3</v>
      </c>
      <c r="BH26" s="9">
        <v>3</v>
      </c>
      <c r="BI26" s="9">
        <v>1</v>
      </c>
      <c r="BJ26" s="111"/>
      <c r="BK26" s="9">
        <v>2</v>
      </c>
      <c r="BL26" s="9">
        <v>2</v>
      </c>
      <c r="BM26" s="9">
        <v>2</v>
      </c>
      <c r="BN26" s="9">
        <v>1</v>
      </c>
      <c r="BO26" s="111"/>
      <c r="BP26" s="3">
        <v>1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1</v>
      </c>
      <c r="BX26" s="3">
        <v>0</v>
      </c>
      <c r="BY26" s="3">
        <v>0</v>
      </c>
      <c r="BZ26" s="11">
        <f t="shared" si="0"/>
        <v>2</v>
      </c>
    </row>
    <row r="27" spans="1:78" x14ac:dyDescent="0.35">
      <c r="A27" s="34" t="s">
        <v>152</v>
      </c>
      <c r="B27" s="1">
        <v>17.178442245294939</v>
      </c>
      <c r="C27" s="4">
        <v>24</v>
      </c>
      <c r="D27" s="6">
        <v>2</v>
      </c>
      <c r="E27" s="3">
        <v>1</v>
      </c>
      <c r="F27" s="6">
        <v>4</v>
      </c>
      <c r="G27" s="3">
        <v>1</v>
      </c>
      <c r="H27" s="3">
        <v>3</v>
      </c>
      <c r="I27" s="55"/>
      <c r="J27" s="3">
        <v>7</v>
      </c>
      <c r="K27" s="3">
        <v>0</v>
      </c>
      <c r="L27" s="3">
        <v>1</v>
      </c>
      <c r="M27" s="3">
        <v>2</v>
      </c>
      <c r="N27" s="3">
        <v>0</v>
      </c>
      <c r="O27" s="3">
        <v>3</v>
      </c>
      <c r="P27" s="3">
        <v>3</v>
      </c>
      <c r="Q27" s="7">
        <v>2</v>
      </c>
      <c r="R27" s="6">
        <v>1</v>
      </c>
      <c r="S27" s="55"/>
      <c r="T27" s="3">
        <v>0</v>
      </c>
      <c r="U27" s="3">
        <v>1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1</v>
      </c>
      <c r="AE27" s="3">
        <v>0</v>
      </c>
      <c r="AF27" s="3">
        <v>0</v>
      </c>
      <c r="AG27" s="3">
        <v>0</v>
      </c>
      <c r="AH27" s="68"/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1</v>
      </c>
      <c r="AU27" s="183">
        <v>0</v>
      </c>
      <c r="AV27" s="57"/>
      <c r="AW27" s="8">
        <v>3</v>
      </c>
      <c r="AX27" s="66"/>
      <c r="AY27" s="9">
        <v>2</v>
      </c>
      <c r="AZ27" s="9">
        <v>3</v>
      </c>
      <c r="BA27" s="9">
        <v>2</v>
      </c>
      <c r="BB27" s="9">
        <v>1</v>
      </c>
      <c r="BC27" s="15">
        <v>1</v>
      </c>
      <c r="BD27" s="96"/>
      <c r="BE27" s="10">
        <v>3</v>
      </c>
      <c r="BF27" s="9">
        <v>4</v>
      </c>
      <c r="BG27" s="9">
        <v>3</v>
      </c>
      <c r="BH27" s="9">
        <v>1</v>
      </c>
      <c r="BI27" s="9">
        <v>1</v>
      </c>
      <c r="BJ27" s="111"/>
      <c r="BK27" s="9">
        <v>2</v>
      </c>
      <c r="BL27" s="9">
        <v>2</v>
      </c>
      <c r="BM27" s="9">
        <v>1</v>
      </c>
      <c r="BN27" s="9">
        <v>1</v>
      </c>
      <c r="BO27" s="111"/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13">
        <f t="shared" si="0"/>
        <v>0</v>
      </c>
    </row>
    <row r="28" spans="1:78" x14ac:dyDescent="0.35">
      <c r="A28" s="34" t="s">
        <v>153</v>
      </c>
      <c r="B28" s="1">
        <v>9.5596385574406106</v>
      </c>
      <c r="C28" s="4">
        <v>32</v>
      </c>
      <c r="D28" s="6">
        <v>1</v>
      </c>
      <c r="E28" s="4">
        <v>4</v>
      </c>
      <c r="F28" s="6">
        <v>4</v>
      </c>
      <c r="G28" s="3">
        <v>4</v>
      </c>
      <c r="H28" s="3">
        <v>2</v>
      </c>
      <c r="I28" s="55"/>
      <c r="J28" s="3">
        <v>4</v>
      </c>
      <c r="K28" s="3">
        <v>0</v>
      </c>
      <c r="L28" s="3">
        <v>1</v>
      </c>
      <c r="M28" s="3">
        <v>2</v>
      </c>
      <c r="N28" s="3">
        <v>0</v>
      </c>
      <c r="O28" s="3">
        <v>3</v>
      </c>
      <c r="P28" s="3">
        <v>3</v>
      </c>
      <c r="Q28" s="7">
        <v>1</v>
      </c>
      <c r="R28" s="6">
        <v>2</v>
      </c>
      <c r="S28" s="55"/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1</v>
      </c>
      <c r="AD28" s="3">
        <v>0</v>
      </c>
      <c r="AE28" s="3">
        <v>0</v>
      </c>
      <c r="AF28" s="3">
        <v>0</v>
      </c>
      <c r="AG28" s="3">
        <v>0</v>
      </c>
      <c r="AH28" s="68"/>
      <c r="AI28" s="3">
        <v>0</v>
      </c>
      <c r="AJ28" s="3">
        <v>1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183">
        <v>0</v>
      </c>
      <c r="AV28" s="57"/>
      <c r="AW28" s="8">
        <v>1</v>
      </c>
      <c r="AX28" s="66"/>
      <c r="AY28" s="9">
        <v>4</v>
      </c>
      <c r="AZ28" s="9">
        <v>4</v>
      </c>
      <c r="BA28" s="9">
        <v>3</v>
      </c>
      <c r="BB28" s="9">
        <v>2</v>
      </c>
      <c r="BC28" s="14">
        <v>2</v>
      </c>
      <c r="BD28" s="95"/>
      <c r="BE28" s="9">
        <v>4</v>
      </c>
      <c r="BF28" s="9">
        <v>4</v>
      </c>
      <c r="BG28" s="9">
        <v>4</v>
      </c>
      <c r="BH28" s="9">
        <v>3</v>
      </c>
      <c r="BI28" s="14">
        <v>2</v>
      </c>
      <c r="BJ28" s="110"/>
      <c r="BK28" s="9">
        <v>3</v>
      </c>
      <c r="BL28" s="9">
        <v>2</v>
      </c>
      <c r="BM28" s="9">
        <v>2</v>
      </c>
      <c r="BN28" s="9">
        <v>2</v>
      </c>
      <c r="BO28" s="111"/>
      <c r="BP28" s="3">
        <v>1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1</v>
      </c>
      <c r="BW28" s="3">
        <v>0</v>
      </c>
      <c r="BX28" s="3">
        <v>1</v>
      </c>
      <c r="BY28" s="3">
        <v>0</v>
      </c>
      <c r="BZ28" s="11">
        <f t="shared" si="0"/>
        <v>3</v>
      </c>
    </row>
    <row r="29" spans="1:78" x14ac:dyDescent="0.35">
      <c r="A29" s="34" t="s">
        <v>154</v>
      </c>
      <c r="B29" s="1">
        <v>34.52937541952717</v>
      </c>
      <c r="C29" s="4">
        <v>45</v>
      </c>
      <c r="D29" s="6">
        <v>2</v>
      </c>
      <c r="E29" s="3">
        <v>3</v>
      </c>
      <c r="F29" s="6">
        <v>4</v>
      </c>
      <c r="G29" s="3">
        <v>4</v>
      </c>
      <c r="H29" s="3">
        <v>5</v>
      </c>
      <c r="I29" s="55"/>
      <c r="J29" s="3">
        <v>6</v>
      </c>
      <c r="K29" s="3">
        <v>2</v>
      </c>
      <c r="L29" s="3">
        <v>1</v>
      </c>
      <c r="M29" s="3">
        <v>2</v>
      </c>
      <c r="N29" s="3">
        <v>0</v>
      </c>
      <c r="O29" s="3">
        <v>3</v>
      </c>
      <c r="P29" s="3">
        <v>4</v>
      </c>
      <c r="Q29" s="7">
        <v>3</v>
      </c>
      <c r="R29" s="6">
        <v>2</v>
      </c>
      <c r="S29" s="55"/>
      <c r="T29" s="3">
        <v>0</v>
      </c>
      <c r="U29" s="3">
        <v>1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1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68"/>
      <c r="AI29" s="3">
        <v>1</v>
      </c>
      <c r="AJ29" s="3">
        <v>1</v>
      </c>
      <c r="AK29" s="3">
        <v>1</v>
      </c>
      <c r="AL29" s="3">
        <v>0</v>
      </c>
      <c r="AM29" s="3">
        <v>0</v>
      </c>
      <c r="AN29" s="3">
        <v>0</v>
      </c>
      <c r="AO29" s="3">
        <v>1</v>
      </c>
      <c r="AP29" s="3">
        <v>0</v>
      </c>
      <c r="AQ29" s="3">
        <v>0</v>
      </c>
      <c r="AR29" s="3">
        <v>0</v>
      </c>
      <c r="AS29" s="3">
        <v>0</v>
      </c>
      <c r="AT29" s="3">
        <v>1</v>
      </c>
      <c r="AU29" s="183">
        <v>0</v>
      </c>
      <c r="AV29" s="57"/>
      <c r="AW29" s="8">
        <v>1</v>
      </c>
      <c r="AX29" s="66"/>
      <c r="AY29" s="9">
        <v>4</v>
      </c>
      <c r="AZ29" s="9">
        <v>4</v>
      </c>
      <c r="BA29" s="9">
        <v>3</v>
      </c>
      <c r="BB29" s="9">
        <v>3</v>
      </c>
      <c r="BC29" s="14">
        <v>2</v>
      </c>
      <c r="BD29" s="95"/>
      <c r="BE29" s="10">
        <v>4</v>
      </c>
      <c r="BF29" s="9">
        <v>4</v>
      </c>
      <c r="BG29" s="9">
        <v>4</v>
      </c>
      <c r="BH29" s="9">
        <v>4</v>
      </c>
      <c r="BI29" s="14">
        <v>2</v>
      </c>
      <c r="BJ29" s="110"/>
      <c r="BK29" s="9">
        <v>2</v>
      </c>
      <c r="BL29" s="9">
        <v>2</v>
      </c>
      <c r="BM29" s="9">
        <v>2</v>
      </c>
      <c r="BN29" s="9">
        <v>2</v>
      </c>
      <c r="BO29" s="111"/>
      <c r="BP29" s="3">
        <v>0</v>
      </c>
      <c r="BQ29" s="3">
        <v>0</v>
      </c>
      <c r="BR29" s="3">
        <v>1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12">
        <f t="shared" si="0"/>
        <v>1</v>
      </c>
    </row>
    <row r="30" spans="1:78" x14ac:dyDescent="0.35">
      <c r="A30" s="34" t="s">
        <v>155</v>
      </c>
      <c r="B30" s="1">
        <v>16.932751600753431</v>
      </c>
      <c r="C30" s="4">
        <v>32</v>
      </c>
      <c r="D30" s="6">
        <v>1</v>
      </c>
      <c r="E30" s="3">
        <v>1</v>
      </c>
      <c r="F30" s="6">
        <v>5</v>
      </c>
      <c r="G30" s="3">
        <v>1</v>
      </c>
      <c r="H30" s="3">
        <v>5</v>
      </c>
      <c r="I30" s="55"/>
      <c r="J30" s="3">
        <v>6</v>
      </c>
      <c r="K30" s="3">
        <v>0</v>
      </c>
      <c r="L30" s="3">
        <v>0</v>
      </c>
      <c r="M30" s="3">
        <v>2</v>
      </c>
      <c r="N30" s="3">
        <v>0</v>
      </c>
      <c r="O30" s="3">
        <v>2</v>
      </c>
      <c r="P30" s="3">
        <v>4</v>
      </c>
      <c r="Q30" s="7">
        <v>0</v>
      </c>
      <c r="R30" s="6">
        <v>2</v>
      </c>
      <c r="S30" s="55"/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1</v>
      </c>
      <c r="AC30" s="3">
        <v>1</v>
      </c>
      <c r="AD30" s="3">
        <v>0</v>
      </c>
      <c r="AE30" s="3">
        <v>0</v>
      </c>
      <c r="AF30" s="3">
        <v>0</v>
      </c>
      <c r="AG30" s="179">
        <v>3</v>
      </c>
      <c r="AH30" s="70"/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1</v>
      </c>
      <c r="AU30" s="183">
        <v>0</v>
      </c>
      <c r="AV30" s="57"/>
      <c r="AW30" s="8">
        <v>3</v>
      </c>
      <c r="AX30" s="66"/>
      <c r="AY30" s="9">
        <v>4</v>
      </c>
      <c r="AZ30" s="9">
        <v>4</v>
      </c>
      <c r="BA30" s="9">
        <v>3</v>
      </c>
      <c r="BB30" s="9">
        <v>3</v>
      </c>
      <c r="BC30" s="14">
        <v>2</v>
      </c>
      <c r="BD30" s="95"/>
      <c r="BE30" s="10">
        <v>4</v>
      </c>
      <c r="BF30" s="9">
        <v>4</v>
      </c>
      <c r="BG30" s="9">
        <v>4</v>
      </c>
      <c r="BH30" s="9">
        <v>4</v>
      </c>
      <c r="BI30" s="14">
        <v>2</v>
      </c>
      <c r="BJ30" s="110"/>
      <c r="BK30" s="9">
        <v>2</v>
      </c>
      <c r="BL30" s="9">
        <v>2</v>
      </c>
      <c r="BM30" s="9">
        <v>2</v>
      </c>
      <c r="BN30" s="9">
        <v>2</v>
      </c>
      <c r="BO30" s="111"/>
      <c r="BP30" s="3">
        <v>0</v>
      </c>
      <c r="BQ30" s="3">
        <v>0</v>
      </c>
      <c r="BR30" s="3">
        <v>0</v>
      </c>
      <c r="BS30" s="3">
        <v>1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12">
        <f t="shared" si="0"/>
        <v>1</v>
      </c>
    </row>
    <row r="31" spans="1:78" x14ac:dyDescent="0.35">
      <c r="A31" s="34" t="s">
        <v>156</v>
      </c>
      <c r="B31" s="1">
        <v>9.5825535469268637</v>
      </c>
      <c r="C31" s="4">
        <v>45</v>
      </c>
      <c r="D31" s="6">
        <v>1</v>
      </c>
      <c r="E31" s="3">
        <v>1</v>
      </c>
      <c r="F31" s="6">
        <v>4</v>
      </c>
      <c r="G31" s="3">
        <v>6</v>
      </c>
      <c r="H31" s="3">
        <v>4</v>
      </c>
      <c r="I31" s="55"/>
      <c r="J31" s="3">
        <v>7</v>
      </c>
      <c r="K31" s="3">
        <v>1</v>
      </c>
      <c r="L31" s="3">
        <v>1</v>
      </c>
      <c r="M31" s="3">
        <v>2</v>
      </c>
      <c r="N31" s="3">
        <v>0</v>
      </c>
      <c r="O31" s="3">
        <v>1</v>
      </c>
      <c r="P31" s="3">
        <v>6</v>
      </c>
      <c r="Q31" s="7">
        <v>0</v>
      </c>
      <c r="R31" s="6">
        <v>2</v>
      </c>
      <c r="S31" s="55"/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68"/>
      <c r="AI31" s="3">
        <v>0</v>
      </c>
      <c r="AJ31" s="3">
        <v>0</v>
      </c>
      <c r="AK31" s="3">
        <v>1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183">
        <v>0</v>
      </c>
      <c r="AV31" s="57"/>
      <c r="AW31" s="8">
        <v>1</v>
      </c>
      <c r="AX31" s="66"/>
      <c r="AY31" s="9">
        <v>5</v>
      </c>
      <c r="AZ31" s="9">
        <v>5</v>
      </c>
      <c r="BA31" s="9">
        <v>4</v>
      </c>
      <c r="BB31" s="9">
        <v>3</v>
      </c>
      <c r="BC31" s="14">
        <v>2</v>
      </c>
      <c r="BD31" s="95"/>
      <c r="BE31" s="10">
        <v>4</v>
      </c>
      <c r="BF31" s="9">
        <v>5</v>
      </c>
      <c r="BG31" s="9">
        <v>4</v>
      </c>
      <c r="BH31" s="9">
        <v>4</v>
      </c>
      <c r="BI31" s="14">
        <v>2</v>
      </c>
      <c r="BJ31" s="110"/>
      <c r="BK31" s="10">
        <v>2</v>
      </c>
      <c r="BL31" s="9">
        <v>2</v>
      </c>
      <c r="BM31" s="9">
        <v>2</v>
      </c>
      <c r="BN31" s="9">
        <v>2</v>
      </c>
      <c r="BO31" s="111"/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13">
        <f t="shared" si="0"/>
        <v>0</v>
      </c>
    </row>
    <row r="32" spans="1:78" x14ac:dyDescent="0.35">
      <c r="A32" s="34" t="s">
        <v>157</v>
      </c>
      <c r="B32" s="1">
        <v>13.177637454853613</v>
      </c>
      <c r="C32" s="4">
        <v>35</v>
      </c>
      <c r="D32" s="6">
        <v>2</v>
      </c>
      <c r="E32" s="3">
        <v>2</v>
      </c>
      <c r="F32" s="6">
        <v>4</v>
      </c>
      <c r="G32" s="3">
        <v>5</v>
      </c>
      <c r="H32" s="3">
        <v>2</v>
      </c>
      <c r="I32" s="55"/>
      <c r="J32" s="3">
        <v>8</v>
      </c>
      <c r="K32" s="3">
        <v>2</v>
      </c>
      <c r="L32" s="3">
        <v>1</v>
      </c>
      <c r="M32" s="3">
        <v>2</v>
      </c>
      <c r="N32" s="3">
        <v>0</v>
      </c>
      <c r="O32" s="3">
        <v>1</v>
      </c>
      <c r="P32" s="3">
        <v>4</v>
      </c>
      <c r="Q32" s="7">
        <v>1</v>
      </c>
      <c r="R32" s="6">
        <v>2</v>
      </c>
      <c r="S32" s="55"/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7">
        <v>2</v>
      </c>
      <c r="AH32" s="69"/>
      <c r="AI32" s="3">
        <v>0</v>
      </c>
      <c r="AJ32" s="3">
        <v>1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183">
        <v>0</v>
      </c>
      <c r="AV32" s="57"/>
      <c r="AW32" s="8">
        <v>1</v>
      </c>
      <c r="AX32" s="66"/>
      <c r="AY32" s="9">
        <v>3</v>
      </c>
      <c r="AZ32" s="9">
        <v>3</v>
      </c>
      <c r="BA32" s="9">
        <v>3</v>
      </c>
      <c r="BB32" s="9">
        <v>2</v>
      </c>
      <c r="BC32" s="14">
        <v>2</v>
      </c>
      <c r="BD32" s="95"/>
      <c r="BE32" s="10">
        <v>4</v>
      </c>
      <c r="BF32" s="9">
        <v>4</v>
      </c>
      <c r="BG32" s="9">
        <v>4</v>
      </c>
      <c r="BH32" s="9">
        <v>3</v>
      </c>
      <c r="BI32" s="9">
        <v>1</v>
      </c>
      <c r="BJ32" s="111"/>
      <c r="BK32" s="9">
        <v>2</v>
      </c>
      <c r="BL32" s="9">
        <v>2</v>
      </c>
      <c r="BM32" s="9">
        <v>2</v>
      </c>
      <c r="BN32" s="9">
        <v>2</v>
      </c>
      <c r="BO32" s="111"/>
      <c r="BP32" s="3">
        <v>1</v>
      </c>
      <c r="BQ32" s="3">
        <v>0</v>
      </c>
      <c r="BR32" s="3">
        <v>0</v>
      </c>
      <c r="BS32" s="3">
        <v>1</v>
      </c>
      <c r="BT32" s="3">
        <v>0</v>
      </c>
      <c r="BU32" s="3">
        <v>1</v>
      </c>
      <c r="BV32" s="3">
        <v>0</v>
      </c>
      <c r="BW32" s="3">
        <v>0</v>
      </c>
      <c r="BX32" s="3">
        <v>0</v>
      </c>
      <c r="BY32" s="3">
        <v>0</v>
      </c>
      <c r="BZ32" s="11">
        <f t="shared" si="0"/>
        <v>3</v>
      </c>
    </row>
    <row r="33" spans="1:78" x14ac:dyDescent="0.35">
      <c r="A33" s="34" t="s">
        <v>158</v>
      </c>
      <c r="B33" s="1">
        <v>6.0194590659979159</v>
      </c>
      <c r="C33" s="4">
        <v>35</v>
      </c>
      <c r="D33" s="6">
        <v>1</v>
      </c>
      <c r="E33" s="3">
        <v>2</v>
      </c>
      <c r="F33" s="6">
        <v>3</v>
      </c>
      <c r="G33" s="3">
        <v>5</v>
      </c>
      <c r="H33" s="3">
        <v>1</v>
      </c>
      <c r="I33" s="55"/>
      <c r="J33" s="3">
        <v>5</v>
      </c>
      <c r="K33" s="3">
        <v>2</v>
      </c>
      <c r="L33" s="3">
        <v>0</v>
      </c>
      <c r="M33" s="3">
        <v>2</v>
      </c>
      <c r="N33" s="3">
        <v>0</v>
      </c>
      <c r="O33" s="3">
        <v>1</v>
      </c>
      <c r="P33" s="3">
        <v>5</v>
      </c>
      <c r="Q33" s="7">
        <v>4</v>
      </c>
      <c r="R33" s="6">
        <v>2</v>
      </c>
      <c r="S33" s="55"/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7">
        <v>2</v>
      </c>
      <c r="AH33" s="69"/>
      <c r="AI33" s="3">
        <v>0</v>
      </c>
      <c r="AJ33" s="3">
        <v>0</v>
      </c>
      <c r="AK33" s="3">
        <v>1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183">
        <v>0</v>
      </c>
      <c r="AV33" s="57"/>
      <c r="AW33" s="8">
        <v>1</v>
      </c>
      <c r="AX33" s="66"/>
      <c r="AY33" s="9">
        <v>5</v>
      </c>
      <c r="AZ33" s="9">
        <v>5</v>
      </c>
      <c r="BA33" s="9">
        <v>4</v>
      </c>
      <c r="BB33" s="9">
        <v>4</v>
      </c>
      <c r="BC33" s="14">
        <v>2</v>
      </c>
      <c r="BD33" s="95"/>
      <c r="BE33" s="9">
        <v>4</v>
      </c>
      <c r="BF33" s="9">
        <v>5</v>
      </c>
      <c r="BG33" s="9">
        <v>5</v>
      </c>
      <c r="BH33" s="9">
        <v>5</v>
      </c>
      <c r="BI33" s="14">
        <v>2</v>
      </c>
      <c r="BJ33" s="110"/>
      <c r="BK33" s="9">
        <v>2</v>
      </c>
      <c r="BL33" s="9">
        <v>2</v>
      </c>
      <c r="BM33" s="9">
        <v>3</v>
      </c>
      <c r="BN33" s="9">
        <v>2</v>
      </c>
      <c r="BO33" s="111"/>
      <c r="BP33" s="3">
        <v>1</v>
      </c>
      <c r="BQ33" s="3">
        <v>0</v>
      </c>
      <c r="BR33" s="3">
        <v>1</v>
      </c>
      <c r="BS33" s="3">
        <v>1</v>
      </c>
      <c r="BT33" s="3">
        <v>1</v>
      </c>
      <c r="BU33" s="3">
        <v>1</v>
      </c>
      <c r="BV33" s="3">
        <v>0</v>
      </c>
      <c r="BW33" s="3">
        <v>1</v>
      </c>
      <c r="BX33" s="3">
        <v>0</v>
      </c>
      <c r="BY33" s="3">
        <v>0</v>
      </c>
      <c r="BZ33" s="2">
        <f t="shared" si="0"/>
        <v>6</v>
      </c>
    </row>
    <row r="34" spans="1:78" x14ac:dyDescent="0.35">
      <c r="A34" s="34" t="s">
        <v>159</v>
      </c>
      <c r="B34" s="1">
        <v>17.785223596505539</v>
      </c>
      <c r="C34" s="4">
        <v>29</v>
      </c>
      <c r="D34" s="6">
        <v>2</v>
      </c>
      <c r="E34" s="3">
        <v>2</v>
      </c>
      <c r="F34" s="6">
        <v>4</v>
      </c>
      <c r="G34" s="3">
        <v>5</v>
      </c>
      <c r="H34" s="3">
        <v>1</v>
      </c>
      <c r="I34" s="55"/>
      <c r="J34" s="3">
        <v>5</v>
      </c>
      <c r="K34" s="3">
        <v>2</v>
      </c>
      <c r="L34" s="3">
        <v>0</v>
      </c>
      <c r="M34" s="3">
        <v>2</v>
      </c>
      <c r="N34" s="3">
        <v>0</v>
      </c>
      <c r="O34" s="3">
        <v>1</v>
      </c>
      <c r="P34" s="3">
        <v>5</v>
      </c>
      <c r="Q34" s="7">
        <v>4</v>
      </c>
      <c r="R34" s="6">
        <v>2</v>
      </c>
      <c r="S34" s="55"/>
      <c r="T34" s="3">
        <v>0</v>
      </c>
      <c r="U34" s="3">
        <v>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68"/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1</v>
      </c>
      <c r="AP34" s="3">
        <v>0</v>
      </c>
      <c r="AQ34" s="3">
        <v>0</v>
      </c>
      <c r="AR34" s="3">
        <v>0</v>
      </c>
      <c r="AS34" s="3">
        <v>0</v>
      </c>
      <c r="AT34" s="3">
        <v>1</v>
      </c>
      <c r="AU34" s="183">
        <v>0</v>
      </c>
      <c r="AV34" s="57"/>
      <c r="AW34" s="8">
        <v>3</v>
      </c>
      <c r="AX34" s="66"/>
      <c r="AY34" s="9">
        <v>2</v>
      </c>
      <c r="AZ34" s="9">
        <v>3</v>
      </c>
      <c r="BA34" s="9">
        <v>2</v>
      </c>
      <c r="BB34" s="9">
        <v>2</v>
      </c>
      <c r="BC34" s="14">
        <v>2</v>
      </c>
      <c r="BD34" s="95"/>
      <c r="BE34" s="9">
        <v>3</v>
      </c>
      <c r="BF34" s="9">
        <v>4</v>
      </c>
      <c r="BG34" s="9">
        <v>3</v>
      </c>
      <c r="BH34" s="9">
        <v>3</v>
      </c>
      <c r="BI34" s="14">
        <v>2</v>
      </c>
      <c r="BJ34" s="110"/>
      <c r="BK34" s="9">
        <v>2</v>
      </c>
      <c r="BL34" s="9">
        <v>2</v>
      </c>
      <c r="BM34" s="9">
        <v>2</v>
      </c>
      <c r="BN34" s="9">
        <v>2</v>
      </c>
      <c r="BO34" s="111"/>
      <c r="BP34" s="3">
        <v>1</v>
      </c>
      <c r="BQ34" s="3">
        <v>1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11">
        <f t="shared" si="0"/>
        <v>2</v>
      </c>
    </row>
    <row r="35" spans="1:78" x14ac:dyDescent="0.35">
      <c r="A35" s="34" t="s">
        <v>160</v>
      </c>
      <c r="B35" s="1">
        <v>2.5478119507653778</v>
      </c>
      <c r="C35" s="4">
        <v>19</v>
      </c>
      <c r="D35" s="6">
        <v>2</v>
      </c>
      <c r="E35" s="3">
        <v>1</v>
      </c>
      <c r="F35" s="6">
        <v>4</v>
      </c>
      <c r="G35" s="3">
        <v>6</v>
      </c>
      <c r="H35" s="3">
        <v>4</v>
      </c>
      <c r="I35" s="55"/>
      <c r="J35" s="3">
        <v>4</v>
      </c>
      <c r="K35" s="3">
        <v>1</v>
      </c>
      <c r="L35" s="3">
        <v>2</v>
      </c>
      <c r="M35" s="3">
        <v>2</v>
      </c>
      <c r="N35" s="3">
        <v>0</v>
      </c>
      <c r="O35" s="3">
        <v>6</v>
      </c>
      <c r="P35" s="3">
        <v>2</v>
      </c>
      <c r="Q35" s="7">
        <v>5</v>
      </c>
      <c r="R35" s="6">
        <v>1</v>
      </c>
      <c r="S35" s="55"/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1</v>
      </c>
      <c r="AD35" s="3">
        <v>0</v>
      </c>
      <c r="AE35" s="3">
        <v>0</v>
      </c>
      <c r="AF35" s="3">
        <v>0</v>
      </c>
      <c r="AG35" s="3">
        <v>0</v>
      </c>
      <c r="AH35" s="68"/>
      <c r="AI35" s="3">
        <v>0</v>
      </c>
      <c r="AJ35" s="3">
        <v>1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1</v>
      </c>
      <c r="AU35" s="183">
        <v>0</v>
      </c>
      <c r="AV35" s="57"/>
      <c r="AW35" s="8">
        <v>3</v>
      </c>
      <c r="AX35" s="66"/>
      <c r="AY35" s="9">
        <v>5</v>
      </c>
      <c r="AZ35" s="9">
        <v>5</v>
      </c>
      <c r="BA35" s="9">
        <v>2</v>
      </c>
      <c r="BB35" s="9">
        <v>3</v>
      </c>
      <c r="BC35" s="14">
        <v>2</v>
      </c>
      <c r="BD35" s="95"/>
      <c r="BE35" s="9">
        <v>5</v>
      </c>
      <c r="BF35" s="9">
        <v>5</v>
      </c>
      <c r="BG35" s="9">
        <v>3</v>
      </c>
      <c r="BH35" s="9">
        <v>3</v>
      </c>
      <c r="BI35" s="9">
        <v>1</v>
      </c>
      <c r="BJ35" s="111"/>
      <c r="BK35" s="9">
        <v>3</v>
      </c>
      <c r="BL35" s="9">
        <v>3</v>
      </c>
      <c r="BM35" s="9">
        <v>2</v>
      </c>
      <c r="BN35" s="9">
        <v>2</v>
      </c>
      <c r="BO35" s="111"/>
      <c r="BP35" s="3">
        <v>1</v>
      </c>
      <c r="BQ35" s="3">
        <v>0</v>
      </c>
      <c r="BR35" s="3">
        <v>1</v>
      </c>
      <c r="BS35" s="3">
        <v>1</v>
      </c>
      <c r="BT35" s="3">
        <v>1</v>
      </c>
      <c r="BU35" s="3">
        <v>0</v>
      </c>
      <c r="BV35" s="3">
        <v>1</v>
      </c>
      <c r="BW35" s="3">
        <v>0</v>
      </c>
      <c r="BX35" s="3">
        <v>0</v>
      </c>
      <c r="BY35" s="3">
        <v>0</v>
      </c>
      <c r="BZ35" s="2">
        <f t="shared" si="0"/>
        <v>5</v>
      </c>
    </row>
    <row r="36" spans="1:78" x14ac:dyDescent="0.35">
      <c r="A36" s="34" t="s">
        <v>161</v>
      </c>
      <c r="B36" s="1">
        <v>2.8072587421707076</v>
      </c>
      <c r="C36" s="4">
        <v>24</v>
      </c>
      <c r="D36" s="6">
        <v>1</v>
      </c>
      <c r="E36" s="3">
        <v>1</v>
      </c>
      <c r="F36" s="6">
        <v>4</v>
      </c>
      <c r="G36" s="3">
        <v>6</v>
      </c>
      <c r="H36" s="3">
        <v>3</v>
      </c>
      <c r="I36" s="55"/>
      <c r="J36" s="3">
        <v>6</v>
      </c>
      <c r="K36" s="3">
        <v>2</v>
      </c>
      <c r="L36" s="3">
        <v>2</v>
      </c>
      <c r="M36" s="3">
        <v>1</v>
      </c>
      <c r="N36" s="3">
        <v>1</v>
      </c>
      <c r="O36" s="3">
        <v>1</v>
      </c>
      <c r="P36" s="3">
        <v>4</v>
      </c>
      <c r="Q36" s="7">
        <v>2</v>
      </c>
      <c r="R36" s="6">
        <v>4</v>
      </c>
      <c r="S36" s="55"/>
      <c r="T36" s="3">
        <v>0</v>
      </c>
      <c r="U36" s="3">
        <v>1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1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68"/>
      <c r="AI36" s="3">
        <v>0</v>
      </c>
      <c r="AJ36" s="3">
        <v>0</v>
      </c>
      <c r="AK36" s="3">
        <v>1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183">
        <v>0</v>
      </c>
      <c r="AV36" s="57"/>
      <c r="AW36" s="8">
        <v>2</v>
      </c>
      <c r="AX36" s="66"/>
      <c r="AY36" s="9">
        <v>2</v>
      </c>
      <c r="AZ36" s="9">
        <v>3</v>
      </c>
      <c r="BA36" s="9">
        <v>2</v>
      </c>
      <c r="BB36" s="9">
        <v>1</v>
      </c>
      <c r="BC36" s="14">
        <v>2</v>
      </c>
      <c r="BD36" s="95"/>
      <c r="BE36" s="10">
        <v>3</v>
      </c>
      <c r="BF36" s="9">
        <v>3</v>
      </c>
      <c r="BG36" s="9">
        <v>2</v>
      </c>
      <c r="BH36" s="9">
        <v>1</v>
      </c>
      <c r="BI36" s="9">
        <v>1</v>
      </c>
      <c r="BJ36" s="111"/>
      <c r="BK36" s="9">
        <v>2</v>
      </c>
      <c r="BL36" s="9">
        <v>2</v>
      </c>
      <c r="BM36" s="9">
        <v>1</v>
      </c>
      <c r="BN36" s="9">
        <v>1</v>
      </c>
      <c r="BO36" s="111"/>
      <c r="BP36" s="3">
        <v>1</v>
      </c>
      <c r="BQ36" s="3">
        <v>1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11">
        <f t="shared" si="0"/>
        <v>2</v>
      </c>
    </row>
    <row r="37" spans="1:78" x14ac:dyDescent="0.35">
      <c r="A37" s="34" t="s">
        <v>162</v>
      </c>
      <c r="B37" s="1">
        <v>2.3215677157607586</v>
      </c>
      <c r="C37" s="4">
        <v>26</v>
      </c>
      <c r="D37" s="6">
        <v>2</v>
      </c>
      <c r="E37" s="3">
        <v>1</v>
      </c>
      <c r="F37" s="6">
        <v>4</v>
      </c>
      <c r="G37" s="3">
        <v>5</v>
      </c>
      <c r="H37" s="3">
        <v>3</v>
      </c>
      <c r="I37" s="55"/>
      <c r="J37" s="3">
        <v>4</v>
      </c>
      <c r="K37" s="3">
        <v>2</v>
      </c>
      <c r="L37" s="3">
        <v>1</v>
      </c>
      <c r="M37" s="3">
        <v>2</v>
      </c>
      <c r="N37" s="3">
        <v>0</v>
      </c>
      <c r="O37" s="3">
        <v>6</v>
      </c>
      <c r="P37" s="3">
        <v>3</v>
      </c>
      <c r="Q37" s="7">
        <v>0</v>
      </c>
      <c r="R37" s="6">
        <v>2</v>
      </c>
      <c r="S37" s="55"/>
      <c r="T37" s="3">
        <v>0</v>
      </c>
      <c r="U37" s="3">
        <v>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68"/>
      <c r="AI37" s="3">
        <v>1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1</v>
      </c>
      <c r="AP37" s="3">
        <v>0</v>
      </c>
      <c r="AQ37" s="3">
        <v>0</v>
      </c>
      <c r="AR37" s="3">
        <v>0</v>
      </c>
      <c r="AS37" s="3">
        <v>0</v>
      </c>
      <c r="AT37" s="3">
        <v>1</v>
      </c>
      <c r="AU37" s="183">
        <v>0</v>
      </c>
      <c r="AV37" s="57"/>
      <c r="AW37" s="8">
        <v>1</v>
      </c>
      <c r="AX37" s="66"/>
      <c r="AY37" s="9">
        <v>5</v>
      </c>
      <c r="AZ37" s="9">
        <v>5</v>
      </c>
      <c r="BA37" s="9">
        <v>3</v>
      </c>
      <c r="BB37" s="9">
        <v>2</v>
      </c>
      <c r="BC37" s="14">
        <v>2</v>
      </c>
      <c r="BD37" s="95"/>
      <c r="BE37" s="9">
        <v>5</v>
      </c>
      <c r="BF37" s="9">
        <v>4</v>
      </c>
      <c r="BG37" s="9">
        <v>4</v>
      </c>
      <c r="BH37" s="9">
        <v>3</v>
      </c>
      <c r="BI37" s="9">
        <v>1</v>
      </c>
      <c r="BJ37" s="111"/>
      <c r="BK37" s="9">
        <v>2</v>
      </c>
      <c r="BL37" s="9">
        <v>2</v>
      </c>
      <c r="BM37" s="9">
        <v>2</v>
      </c>
      <c r="BN37" s="9">
        <v>2</v>
      </c>
      <c r="BO37" s="111"/>
      <c r="BP37" s="3">
        <v>1</v>
      </c>
      <c r="BQ37" s="3">
        <v>1</v>
      </c>
      <c r="BR37" s="3">
        <v>0</v>
      </c>
      <c r="BS37" s="3">
        <v>1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11">
        <f t="shared" si="0"/>
        <v>3</v>
      </c>
    </row>
    <row r="38" spans="1:78" x14ac:dyDescent="0.35">
      <c r="A38" s="34" t="s">
        <v>163</v>
      </c>
      <c r="B38" s="1">
        <v>1.6351892223157969</v>
      </c>
      <c r="C38" s="4">
        <v>33</v>
      </c>
      <c r="D38" s="6">
        <v>2</v>
      </c>
      <c r="E38" s="3">
        <v>2</v>
      </c>
      <c r="F38" s="6">
        <v>3</v>
      </c>
      <c r="G38" s="3">
        <v>5</v>
      </c>
      <c r="H38" s="3">
        <v>3</v>
      </c>
      <c r="I38" s="55"/>
      <c r="J38" s="3">
        <v>8</v>
      </c>
      <c r="K38" s="3">
        <v>0</v>
      </c>
      <c r="L38" s="3">
        <v>0</v>
      </c>
      <c r="M38" s="3">
        <v>2</v>
      </c>
      <c r="N38" s="3">
        <v>0</v>
      </c>
      <c r="O38" s="3">
        <v>1</v>
      </c>
      <c r="P38" s="3">
        <v>6</v>
      </c>
      <c r="Q38" s="7">
        <v>0</v>
      </c>
      <c r="R38" s="6">
        <v>2</v>
      </c>
      <c r="S38" s="55"/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1</v>
      </c>
      <c r="AA38" s="3">
        <v>0</v>
      </c>
      <c r="AB38" s="3">
        <v>1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68"/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1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183">
        <v>0</v>
      </c>
      <c r="AV38" s="57"/>
      <c r="AW38" s="8">
        <v>1</v>
      </c>
      <c r="AX38" s="66"/>
      <c r="AY38" s="9">
        <v>4</v>
      </c>
      <c r="AZ38" s="9">
        <v>4</v>
      </c>
      <c r="BA38" s="9">
        <v>3</v>
      </c>
      <c r="BB38" s="9">
        <v>3</v>
      </c>
      <c r="BC38" s="14">
        <v>2</v>
      </c>
      <c r="BD38" s="95"/>
      <c r="BE38" s="9">
        <v>5</v>
      </c>
      <c r="BF38" s="9">
        <v>4</v>
      </c>
      <c r="BG38" s="9">
        <v>4</v>
      </c>
      <c r="BH38" s="9">
        <v>4</v>
      </c>
      <c r="BI38" s="9">
        <v>1</v>
      </c>
      <c r="BJ38" s="111"/>
      <c r="BK38" s="9">
        <v>2</v>
      </c>
      <c r="BL38" s="9">
        <v>2</v>
      </c>
      <c r="BM38" s="9">
        <v>2</v>
      </c>
      <c r="BN38" s="9">
        <v>2</v>
      </c>
      <c r="BO38" s="111"/>
      <c r="BP38" s="3">
        <v>0</v>
      </c>
      <c r="BQ38" s="3">
        <v>1</v>
      </c>
      <c r="BR38" s="3">
        <v>0</v>
      </c>
      <c r="BS38" s="3">
        <v>0</v>
      </c>
      <c r="BT38" s="3">
        <v>1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11">
        <f t="shared" si="0"/>
        <v>2</v>
      </c>
    </row>
    <row r="39" spans="1:78" x14ac:dyDescent="0.35">
      <c r="A39" s="34" t="s">
        <v>164</v>
      </c>
      <c r="B39" s="1">
        <v>1.8880504993388993</v>
      </c>
      <c r="C39" s="4">
        <v>30</v>
      </c>
      <c r="D39" s="6">
        <v>1</v>
      </c>
      <c r="E39" s="3">
        <v>1</v>
      </c>
      <c r="F39" s="6">
        <v>5</v>
      </c>
      <c r="G39" s="3">
        <v>5</v>
      </c>
      <c r="H39" s="3">
        <v>3</v>
      </c>
      <c r="I39" s="55"/>
      <c r="J39" s="3">
        <v>8</v>
      </c>
      <c r="K39" s="3">
        <v>2</v>
      </c>
      <c r="L39" s="3">
        <v>2</v>
      </c>
      <c r="M39" s="3">
        <v>1</v>
      </c>
      <c r="N39" s="3">
        <v>1</v>
      </c>
      <c r="O39" s="3">
        <v>2</v>
      </c>
      <c r="P39" s="3">
        <v>3</v>
      </c>
      <c r="Q39" s="7">
        <v>3</v>
      </c>
      <c r="R39" s="6">
        <v>2</v>
      </c>
      <c r="S39" s="55"/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1</v>
      </c>
      <c r="AD39" s="3">
        <v>0</v>
      </c>
      <c r="AE39" s="3">
        <v>0</v>
      </c>
      <c r="AF39" s="3">
        <v>0</v>
      </c>
      <c r="AG39" s="3">
        <v>0</v>
      </c>
      <c r="AH39" s="68"/>
      <c r="AI39" s="3">
        <v>0</v>
      </c>
      <c r="AJ39" s="3">
        <v>0</v>
      </c>
      <c r="AK39" s="3">
        <v>1</v>
      </c>
      <c r="AL39" s="3">
        <v>1</v>
      </c>
      <c r="AM39" s="3">
        <v>0</v>
      </c>
      <c r="AN39" s="3">
        <v>0</v>
      </c>
      <c r="AO39" s="3">
        <v>0</v>
      </c>
      <c r="AP39" s="3">
        <v>0</v>
      </c>
      <c r="AQ39" s="3">
        <v>1</v>
      </c>
      <c r="AR39" s="3">
        <v>0</v>
      </c>
      <c r="AS39" s="3">
        <v>0</v>
      </c>
      <c r="AT39" s="3">
        <v>0</v>
      </c>
      <c r="AU39" s="181">
        <v>2</v>
      </c>
      <c r="AV39" s="58"/>
      <c r="AW39" s="8">
        <v>3</v>
      </c>
      <c r="AX39" s="66"/>
      <c r="AY39" s="9">
        <v>3</v>
      </c>
      <c r="AZ39" s="9">
        <v>3</v>
      </c>
      <c r="BA39" s="9">
        <v>2</v>
      </c>
      <c r="BB39" s="9">
        <v>1</v>
      </c>
      <c r="BC39" s="15">
        <v>1</v>
      </c>
      <c r="BD39" s="96"/>
      <c r="BE39" s="10">
        <v>4</v>
      </c>
      <c r="BF39" s="9">
        <v>4</v>
      </c>
      <c r="BG39" s="9">
        <v>3</v>
      </c>
      <c r="BH39" s="9">
        <v>2</v>
      </c>
      <c r="BI39" s="9">
        <v>1</v>
      </c>
      <c r="BJ39" s="111"/>
      <c r="BK39" s="9">
        <v>1</v>
      </c>
      <c r="BL39" s="9">
        <v>2</v>
      </c>
      <c r="BM39" s="9">
        <v>1</v>
      </c>
      <c r="BN39" s="9">
        <v>2</v>
      </c>
      <c r="BO39" s="111"/>
      <c r="BP39" s="3">
        <v>1</v>
      </c>
      <c r="BQ39" s="3">
        <v>1</v>
      </c>
      <c r="BR39" s="3">
        <v>1</v>
      </c>
      <c r="BS39" s="3">
        <v>0</v>
      </c>
      <c r="BT39" s="3">
        <v>0</v>
      </c>
      <c r="BU39" s="3">
        <v>0</v>
      </c>
      <c r="BV39" s="3">
        <v>0</v>
      </c>
      <c r="BW39" s="3">
        <v>1</v>
      </c>
      <c r="BX39" s="3">
        <v>1</v>
      </c>
      <c r="BY39" s="3">
        <v>0</v>
      </c>
      <c r="BZ39" s="2">
        <f t="shared" si="0"/>
        <v>5</v>
      </c>
    </row>
    <row r="40" spans="1:78" x14ac:dyDescent="0.35">
      <c r="A40" s="34" t="s">
        <v>165</v>
      </c>
      <c r="B40" s="1">
        <v>2.7187570626535686</v>
      </c>
      <c r="C40" s="4">
        <v>32</v>
      </c>
      <c r="D40" s="6">
        <v>2</v>
      </c>
      <c r="E40" s="3">
        <v>2</v>
      </c>
      <c r="F40" s="6">
        <v>4</v>
      </c>
      <c r="G40" s="3">
        <v>1</v>
      </c>
      <c r="H40" s="3">
        <v>1</v>
      </c>
      <c r="I40" s="55"/>
      <c r="J40" s="3">
        <v>8</v>
      </c>
      <c r="K40" s="3">
        <v>0</v>
      </c>
      <c r="L40" s="3">
        <v>1</v>
      </c>
      <c r="M40" s="3">
        <v>2</v>
      </c>
      <c r="N40" s="3">
        <v>0</v>
      </c>
      <c r="O40" s="3">
        <v>1</v>
      </c>
      <c r="P40" s="3">
        <v>3</v>
      </c>
      <c r="Q40" s="7">
        <v>0</v>
      </c>
      <c r="R40" s="6">
        <v>2</v>
      </c>
      <c r="S40" s="55"/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1</v>
      </c>
      <c r="AD40" s="3">
        <v>0</v>
      </c>
      <c r="AE40" s="3">
        <v>0</v>
      </c>
      <c r="AF40" s="3">
        <v>0</v>
      </c>
      <c r="AG40" s="3">
        <v>0</v>
      </c>
      <c r="AH40" s="68"/>
      <c r="AI40" s="3">
        <v>0</v>
      </c>
      <c r="AJ40" s="3">
        <v>0</v>
      </c>
      <c r="AK40" s="3">
        <v>1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1</v>
      </c>
      <c r="AU40" s="183">
        <v>0</v>
      </c>
      <c r="AV40" s="57"/>
      <c r="AW40" s="8">
        <v>1</v>
      </c>
      <c r="AX40" s="66"/>
      <c r="AY40" s="9">
        <v>2</v>
      </c>
      <c r="AZ40" s="9">
        <v>3</v>
      </c>
      <c r="BA40" s="9">
        <v>3</v>
      </c>
      <c r="BB40" s="9">
        <v>3</v>
      </c>
      <c r="BC40" s="14">
        <v>2</v>
      </c>
      <c r="BD40" s="95"/>
      <c r="BE40" s="9">
        <v>3</v>
      </c>
      <c r="BF40" s="9">
        <v>4</v>
      </c>
      <c r="BG40" s="9">
        <v>4</v>
      </c>
      <c r="BH40" s="9">
        <v>4</v>
      </c>
      <c r="BI40" s="14">
        <v>2</v>
      </c>
      <c r="BJ40" s="110"/>
      <c r="BK40" s="9">
        <v>2</v>
      </c>
      <c r="BL40" s="9">
        <v>2</v>
      </c>
      <c r="BM40" s="9">
        <v>1</v>
      </c>
      <c r="BN40" s="9">
        <v>2</v>
      </c>
      <c r="BO40" s="111"/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13">
        <f t="shared" si="0"/>
        <v>0</v>
      </c>
    </row>
    <row r="41" spans="1:78" x14ac:dyDescent="0.35">
      <c r="A41" s="34" t="s">
        <v>166</v>
      </c>
      <c r="B41" s="1">
        <v>1.4555620020684954</v>
      </c>
      <c r="C41" s="4">
        <v>41</v>
      </c>
      <c r="D41" s="6">
        <v>2</v>
      </c>
      <c r="E41" s="3">
        <v>2</v>
      </c>
      <c r="F41" s="6">
        <v>4</v>
      </c>
      <c r="G41" s="3">
        <v>4</v>
      </c>
      <c r="H41" s="3">
        <v>3</v>
      </c>
      <c r="I41" s="55"/>
      <c r="J41" s="3">
        <v>8</v>
      </c>
      <c r="K41" s="3">
        <v>0</v>
      </c>
      <c r="L41" s="3">
        <v>1</v>
      </c>
      <c r="M41" s="3">
        <v>2</v>
      </c>
      <c r="N41" s="3">
        <v>0</v>
      </c>
      <c r="O41" s="3">
        <v>3</v>
      </c>
      <c r="P41" s="3">
        <v>4</v>
      </c>
      <c r="Q41" s="7">
        <v>2</v>
      </c>
      <c r="R41" s="6">
        <v>2</v>
      </c>
      <c r="S41" s="55"/>
      <c r="T41" s="3">
        <v>0</v>
      </c>
      <c r="U41" s="3">
        <v>1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1</v>
      </c>
      <c r="AE41" s="3">
        <v>0</v>
      </c>
      <c r="AF41" s="3">
        <v>0</v>
      </c>
      <c r="AG41" s="3">
        <v>0</v>
      </c>
      <c r="AH41" s="68"/>
      <c r="AI41" s="3">
        <v>0</v>
      </c>
      <c r="AJ41" s="3">
        <v>0</v>
      </c>
      <c r="AK41" s="3">
        <v>1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183">
        <v>0</v>
      </c>
      <c r="AV41" s="57"/>
      <c r="AW41" s="8">
        <v>1</v>
      </c>
      <c r="AX41" s="66"/>
      <c r="AY41" s="9">
        <v>3</v>
      </c>
      <c r="AZ41" s="9">
        <v>3</v>
      </c>
      <c r="BA41" s="9">
        <v>3</v>
      </c>
      <c r="BB41" s="9">
        <v>2</v>
      </c>
      <c r="BC41" s="14">
        <v>2</v>
      </c>
      <c r="BD41" s="95"/>
      <c r="BE41" s="10">
        <v>4</v>
      </c>
      <c r="BF41" s="9">
        <v>4</v>
      </c>
      <c r="BG41" s="9">
        <v>4</v>
      </c>
      <c r="BH41" s="9">
        <v>3</v>
      </c>
      <c r="BI41" s="14">
        <v>2</v>
      </c>
      <c r="BJ41" s="110"/>
      <c r="BK41" s="9">
        <v>2</v>
      </c>
      <c r="BL41" s="9">
        <v>2</v>
      </c>
      <c r="BM41" s="9">
        <v>1</v>
      </c>
      <c r="BN41" s="9">
        <v>2</v>
      </c>
      <c r="BO41" s="111"/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13">
        <f t="shared" si="0"/>
        <v>0</v>
      </c>
    </row>
    <row r="42" spans="1:78" x14ac:dyDescent="0.35">
      <c r="A42" s="34" t="s">
        <v>167</v>
      </c>
      <c r="B42" s="1">
        <v>1.6165474500312902</v>
      </c>
      <c r="C42" s="4">
        <v>19</v>
      </c>
      <c r="D42" s="6">
        <v>1</v>
      </c>
      <c r="E42" s="3">
        <v>1</v>
      </c>
      <c r="F42" s="6">
        <v>3</v>
      </c>
      <c r="G42" s="3">
        <v>6</v>
      </c>
      <c r="H42" s="3">
        <v>4</v>
      </c>
      <c r="I42" s="55"/>
      <c r="J42" s="3">
        <v>8</v>
      </c>
      <c r="K42" s="3">
        <v>0</v>
      </c>
      <c r="L42" s="3">
        <v>1</v>
      </c>
      <c r="M42" s="3">
        <v>2</v>
      </c>
      <c r="N42" s="3">
        <v>0</v>
      </c>
      <c r="O42" s="3">
        <v>2</v>
      </c>
      <c r="P42" s="3">
        <v>4</v>
      </c>
      <c r="Q42" s="7">
        <v>3</v>
      </c>
      <c r="R42" s="6">
        <v>4</v>
      </c>
      <c r="S42" s="55"/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68"/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1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183">
        <v>0</v>
      </c>
      <c r="AV42" s="57"/>
      <c r="AW42" s="8">
        <v>3</v>
      </c>
      <c r="AX42" s="66"/>
      <c r="AY42" s="9">
        <v>3</v>
      </c>
      <c r="AZ42" s="9">
        <v>3</v>
      </c>
      <c r="BA42" s="9">
        <v>3</v>
      </c>
      <c r="BB42" s="9">
        <v>3</v>
      </c>
      <c r="BC42" s="14">
        <v>2</v>
      </c>
      <c r="BD42" s="95"/>
      <c r="BE42" s="10">
        <v>4</v>
      </c>
      <c r="BF42" s="9">
        <v>4</v>
      </c>
      <c r="BG42" s="9">
        <v>4</v>
      </c>
      <c r="BH42" s="9">
        <v>4</v>
      </c>
      <c r="BI42" s="14">
        <v>2</v>
      </c>
      <c r="BJ42" s="110"/>
      <c r="BK42" s="9">
        <v>2</v>
      </c>
      <c r="BL42" s="9">
        <v>2</v>
      </c>
      <c r="BM42" s="9">
        <v>2</v>
      </c>
      <c r="BN42" s="9">
        <v>2</v>
      </c>
      <c r="BO42" s="111"/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1</v>
      </c>
      <c r="BY42" s="3">
        <v>0</v>
      </c>
      <c r="BZ42" s="12">
        <f t="shared" si="0"/>
        <v>1</v>
      </c>
    </row>
    <row r="43" spans="1:78" x14ac:dyDescent="0.35">
      <c r="A43" s="34" t="s">
        <v>168</v>
      </c>
      <c r="B43" s="1">
        <v>2.2044959117486997</v>
      </c>
      <c r="C43" s="4">
        <v>45</v>
      </c>
      <c r="D43" s="6">
        <v>1</v>
      </c>
      <c r="E43" s="3">
        <v>1</v>
      </c>
      <c r="F43" s="6">
        <v>5</v>
      </c>
      <c r="G43" s="3">
        <v>1</v>
      </c>
      <c r="H43" s="3">
        <v>2</v>
      </c>
      <c r="I43" s="55"/>
      <c r="J43" s="3">
        <v>6</v>
      </c>
      <c r="K43" s="3">
        <v>0</v>
      </c>
      <c r="L43" s="3">
        <v>1</v>
      </c>
      <c r="M43" s="3">
        <v>2</v>
      </c>
      <c r="N43" s="3">
        <v>0</v>
      </c>
      <c r="O43" s="3">
        <v>1</v>
      </c>
      <c r="P43" s="3">
        <v>5</v>
      </c>
      <c r="Q43" s="7">
        <v>3</v>
      </c>
      <c r="R43" s="6">
        <v>2</v>
      </c>
      <c r="S43" s="55"/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1</v>
      </c>
      <c r="AD43" s="3">
        <v>0</v>
      </c>
      <c r="AE43" s="3">
        <v>0</v>
      </c>
      <c r="AF43" s="3">
        <v>0</v>
      </c>
      <c r="AG43" s="7">
        <v>2</v>
      </c>
      <c r="AH43" s="69"/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1</v>
      </c>
      <c r="AS43" s="3">
        <v>0</v>
      </c>
      <c r="AT43" s="3">
        <v>1</v>
      </c>
      <c r="AU43" s="183">
        <v>0</v>
      </c>
      <c r="AV43" s="57"/>
      <c r="AW43" s="8">
        <v>2</v>
      </c>
      <c r="AX43" s="66"/>
      <c r="AY43" s="9">
        <v>2</v>
      </c>
      <c r="AZ43" s="9">
        <v>2</v>
      </c>
      <c r="BA43" s="9">
        <v>1</v>
      </c>
      <c r="BB43" s="9">
        <v>1</v>
      </c>
      <c r="BC43" s="15">
        <v>1</v>
      </c>
      <c r="BD43" s="96"/>
      <c r="BE43" s="9">
        <v>3</v>
      </c>
      <c r="BF43" s="9">
        <v>2</v>
      </c>
      <c r="BG43" s="9">
        <v>1</v>
      </c>
      <c r="BH43" s="9">
        <v>1</v>
      </c>
      <c r="BI43" s="9">
        <v>1</v>
      </c>
      <c r="BJ43" s="111"/>
      <c r="BK43" s="9">
        <v>2</v>
      </c>
      <c r="BL43" s="9">
        <v>2</v>
      </c>
      <c r="BM43" s="9">
        <v>2</v>
      </c>
      <c r="BN43" s="9">
        <v>1</v>
      </c>
      <c r="BO43" s="111"/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1</v>
      </c>
      <c r="BW43" s="3">
        <v>0</v>
      </c>
      <c r="BX43" s="3">
        <v>0</v>
      </c>
      <c r="BY43" s="3">
        <v>0</v>
      </c>
      <c r="BZ43" s="12">
        <f t="shared" si="0"/>
        <v>1</v>
      </c>
    </row>
    <row r="44" spans="1:78" x14ac:dyDescent="0.35">
      <c r="A44" s="34" t="s">
        <v>169</v>
      </c>
      <c r="B44" s="1">
        <v>2.9298822740830026</v>
      </c>
      <c r="C44" s="4">
        <v>37</v>
      </c>
      <c r="D44" s="6">
        <v>1</v>
      </c>
      <c r="E44" s="3">
        <v>1</v>
      </c>
      <c r="F44" s="6">
        <v>3</v>
      </c>
      <c r="G44" s="3">
        <v>1</v>
      </c>
      <c r="H44" s="3">
        <v>2</v>
      </c>
      <c r="I44" s="55"/>
      <c r="J44" s="3">
        <v>7</v>
      </c>
      <c r="K44" s="3">
        <v>2</v>
      </c>
      <c r="L44" s="3">
        <v>1</v>
      </c>
      <c r="M44" s="3">
        <v>2</v>
      </c>
      <c r="N44" s="3">
        <v>0</v>
      </c>
      <c r="O44" s="3">
        <v>1</v>
      </c>
      <c r="P44" s="3">
        <v>4</v>
      </c>
      <c r="Q44" s="7">
        <v>5</v>
      </c>
      <c r="R44" s="6">
        <v>2</v>
      </c>
      <c r="S44" s="55"/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68"/>
      <c r="AI44" s="3">
        <v>1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1</v>
      </c>
      <c r="AP44" s="3">
        <v>0</v>
      </c>
      <c r="AQ44" s="3">
        <v>0</v>
      </c>
      <c r="AR44" s="3">
        <v>0</v>
      </c>
      <c r="AS44" s="3">
        <v>0</v>
      </c>
      <c r="AT44" s="3">
        <v>1</v>
      </c>
      <c r="AU44" s="183">
        <v>0</v>
      </c>
      <c r="AV44" s="57"/>
      <c r="AW44" s="8">
        <v>1</v>
      </c>
      <c r="AX44" s="66"/>
      <c r="AY44" s="9">
        <v>3</v>
      </c>
      <c r="AZ44" s="9">
        <v>3</v>
      </c>
      <c r="BA44" s="9">
        <v>3</v>
      </c>
      <c r="BB44" s="9">
        <v>2</v>
      </c>
      <c r="BC44" s="14">
        <v>2</v>
      </c>
      <c r="BD44" s="95"/>
      <c r="BE44" s="10">
        <v>4</v>
      </c>
      <c r="BF44" s="9">
        <v>4</v>
      </c>
      <c r="BG44" s="9">
        <v>4</v>
      </c>
      <c r="BH44" s="9">
        <v>3</v>
      </c>
      <c r="BI44" s="14">
        <v>2</v>
      </c>
      <c r="BJ44" s="110"/>
      <c r="BK44" s="9">
        <v>2</v>
      </c>
      <c r="BL44" s="9">
        <v>2</v>
      </c>
      <c r="BM44" s="9">
        <v>2</v>
      </c>
      <c r="BN44" s="9">
        <v>1</v>
      </c>
      <c r="BO44" s="111"/>
      <c r="BP44" s="3">
        <v>0</v>
      </c>
      <c r="BQ44" s="3">
        <v>0</v>
      </c>
      <c r="BR44" s="3">
        <v>0</v>
      </c>
      <c r="BS44" s="3">
        <v>0</v>
      </c>
      <c r="BT44" s="3">
        <v>1</v>
      </c>
      <c r="BU44" s="3">
        <v>0</v>
      </c>
      <c r="BV44" s="3">
        <v>0</v>
      </c>
      <c r="BW44" s="3">
        <v>0</v>
      </c>
      <c r="BX44" s="3">
        <v>0</v>
      </c>
      <c r="BY44" s="3">
        <v>1</v>
      </c>
      <c r="BZ44" s="11">
        <f t="shared" si="0"/>
        <v>2</v>
      </c>
    </row>
    <row r="45" spans="1:78" x14ac:dyDescent="0.35">
      <c r="A45" s="34" t="s">
        <v>170</v>
      </c>
      <c r="B45" s="1">
        <v>2.4451321365925112</v>
      </c>
      <c r="C45" s="4">
        <v>42</v>
      </c>
      <c r="D45" s="6">
        <v>2</v>
      </c>
      <c r="E45" s="3">
        <v>2</v>
      </c>
      <c r="F45" s="6">
        <v>3</v>
      </c>
      <c r="G45" s="3">
        <v>5</v>
      </c>
      <c r="H45" s="3">
        <v>2</v>
      </c>
      <c r="I45" s="55"/>
      <c r="J45" s="3">
        <v>4</v>
      </c>
      <c r="K45" s="3">
        <v>0</v>
      </c>
      <c r="L45" s="3">
        <v>0</v>
      </c>
      <c r="M45" s="3">
        <v>2</v>
      </c>
      <c r="N45" s="3">
        <v>0</v>
      </c>
      <c r="O45" s="3">
        <v>1</v>
      </c>
      <c r="P45" s="3">
        <v>6</v>
      </c>
      <c r="Q45" s="7">
        <v>0</v>
      </c>
      <c r="R45" s="6">
        <v>2</v>
      </c>
      <c r="S45" s="55"/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68"/>
      <c r="AI45" s="3">
        <v>0</v>
      </c>
      <c r="AJ45" s="3">
        <v>0</v>
      </c>
      <c r="AK45" s="3">
        <v>1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1</v>
      </c>
      <c r="AR45" s="3">
        <v>0</v>
      </c>
      <c r="AS45" s="3">
        <v>0</v>
      </c>
      <c r="AT45" s="3">
        <v>0</v>
      </c>
      <c r="AU45" s="183">
        <v>0</v>
      </c>
      <c r="AV45" s="57"/>
      <c r="AW45" s="8">
        <v>1</v>
      </c>
      <c r="AX45" s="66"/>
      <c r="AY45" s="9">
        <v>5</v>
      </c>
      <c r="AZ45" s="9">
        <v>5</v>
      </c>
      <c r="BA45" s="9">
        <v>4</v>
      </c>
      <c r="BB45" s="9">
        <v>3</v>
      </c>
      <c r="BC45" s="14">
        <v>2</v>
      </c>
      <c r="BD45" s="95"/>
      <c r="BE45" s="9">
        <v>5</v>
      </c>
      <c r="BF45" s="9">
        <v>5</v>
      </c>
      <c r="BG45" s="9">
        <v>5</v>
      </c>
      <c r="BH45" s="9">
        <v>4</v>
      </c>
      <c r="BI45" s="9">
        <v>1</v>
      </c>
      <c r="BJ45" s="111"/>
      <c r="BK45" s="9">
        <v>2</v>
      </c>
      <c r="BL45" s="9">
        <v>3</v>
      </c>
      <c r="BM45" s="9">
        <v>3</v>
      </c>
      <c r="BN45" s="9">
        <v>2</v>
      </c>
      <c r="BO45" s="111"/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13">
        <f t="shared" si="0"/>
        <v>0</v>
      </c>
    </row>
    <row r="46" spans="1:78" x14ac:dyDescent="0.35">
      <c r="A46" s="34" t="s">
        <v>171</v>
      </c>
      <c r="B46" s="1">
        <v>2.088624832852449</v>
      </c>
      <c r="C46" s="4">
        <v>21</v>
      </c>
      <c r="D46" s="6">
        <v>2</v>
      </c>
      <c r="E46" s="3">
        <v>1</v>
      </c>
      <c r="F46" s="6">
        <v>4</v>
      </c>
      <c r="G46" s="3">
        <v>6</v>
      </c>
      <c r="H46" s="3">
        <v>6</v>
      </c>
      <c r="I46" s="55"/>
      <c r="J46" s="3">
        <v>5</v>
      </c>
      <c r="K46" s="3">
        <v>2</v>
      </c>
      <c r="L46" s="3">
        <v>1</v>
      </c>
      <c r="M46" s="3">
        <v>2</v>
      </c>
      <c r="N46" s="3">
        <v>0</v>
      </c>
      <c r="O46" s="3">
        <v>6</v>
      </c>
      <c r="P46" s="3">
        <v>1</v>
      </c>
      <c r="Q46" s="7">
        <v>4</v>
      </c>
      <c r="R46" s="6">
        <v>2</v>
      </c>
      <c r="S46" s="55"/>
      <c r="T46" s="3">
        <v>0</v>
      </c>
      <c r="U46" s="3">
        <v>1</v>
      </c>
      <c r="V46" s="3">
        <v>0</v>
      </c>
      <c r="W46" s="3">
        <v>0</v>
      </c>
      <c r="X46" s="3">
        <v>0</v>
      </c>
      <c r="Y46" s="3">
        <v>0</v>
      </c>
      <c r="Z46" s="7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68"/>
      <c r="AI46" s="3">
        <v>1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183">
        <v>0</v>
      </c>
      <c r="AV46" s="57"/>
      <c r="AW46" s="8">
        <v>2</v>
      </c>
      <c r="AX46" s="66"/>
      <c r="AY46" s="9">
        <v>5</v>
      </c>
      <c r="AZ46" s="9">
        <v>2</v>
      </c>
      <c r="BA46" s="9">
        <v>2</v>
      </c>
      <c r="BB46" s="9">
        <v>1</v>
      </c>
      <c r="BC46" s="15">
        <v>1</v>
      </c>
      <c r="BD46" s="96"/>
      <c r="BE46" s="10">
        <v>5</v>
      </c>
      <c r="BF46" s="9">
        <v>2</v>
      </c>
      <c r="BG46" s="9">
        <v>2</v>
      </c>
      <c r="BH46" s="9">
        <v>1</v>
      </c>
      <c r="BI46" s="9">
        <v>1</v>
      </c>
      <c r="BJ46" s="111"/>
      <c r="BK46" s="9">
        <v>2</v>
      </c>
      <c r="BL46" s="9">
        <v>2</v>
      </c>
      <c r="BM46" s="9">
        <v>2</v>
      </c>
      <c r="BN46" s="9">
        <v>1</v>
      </c>
      <c r="BO46" s="111"/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1</v>
      </c>
      <c r="BY46" s="3">
        <v>0</v>
      </c>
      <c r="BZ46" s="12">
        <f t="shared" si="0"/>
        <v>1</v>
      </c>
    </row>
    <row r="47" spans="1:78" x14ac:dyDescent="0.35">
      <c r="A47" s="34" t="s">
        <v>172</v>
      </c>
      <c r="B47" s="1">
        <v>2.3717025378993402</v>
      </c>
      <c r="C47" s="4">
        <v>33</v>
      </c>
      <c r="D47" s="6">
        <v>1</v>
      </c>
      <c r="E47" s="3">
        <v>2</v>
      </c>
      <c r="F47" s="6">
        <v>4</v>
      </c>
      <c r="G47" s="3">
        <v>4</v>
      </c>
      <c r="H47" s="3">
        <v>2</v>
      </c>
      <c r="I47" s="55"/>
      <c r="J47" s="3">
        <v>8</v>
      </c>
      <c r="K47" s="3">
        <v>3</v>
      </c>
      <c r="L47" s="3">
        <v>4</v>
      </c>
      <c r="M47" s="3">
        <v>2</v>
      </c>
      <c r="N47" s="3">
        <v>0</v>
      </c>
      <c r="O47" s="3">
        <v>1</v>
      </c>
      <c r="P47" s="3">
        <v>6</v>
      </c>
      <c r="Q47" s="7">
        <v>0</v>
      </c>
      <c r="R47" s="6">
        <v>2</v>
      </c>
      <c r="S47" s="55"/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68"/>
      <c r="AI47" s="3">
        <v>0</v>
      </c>
      <c r="AJ47" s="3">
        <v>0</v>
      </c>
      <c r="AK47" s="3">
        <v>1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183">
        <v>0</v>
      </c>
      <c r="AV47" s="57"/>
      <c r="AW47" s="8">
        <v>1</v>
      </c>
      <c r="AX47" s="66"/>
      <c r="AY47" s="9">
        <v>3</v>
      </c>
      <c r="AZ47" s="9">
        <v>3</v>
      </c>
      <c r="BA47" s="9">
        <v>3</v>
      </c>
      <c r="BB47" s="9">
        <v>2</v>
      </c>
      <c r="BC47" s="14">
        <v>2</v>
      </c>
      <c r="BD47" s="95"/>
      <c r="BE47" s="10">
        <v>4</v>
      </c>
      <c r="BF47" s="9">
        <v>4</v>
      </c>
      <c r="BG47" s="9">
        <v>4</v>
      </c>
      <c r="BH47" s="9">
        <v>3</v>
      </c>
      <c r="BI47" s="9">
        <v>1</v>
      </c>
      <c r="BJ47" s="111"/>
      <c r="BK47" s="9">
        <v>2</v>
      </c>
      <c r="BL47" s="9">
        <v>2</v>
      </c>
      <c r="BM47" s="9">
        <v>2</v>
      </c>
      <c r="BN47" s="9">
        <v>1</v>
      </c>
      <c r="BO47" s="111"/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13">
        <f t="shared" si="0"/>
        <v>0</v>
      </c>
    </row>
    <row r="48" spans="1:78" x14ac:dyDescent="0.35">
      <c r="A48" s="34" t="s">
        <v>173</v>
      </c>
      <c r="B48" s="1">
        <v>2.169209204831172</v>
      </c>
      <c r="C48" s="4">
        <v>35</v>
      </c>
      <c r="D48" s="6">
        <v>2</v>
      </c>
      <c r="E48" s="3">
        <v>2</v>
      </c>
      <c r="F48" s="6">
        <v>4</v>
      </c>
      <c r="G48" s="3">
        <v>1</v>
      </c>
      <c r="H48" s="3">
        <v>3</v>
      </c>
      <c r="I48" s="55"/>
      <c r="J48" s="3">
        <v>5</v>
      </c>
      <c r="K48" s="3">
        <v>0</v>
      </c>
      <c r="L48" s="3">
        <v>0</v>
      </c>
      <c r="M48" s="3">
        <v>2</v>
      </c>
      <c r="N48" s="3">
        <v>0</v>
      </c>
      <c r="O48" s="3">
        <v>4</v>
      </c>
      <c r="P48" s="3">
        <v>3</v>
      </c>
      <c r="Q48" s="7">
        <v>1</v>
      </c>
      <c r="R48" s="6">
        <v>3</v>
      </c>
      <c r="S48" s="55"/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1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68"/>
      <c r="AI48" s="3">
        <v>0</v>
      </c>
      <c r="AJ48" s="3">
        <v>0</v>
      </c>
      <c r="AK48" s="3">
        <v>1</v>
      </c>
      <c r="AL48" s="3">
        <v>0</v>
      </c>
      <c r="AM48" s="3">
        <v>0</v>
      </c>
      <c r="AN48" s="3">
        <v>0</v>
      </c>
      <c r="AO48" s="3">
        <v>1</v>
      </c>
      <c r="AP48" s="3">
        <v>0</v>
      </c>
      <c r="AQ48" s="3">
        <v>0</v>
      </c>
      <c r="AR48" s="3">
        <v>0</v>
      </c>
      <c r="AS48" s="3">
        <v>0</v>
      </c>
      <c r="AT48" s="3">
        <v>1</v>
      </c>
      <c r="AU48" s="183">
        <v>0</v>
      </c>
      <c r="AV48" s="57"/>
      <c r="AW48" s="8">
        <v>3</v>
      </c>
      <c r="AX48" s="66"/>
      <c r="AY48" s="9">
        <v>5</v>
      </c>
      <c r="AZ48" s="9">
        <v>3</v>
      </c>
      <c r="BA48" s="9">
        <v>2</v>
      </c>
      <c r="BB48" s="9">
        <v>2</v>
      </c>
      <c r="BC48" s="15">
        <v>1</v>
      </c>
      <c r="BD48" s="96"/>
      <c r="BE48" s="9">
        <v>5</v>
      </c>
      <c r="BF48" s="9">
        <v>4</v>
      </c>
      <c r="BG48" s="9">
        <v>3</v>
      </c>
      <c r="BH48" s="9">
        <v>3</v>
      </c>
      <c r="BI48" s="9">
        <v>1</v>
      </c>
      <c r="BJ48" s="111"/>
      <c r="BK48" s="9">
        <v>2</v>
      </c>
      <c r="BL48" s="9">
        <v>2</v>
      </c>
      <c r="BM48" s="9">
        <v>2</v>
      </c>
      <c r="BN48" s="9">
        <v>1</v>
      </c>
      <c r="BO48" s="111"/>
      <c r="BP48" s="3">
        <v>0</v>
      </c>
      <c r="BQ48" s="3">
        <v>0</v>
      </c>
      <c r="BR48" s="3">
        <v>0</v>
      </c>
      <c r="BS48" s="3">
        <v>1</v>
      </c>
      <c r="BT48" s="3">
        <v>0</v>
      </c>
      <c r="BU48" s="3">
        <v>0</v>
      </c>
      <c r="BV48" s="3">
        <v>1</v>
      </c>
      <c r="BW48" s="3">
        <v>0</v>
      </c>
      <c r="BX48" s="3">
        <v>0</v>
      </c>
      <c r="BY48" s="3">
        <v>0</v>
      </c>
      <c r="BZ48" s="11">
        <f t="shared" si="0"/>
        <v>2</v>
      </c>
    </row>
    <row r="49" spans="1:78" x14ac:dyDescent="0.35">
      <c r="A49" s="34" t="s">
        <v>174</v>
      </c>
      <c r="B49" s="1">
        <v>1.8099873942026388</v>
      </c>
      <c r="C49" s="4">
        <v>28</v>
      </c>
      <c r="D49" s="6">
        <v>2</v>
      </c>
      <c r="E49" s="3">
        <v>1</v>
      </c>
      <c r="F49" s="6">
        <v>4</v>
      </c>
      <c r="G49" s="3">
        <v>1</v>
      </c>
      <c r="H49" s="3">
        <v>3</v>
      </c>
      <c r="I49" s="55"/>
      <c r="J49" s="3">
        <v>12</v>
      </c>
      <c r="K49" s="3">
        <v>0</v>
      </c>
      <c r="L49" s="3">
        <v>1</v>
      </c>
      <c r="M49" s="3">
        <v>2</v>
      </c>
      <c r="N49" s="3">
        <v>0</v>
      </c>
      <c r="O49" s="3">
        <v>3</v>
      </c>
      <c r="P49" s="3">
        <v>4</v>
      </c>
      <c r="Q49" s="7">
        <v>1</v>
      </c>
      <c r="R49" s="6">
        <v>2</v>
      </c>
      <c r="S49" s="55"/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1</v>
      </c>
      <c r="AB49" s="3">
        <v>0</v>
      </c>
      <c r="AC49" s="3">
        <v>0</v>
      </c>
      <c r="AD49" s="3">
        <v>1</v>
      </c>
      <c r="AE49" s="3">
        <v>0</v>
      </c>
      <c r="AF49" s="3">
        <v>0</v>
      </c>
      <c r="AG49" s="3">
        <v>0</v>
      </c>
      <c r="AH49" s="68"/>
      <c r="AI49" s="3">
        <v>1</v>
      </c>
      <c r="AJ49" s="3">
        <v>0</v>
      </c>
      <c r="AK49" s="3">
        <v>1</v>
      </c>
      <c r="AL49" s="3">
        <v>0</v>
      </c>
      <c r="AM49" s="3">
        <v>0</v>
      </c>
      <c r="AN49" s="3">
        <v>0</v>
      </c>
      <c r="AO49" s="3">
        <v>1</v>
      </c>
      <c r="AP49" s="3">
        <v>0</v>
      </c>
      <c r="AQ49" s="3">
        <v>1</v>
      </c>
      <c r="AR49" s="3">
        <v>1</v>
      </c>
      <c r="AS49" s="3">
        <v>0</v>
      </c>
      <c r="AT49" s="3">
        <v>1</v>
      </c>
      <c r="AU49" s="183">
        <v>0</v>
      </c>
      <c r="AV49" s="57"/>
      <c r="AW49" s="8">
        <v>1</v>
      </c>
      <c r="AX49" s="66"/>
      <c r="AY49" s="9">
        <v>4</v>
      </c>
      <c r="AZ49" s="9">
        <v>4</v>
      </c>
      <c r="BA49" s="9">
        <v>4</v>
      </c>
      <c r="BB49" s="9">
        <v>4</v>
      </c>
      <c r="BC49" s="14">
        <v>2</v>
      </c>
      <c r="BD49" s="95"/>
      <c r="BE49" s="9">
        <v>5</v>
      </c>
      <c r="BF49" s="9">
        <v>5</v>
      </c>
      <c r="BG49" s="9">
        <v>5</v>
      </c>
      <c r="BH49" s="9">
        <v>5</v>
      </c>
      <c r="BI49" s="14">
        <v>2</v>
      </c>
      <c r="BJ49" s="110"/>
      <c r="BK49" s="9">
        <v>2</v>
      </c>
      <c r="BL49" s="9">
        <v>3</v>
      </c>
      <c r="BM49" s="9">
        <v>3</v>
      </c>
      <c r="BN49" s="9">
        <v>3</v>
      </c>
      <c r="BO49" s="111"/>
      <c r="BP49" s="3">
        <v>1</v>
      </c>
      <c r="BQ49" s="3">
        <v>1</v>
      </c>
      <c r="BR49" s="3">
        <v>1</v>
      </c>
      <c r="BS49" s="3">
        <v>1</v>
      </c>
      <c r="BT49" s="3">
        <v>0</v>
      </c>
      <c r="BU49" s="3">
        <v>1</v>
      </c>
      <c r="BV49" s="3">
        <v>0</v>
      </c>
      <c r="BW49" s="3">
        <v>0</v>
      </c>
      <c r="BX49" s="3">
        <v>0</v>
      </c>
      <c r="BY49" s="3">
        <v>0</v>
      </c>
      <c r="BZ49" s="2">
        <f t="shared" si="0"/>
        <v>5</v>
      </c>
    </row>
    <row r="50" spans="1:78" x14ac:dyDescent="0.35">
      <c r="A50" s="34" t="s">
        <v>175</v>
      </c>
      <c r="B50" s="1">
        <v>1.6275913801883057</v>
      </c>
      <c r="C50" s="4">
        <v>22</v>
      </c>
      <c r="D50" s="6">
        <v>2</v>
      </c>
      <c r="E50" s="3">
        <v>1</v>
      </c>
      <c r="F50" s="6">
        <v>4</v>
      </c>
      <c r="G50" s="3">
        <v>5</v>
      </c>
      <c r="H50" s="3">
        <v>2</v>
      </c>
      <c r="I50" s="55"/>
      <c r="J50" s="3">
        <v>6</v>
      </c>
      <c r="K50" s="3">
        <v>0</v>
      </c>
      <c r="L50" s="3">
        <v>1</v>
      </c>
      <c r="M50" s="3">
        <v>2</v>
      </c>
      <c r="N50" s="3">
        <v>0</v>
      </c>
      <c r="O50" s="3">
        <v>3</v>
      </c>
      <c r="P50" s="3">
        <v>2</v>
      </c>
      <c r="Q50" s="7">
        <v>2</v>
      </c>
      <c r="R50" s="6">
        <v>2</v>
      </c>
      <c r="S50" s="55"/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1</v>
      </c>
      <c r="AB50" s="3">
        <v>1</v>
      </c>
      <c r="AC50" s="3">
        <v>1</v>
      </c>
      <c r="AD50" s="3">
        <v>1</v>
      </c>
      <c r="AE50" s="3">
        <v>0</v>
      </c>
      <c r="AF50" s="3">
        <v>0</v>
      </c>
      <c r="AG50" s="3">
        <v>0</v>
      </c>
      <c r="AH50" s="68"/>
      <c r="AI50" s="3">
        <v>0</v>
      </c>
      <c r="AJ50" s="3">
        <v>1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1</v>
      </c>
      <c r="AU50" s="183">
        <v>0</v>
      </c>
      <c r="AV50" s="57"/>
      <c r="AW50" s="8">
        <v>3</v>
      </c>
      <c r="AX50" s="66"/>
      <c r="AY50" s="9">
        <v>4</v>
      </c>
      <c r="AZ50" s="9">
        <v>3</v>
      </c>
      <c r="BA50" s="9">
        <v>2</v>
      </c>
      <c r="BB50" s="9">
        <v>2</v>
      </c>
      <c r="BC50" s="15">
        <v>1</v>
      </c>
      <c r="BD50" s="96"/>
      <c r="BE50" s="9">
        <v>4</v>
      </c>
      <c r="BF50" s="9">
        <v>4</v>
      </c>
      <c r="BG50" s="9">
        <v>3</v>
      </c>
      <c r="BH50" s="9">
        <v>3</v>
      </c>
      <c r="BI50" s="14">
        <v>2</v>
      </c>
      <c r="BJ50" s="110"/>
      <c r="BK50" s="9">
        <v>2</v>
      </c>
      <c r="BL50" s="9">
        <v>2</v>
      </c>
      <c r="BM50" s="9">
        <v>1</v>
      </c>
      <c r="BN50" s="9">
        <v>1</v>
      </c>
      <c r="BO50" s="111"/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13">
        <f t="shared" si="0"/>
        <v>0</v>
      </c>
    </row>
    <row r="51" spans="1:78" x14ac:dyDescent="0.35">
      <c r="A51" s="34" t="s">
        <v>176</v>
      </c>
      <c r="B51" s="1">
        <v>5.156053896669607</v>
      </c>
      <c r="C51" s="4">
        <v>32</v>
      </c>
      <c r="D51" s="6">
        <v>2</v>
      </c>
      <c r="E51" s="3">
        <v>1</v>
      </c>
      <c r="F51" s="6">
        <v>5</v>
      </c>
      <c r="G51" s="3">
        <v>1</v>
      </c>
      <c r="H51" s="3">
        <v>4</v>
      </c>
      <c r="I51" s="55"/>
      <c r="J51" s="3">
        <v>6</v>
      </c>
      <c r="K51" s="3">
        <v>0</v>
      </c>
      <c r="L51" s="3">
        <v>1</v>
      </c>
      <c r="M51" s="3">
        <v>2</v>
      </c>
      <c r="N51" s="3">
        <v>0</v>
      </c>
      <c r="O51" s="3">
        <v>1</v>
      </c>
      <c r="P51" s="3">
        <v>4</v>
      </c>
      <c r="Q51" s="7">
        <v>3</v>
      </c>
      <c r="R51" s="6">
        <v>2</v>
      </c>
      <c r="S51" s="55"/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1</v>
      </c>
      <c r="AC51" s="3">
        <v>1</v>
      </c>
      <c r="AD51" s="3">
        <v>0</v>
      </c>
      <c r="AE51" s="3">
        <v>0</v>
      </c>
      <c r="AF51" s="3">
        <v>0</v>
      </c>
      <c r="AG51" s="3">
        <v>0</v>
      </c>
      <c r="AH51" s="68"/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1</v>
      </c>
      <c r="AU51" s="183">
        <v>0</v>
      </c>
      <c r="AV51" s="57"/>
      <c r="AW51" s="8">
        <v>3</v>
      </c>
      <c r="AX51" s="66"/>
      <c r="AY51" s="9">
        <v>2</v>
      </c>
      <c r="AZ51" s="9">
        <v>2</v>
      </c>
      <c r="BA51" s="9">
        <v>1</v>
      </c>
      <c r="BB51" s="9">
        <v>1</v>
      </c>
      <c r="BC51" s="15">
        <v>1</v>
      </c>
      <c r="BD51" s="96"/>
      <c r="BE51" s="10">
        <v>3</v>
      </c>
      <c r="BF51" s="9">
        <v>3</v>
      </c>
      <c r="BG51" s="9">
        <v>2</v>
      </c>
      <c r="BH51" s="9">
        <v>1</v>
      </c>
      <c r="BI51" s="9">
        <v>1</v>
      </c>
      <c r="BJ51" s="111"/>
      <c r="BK51" s="9">
        <v>2</v>
      </c>
      <c r="BL51" s="9">
        <v>1</v>
      </c>
      <c r="BM51" s="9">
        <v>2</v>
      </c>
      <c r="BN51" s="9">
        <v>1</v>
      </c>
      <c r="BO51" s="111"/>
      <c r="BP51" s="3">
        <v>0</v>
      </c>
      <c r="BQ51" s="3">
        <v>1</v>
      </c>
      <c r="BR51" s="3">
        <v>0</v>
      </c>
      <c r="BS51" s="3">
        <v>1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11">
        <f t="shared" si="0"/>
        <v>2</v>
      </c>
    </row>
    <row r="52" spans="1:78" x14ac:dyDescent="0.35">
      <c r="A52" s="34" t="s">
        <v>177</v>
      </c>
      <c r="B52" s="1">
        <v>3.8188988693325059</v>
      </c>
      <c r="C52" s="4">
        <v>43</v>
      </c>
      <c r="D52" s="6">
        <v>1</v>
      </c>
      <c r="E52" s="3">
        <v>1</v>
      </c>
      <c r="F52" s="6">
        <v>4</v>
      </c>
      <c r="G52" s="3">
        <v>4</v>
      </c>
      <c r="H52" s="3">
        <v>3</v>
      </c>
      <c r="I52" s="55"/>
      <c r="J52" s="3">
        <v>4</v>
      </c>
      <c r="K52" s="3">
        <v>0</v>
      </c>
      <c r="L52" s="3">
        <v>1</v>
      </c>
      <c r="M52" s="3">
        <v>2</v>
      </c>
      <c r="N52" s="3">
        <v>0</v>
      </c>
      <c r="O52" s="3">
        <v>1</v>
      </c>
      <c r="P52" s="3">
        <v>6</v>
      </c>
      <c r="Q52" s="7">
        <v>2</v>
      </c>
      <c r="R52" s="6">
        <v>2</v>
      </c>
      <c r="S52" s="55"/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68"/>
      <c r="AI52" s="3">
        <v>0</v>
      </c>
      <c r="AJ52" s="3">
        <v>0</v>
      </c>
      <c r="AK52" s="3">
        <v>1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1</v>
      </c>
      <c r="AR52" s="3">
        <v>0</v>
      </c>
      <c r="AS52" s="3">
        <v>0</v>
      </c>
      <c r="AT52" s="3">
        <v>0</v>
      </c>
      <c r="AU52" s="183">
        <v>0</v>
      </c>
      <c r="AV52" s="57"/>
      <c r="AW52" s="8">
        <v>2</v>
      </c>
      <c r="AX52" s="66"/>
      <c r="AY52" s="9">
        <v>2</v>
      </c>
      <c r="AZ52" s="9">
        <v>3</v>
      </c>
      <c r="BA52" s="9">
        <v>2</v>
      </c>
      <c r="BB52" s="9">
        <v>1</v>
      </c>
      <c r="BC52" s="15">
        <v>1</v>
      </c>
      <c r="BD52" s="96"/>
      <c r="BE52" s="9">
        <v>3</v>
      </c>
      <c r="BF52" s="9">
        <v>4</v>
      </c>
      <c r="BG52" s="9">
        <v>3</v>
      </c>
      <c r="BH52" s="9">
        <v>1</v>
      </c>
      <c r="BI52" s="9">
        <v>1</v>
      </c>
      <c r="BJ52" s="111"/>
      <c r="BK52" s="9">
        <v>1</v>
      </c>
      <c r="BL52" s="9">
        <v>2</v>
      </c>
      <c r="BM52" s="9">
        <v>2</v>
      </c>
      <c r="BN52" s="9">
        <v>1</v>
      </c>
      <c r="BO52" s="111"/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13">
        <f t="shared" si="0"/>
        <v>0</v>
      </c>
    </row>
    <row r="53" spans="1:78" x14ac:dyDescent="0.35">
      <c r="A53" s="34" t="s">
        <v>178</v>
      </c>
      <c r="B53" s="1">
        <v>3.061415255796692</v>
      </c>
      <c r="C53" s="4">
        <v>45</v>
      </c>
      <c r="D53" s="6">
        <v>2</v>
      </c>
      <c r="E53" s="3">
        <v>2</v>
      </c>
      <c r="F53" s="6">
        <v>4</v>
      </c>
      <c r="G53" s="3">
        <v>5</v>
      </c>
      <c r="H53" s="3">
        <v>3</v>
      </c>
      <c r="I53" s="55"/>
      <c r="J53" s="3">
        <v>9</v>
      </c>
      <c r="K53" s="3">
        <v>0</v>
      </c>
      <c r="L53" s="3">
        <v>1</v>
      </c>
      <c r="M53" s="3">
        <v>2</v>
      </c>
      <c r="N53" s="3">
        <v>0</v>
      </c>
      <c r="O53" s="3">
        <v>1</v>
      </c>
      <c r="P53" s="3">
        <v>5</v>
      </c>
      <c r="Q53" s="7">
        <v>0</v>
      </c>
      <c r="R53" s="6">
        <v>2</v>
      </c>
      <c r="S53" s="55"/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68"/>
      <c r="AI53" s="3">
        <v>0</v>
      </c>
      <c r="AJ53" s="3">
        <v>1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183">
        <v>0</v>
      </c>
      <c r="AV53" s="57"/>
      <c r="AW53" s="8">
        <v>1</v>
      </c>
      <c r="AX53" s="66"/>
      <c r="AY53" s="9">
        <v>4</v>
      </c>
      <c r="AZ53" s="9">
        <v>4</v>
      </c>
      <c r="BA53" s="9">
        <v>3</v>
      </c>
      <c r="BB53" s="9">
        <v>3</v>
      </c>
      <c r="BC53" s="14">
        <v>2</v>
      </c>
      <c r="BD53" s="95"/>
      <c r="BE53" s="10">
        <v>5</v>
      </c>
      <c r="BF53" s="9">
        <v>5</v>
      </c>
      <c r="BG53" s="9">
        <v>4</v>
      </c>
      <c r="BH53" s="9">
        <v>4</v>
      </c>
      <c r="BI53" s="14">
        <v>2</v>
      </c>
      <c r="BJ53" s="110"/>
      <c r="BK53" s="9">
        <v>2</v>
      </c>
      <c r="BL53" s="9">
        <v>2</v>
      </c>
      <c r="BM53" s="9">
        <v>2</v>
      </c>
      <c r="BN53" s="9">
        <v>2</v>
      </c>
      <c r="BO53" s="111"/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13">
        <f t="shared" si="0"/>
        <v>0</v>
      </c>
    </row>
    <row r="54" spans="1:78" x14ac:dyDescent="0.35">
      <c r="A54" s="34" t="s">
        <v>179</v>
      </c>
      <c r="B54" s="1">
        <v>6.4353351394747111</v>
      </c>
      <c r="C54" s="4">
        <v>21</v>
      </c>
      <c r="D54" s="6">
        <v>1</v>
      </c>
      <c r="E54" s="3">
        <v>1</v>
      </c>
      <c r="F54" s="6">
        <v>4</v>
      </c>
      <c r="G54" s="3">
        <v>4</v>
      </c>
      <c r="H54" s="3">
        <v>3</v>
      </c>
      <c r="I54" s="55"/>
      <c r="J54" s="3">
        <v>7</v>
      </c>
      <c r="K54" s="3">
        <v>0</v>
      </c>
      <c r="L54" s="3">
        <v>0</v>
      </c>
      <c r="M54" s="3">
        <v>2</v>
      </c>
      <c r="N54" s="3">
        <v>0</v>
      </c>
      <c r="O54" s="3">
        <v>1</v>
      </c>
      <c r="P54" s="3">
        <v>3</v>
      </c>
      <c r="Q54" s="7">
        <v>0</v>
      </c>
      <c r="R54" s="6">
        <v>2</v>
      </c>
      <c r="S54" s="55"/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68"/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1</v>
      </c>
      <c r="AU54" s="183">
        <v>0</v>
      </c>
      <c r="AV54" s="57"/>
      <c r="AW54" s="8">
        <v>3</v>
      </c>
      <c r="AX54" s="66"/>
      <c r="AY54" s="9">
        <v>3</v>
      </c>
      <c r="AZ54" s="9">
        <v>3</v>
      </c>
      <c r="BA54" s="9">
        <v>2</v>
      </c>
      <c r="BB54" s="9">
        <v>2</v>
      </c>
      <c r="BC54" s="15">
        <v>1</v>
      </c>
      <c r="BD54" s="96"/>
      <c r="BE54" s="10">
        <v>4</v>
      </c>
      <c r="BF54" s="9">
        <v>4</v>
      </c>
      <c r="BG54" s="9">
        <v>3</v>
      </c>
      <c r="BH54" s="9">
        <v>3</v>
      </c>
      <c r="BI54" s="9">
        <v>1</v>
      </c>
      <c r="BJ54" s="111"/>
      <c r="BK54" s="9">
        <v>2</v>
      </c>
      <c r="BL54" s="9">
        <v>2</v>
      </c>
      <c r="BM54" s="9">
        <v>2</v>
      </c>
      <c r="BN54" s="9">
        <v>1</v>
      </c>
      <c r="BO54" s="111"/>
      <c r="BP54" s="3">
        <v>0</v>
      </c>
      <c r="BQ54" s="3">
        <v>0</v>
      </c>
      <c r="BR54" s="3">
        <v>0</v>
      </c>
      <c r="BS54" s="3">
        <v>1</v>
      </c>
      <c r="BT54" s="3">
        <v>0</v>
      </c>
      <c r="BU54" s="3">
        <v>0</v>
      </c>
      <c r="BV54" s="3">
        <v>0</v>
      </c>
      <c r="BW54" s="3">
        <v>1</v>
      </c>
      <c r="BX54" s="3">
        <v>0</v>
      </c>
      <c r="BY54" s="3">
        <v>0</v>
      </c>
      <c r="BZ54" s="11">
        <f t="shared" si="0"/>
        <v>2</v>
      </c>
    </row>
    <row r="55" spans="1:78" x14ac:dyDescent="0.35">
      <c r="A55" s="35" t="s">
        <v>180</v>
      </c>
      <c r="B55" s="1">
        <v>2.4112932738291817</v>
      </c>
      <c r="C55" s="5">
        <v>45</v>
      </c>
      <c r="D55" s="6">
        <v>2</v>
      </c>
      <c r="E55" s="6">
        <v>2</v>
      </c>
      <c r="F55" s="6">
        <v>3</v>
      </c>
      <c r="G55" s="6">
        <v>4</v>
      </c>
      <c r="H55" s="6">
        <v>3</v>
      </c>
      <c r="I55" s="55"/>
      <c r="J55" s="6">
        <v>7</v>
      </c>
      <c r="K55" s="6">
        <v>0</v>
      </c>
      <c r="L55" s="6">
        <v>0</v>
      </c>
      <c r="M55" s="6">
        <v>2</v>
      </c>
      <c r="N55" s="6">
        <v>0</v>
      </c>
      <c r="O55" s="6">
        <v>3</v>
      </c>
      <c r="P55" s="6">
        <v>4</v>
      </c>
      <c r="Q55" s="7">
        <v>1</v>
      </c>
      <c r="R55" s="6">
        <v>2</v>
      </c>
      <c r="S55" s="55"/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0</v>
      </c>
      <c r="AG55" s="6">
        <v>0</v>
      </c>
      <c r="AH55" s="68"/>
      <c r="AI55" s="6">
        <v>0</v>
      </c>
      <c r="AJ55" s="6">
        <v>0</v>
      </c>
      <c r="AK55" s="6">
        <v>0</v>
      </c>
      <c r="AL55" s="6">
        <v>0</v>
      </c>
      <c r="AM55" s="6">
        <v>0</v>
      </c>
      <c r="AN55" s="6">
        <v>0</v>
      </c>
      <c r="AO55" s="6">
        <v>1</v>
      </c>
      <c r="AP55" s="6">
        <v>0</v>
      </c>
      <c r="AQ55" s="6">
        <v>0</v>
      </c>
      <c r="AR55" s="6">
        <v>0</v>
      </c>
      <c r="AS55" s="6">
        <v>0</v>
      </c>
      <c r="AT55" s="6">
        <v>0</v>
      </c>
      <c r="AU55" s="184">
        <v>0</v>
      </c>
      <c r="AV55" s="57"/>
      <c r="AW55" s="8">
        <v>3</v>
      </c>
      <c r="AX55" s="66"/>
      <c r="AY55" s="9">
        <v>4</v>
      </c>
      <c r="AZ55" s="9">
        <v>4</v>
      </c>
      <c r="BA55" s="9">
        <v>3</v>
      </c>
      <c r="BB55" s="9">
        <v>3</v>
      </c>
      <c r="BC55" s="14">
        <v>2</v>
      </c>
      <c r="BD55" s="95"/>
      <c r="BE55" s="9">
        <v>4</v>
      </c>
      <c r="BF55" s="9">
        <v>4</v>
      </c>
      <c r="BG55" s="9">
        <v>4</v>
      </c>
      <c r="BH55" s="9">
        <v>4</v>
      </c>
      <c r="BI55" s="14">
        <v>2</v>
      </c>
      <c r="BJ55" s="110"/>
      <c r="BK55" s="9">
        <v>2</v>
      </c>
      <c r="BL55" s="9">
        <v>2</v>
      </c>
      <c r="BM55" s="9">
        <v>2</v>
      </c>
      <c r="BN55" s="9">
        <v>1</v>
      </c>
      <c r="BO55" s="111"/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13">
        <f t="shared" si="0"/>
        <v>0</v>
      </c>
    </row>
    <row r="56" spans="1:78" x14ac:dyDescent="0.35">
      <c r="A56" s="35" t="s">
        <v>181</v>
      </c>
      <c r="B56" s="1">
        <v>10.825646471694126</v>
      </c>
      <c r="C56" s="5">
        <v>19</v>
      </c>
      <c r="D56" s="6">
        <v>2</v>
      </c>
      <c r="E56" s="6">
        <v>1</v>
      </c>
      <c r="F56" s="6">
        <v>4</v>
      </c>
      <c r="G56" s="6">
        <v>6</v>
      </c>
      <c r="H56" s="6">
        <v>4</v>
      </c>
      <c r="I56" s="55"/>
      <c r="J56" s="6">
        <v>5</v>
      </c>
      <c r="K56" s="6">
        <v>1</v>
      </c>
      <c r="L56" s="6">
        <v>0</v>
      </c>
      <c r="M56" s="6">
        <v>1</v>
      </c>
      <c r="N56" s="6">
        <v>0</v>
      </c>
      <c r="O56" s="6">
        <v>3</v>
      </c>
      <c r="P56" s="6">
        <v>2</v>
      </c>
      <c r="Q56" s="7">
        <v>0</v>
      </c>
      <c r="R56" s="6">
        <v>2</v>
      </c>
      <c r="S56" s="55"/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0</v>
      </c>
      <c r="AG56" s="6">
        <v>0</v>
      </c>
      <c r="AH56" s="68"/>
      <c r="AI56" s="6">
        <v>0</v>
      </c>
      <c r="AJ56" s="6">
        <v>0</v>
      </c>
      <c r="AK56" s="6">
        <v>0</v>
      </c>
      <c r="AL56" s="6">
        <v>0</v>
      </c>
      <c r="AM56" s="6">
        <v>0</v>
      </c>
      <c r="AN56" s="6">
        <v>0</v>
      </c>
      <c r="AO56" s="6">
        <v>1</v>
      </c>
      <c r="AP56" s="6">
        <v>0</v>
      </c>
      <c r="AQ56" s="6">
        <v>0</v>
      </c>
      <c r="AR56" s="6">
        <v>0</v>
      </c>
      <c r="AS56" s="6">
        <v>0</v>
      </c>
      <c r="AT56" s="6">
        <v>0</v>
      </c>
      <c r="AU56" s="184">
        <v>0</v>
      </c>
      <c r="AV56" s="57"/>
      <c r="AW56" s="8">
        <v>3</v>
      </c>
      <c r="AX56" s="66"/>
      <c r="AY56" s="9">
        <v>5</v>
      </c>
      <c r="AZ56" s="9">
        <v>4</v>
      </c>
      <c r="BA56" s="9">
        <v>3</v>
      </c>
      <c r="BB56" s="9">
        <v>3</v>
      </c>
      <c r="BC56" s="14">
        <v>2</v>
      </c>
      <c r="BD56" s="95"/>
      <c r="BE56" s="9">
        <v>5</v>
      </c>
      <c r="BF56" s="9">
        <v>5</v>
      </c>
      <c r="BG56" s="9">
        <v>5</v>
      </c>
      <c r="BH56" s="9">
        <v>4</v>
      </c>
      <c r="BI56" s="14">
        <v>2</v>
      </c>
      <c r="BJ56" s="110"/>
      <c r="BK56" s="9">
        <v>3</v>
      </c>
      <c r="BL56" s="9">
        <v>2</v>
      </c>
      <c r="BM56" s="9">
        <v>3</v>
      </c>
      <c r="BN56" s="9">
        <v>2</v>
      </c>
      <c r="BO56" s="111"/>
      <c r="BP56" s="3">
        <v>1</v>
      </c>
      <c r="BQ56" s="3">
        <v>1</v>
      </c>
      <c r="BR56" s="3">
        <v>0</v>
      </c>
      <c r="BS56" s="3">
        <v>1</v>
      </c>
      <c r="BT56" s="3">
        <v>1</v>
      </c>
      <c r="BU56" s="3">
        <v>1</v>
      </c>
      <c r="BV56" s="3">
        <v>0</v>
      </c>
      <c r="BW56" s="3">
        <v>0</v>
      </c>
      <c r="BX56" s="3">
        <v>0</v>
      </c>
      <c r="BY56" s="3">
        <v>0</v>
      </c>
      <c r="BZ56" s="2">
        <f t="shared" si="0"/>
        <v>5</v>
      </c>
    </row>
    <row r="57" spans="1:78" x14ac:dyDescent="0.35">
      <c r="A57" s="34" t="s">
        <v>182</v>
      </c>
      <c r="B57" s="1">
        <v>11.247950447411336</v>
      </c>
      <c r="C57" s="4">
        <v>45</v>
      </c>
      <c r="D57" s="6">
        <v>2</v>
      </c>
      <c r="E57" s="3">
        <v>2</v>
      </c>
      <c r="F57" s="6">
        <v>4</v>
      </c>
      <c r="G57" s="3">
        <v>1</v>
      </c>
      <c r="H57" s="3">
        <v>1</v>
      </c>
      <c r="I57" s="55"/>
      <c r="J57" s="3">
        <v>8</v>
      </c>
      <c r="K57" s="3">
        <v>0</v>
      </c>
      <c r="L57" s="3">
        <v>0</v>
      </c>
      <c r="M57" s="3">
        <v>2</v>
      </c>
      <c r="N57" s="3">
        <v>0</v>
      </c>
      <c r="O57" s="3">
        <v>6</v>
      </c>
      <c r="P57" s="3">
        <v>5</v>
      </c>
      <c r="Q57" s="7">
        <v>0</v>
      </c>
      <c r="R57" s="6">
        <v>2</v>
      </c>
      <c r="S57" s="55"/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1</v>
      </c>
      <c r="AB57" s="3">
        <v>0</v>
      </c>
      <c r="AC57" s="3">
        <v>1</v>
      </c>
      <c r="AD57" s="3">
        <v>0</v>
      </c>
      <c r="AE57" s="3">
        <v>0</v>
      </c>
      <c r="AF57" s="3">
        <v>0</v>
      </c>
      <c r="AG57" s="3">
        <v>0</v>
      </c>
      <c r="AH57" s="68"/>
      <c r="AI57" s="3">
        <v>0</v>
      </c>
      <c r="AJ57" s="3">
        <v>0</v>
      </c>
      <c r="AK57" s="3">
        <v>1</v>
      </c>
      <c r="AL57" s="3">
        <v>0</v>
      </c>
      <c r="AM57" s="3">
        <v>0</v>
      </c>
      <c r="AN57" s="3">
        <v>0</v>
      </c>
      <c r="AO57" s="3">
        <v>1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183">
        <v>0</v>
      </c>
      <c r="AV57" s="57"/>
      <c r="AW57" s="8">
        <v>3</v>
      </c>
      <c r="AX57" s="66"/>
      <c r="AY57" s="9">
        <v>4</v>
      </c>
      <c r="AZ57" s="9">
        <v>3</v>
      </c>
      <c r="BA57" s="9">
        <v>3</v>
      </c>
      <c r="BB57" s="9">
        <v>2</v>
      </c>
      <c r="BC57" s="15">
        <v>1</v>
      </c>
      <c r="BD57" s="96"/>
      <c r="BE57" s="10">
        <v>5</v>
      </c>
      <c r="BF57" s="9">
        <v>4</v>
      </c>
      <c r="BG57" s="9">
        <v>3</v>
      </c>
      <c r="BH57" s="9">
        <v>3</v>
      </c>
      <c r="BI57" s="9">
        <v>1</v>
      </c>
      <c r="BJ57" s="111"/>
      <c r="BK57" s="9">
        <v>2</v>
      </c>
      <c r="BL57" s="9">
        <v>2</v>
      </c>
      <c r="BM57" s="9">
        <v>1</v>
      </c>
      <c r="BN57" s="9">
        <v>1</v>
      </c>
      <c r="BO57" s="111"/>
      <c r="BP57" s="3">
        <v>0</v>
      </c>
      <c r="BQ57" s="3">
        <v>0</v>
      </c>
      <c r="BR57" s="3">
        <v>1</v>
      </c>
      <c r="BS57" s="3">
        <v>1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11">
        <f t="shared" si="0"/>
        <v>2</v>
      </c>
    </row>
    <row r="58" spans="1:78" x14ac:dyDescent="0.35">
      <c r="A58" s="34" t="s">
        <v>183</v>
      </c>
      <c r="B58" s="1">
        <v>11.127054668337818</v>
      </c>
      <c r="C58" s="4">
        <v>25</v>
      </c>
      <c r="D58" s="6">
        <v>2</v>
      </c>
      <c r="E58" s="3">
        <v>1</v>
      </c>
      <c r="F58" s="6">
        <v>4</v>
      </c>
      <c r="G58" s="3">
        <v>1</v>
      </c>
      <c r="H58" s="3">
        <v>2</v>
      </c>
      <c r="I58" s="55"/>
      <c r="J58" s="3">
        <v>6</v>
      </c>
      <c r="K58" s="3">
        <v>0</v>
      </c>
      <c r="L58" s="3">
        <v>1</v>
      </c>
      <c r="M58" s="3">
        <v>2</v>
      </c>
      <c r="N58" s="3">
        <v>0</v>
      </c>
      <c r="O58" s="3">
        <v>1</v>
      </c>
      <c r="P58" s="3">
        <v>6</v>
      </c>
      <c r="Q58" s="7">
        <v>2</v>
      </c>
      <c r="R58" s="6">
        <v>2</v>
      </c>
      <c r="S58" s="55"/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68"/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1</v>
      </c>
      <c r="AS58" s="3">
        <v>0</v>
      </c>
      <c r="AT58" s="3">
        <v>0</v>
      </c>
      <c r="AU58" s="183">
        <v>0</v>
      </c>
      <c r="AV58" s="57"/>
      <c r="AW58" s="8">
        <v>3</v>
      </c>
      <c r="AX58" s="66"/>
      <c r="AY58" s="9">
        <v>2</v>
      </c>
      <c r="AZ58" s="9">
        <v>2</v>
      </c>
      <c r="BA58" s="9">
        <v>1</v>
      </c>
      <c r="BB58" s="9">
        <v>1</v>
      </c>
      <c r="BC58" s="15">
        <v>1</v>
      </c>
      <c r="BD58" s="96"/>
      <c r="BE58" s="9">
        <v>3</v>
      </c>
      <c r="BF58" s="9">
        <v>3</v>
      </c>
      <c r="BG58" s="9">
        <v>2</v>
      </c>
      <c r="BH58" s="9">
        <v>1</v>
      </c>
      <c r="BI58" s="9">
        <v>1</v>
      </c>
      <c r="BJ58" s="111"/>
      <c r="BK58" s="9">
        <v>2</v>
      </c>
      <c r="BL58" s="9">
        <v>2</v>
      </c>
      <c r="BM58" s="9">
        <v>1</v>
      </c>
      <c r="BN58" s="9">
        <v>1</v>
      </c>
      <c r="BO58" s="111"/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13">
        <f t="shared" si="0"/>
        <v>0</v>
      </c>
    </row>
    <row r="59" spans="1:78" x14ac:dyDescent="0.35">
      <c r="A59" s="34" t="s">
        <v>184</v>
      </c>
      <c r="B59" s="1">
        <v>7.3751904070534087</v>
      </c>
      <c r="C59" s="4">
        <v>45</v>
      </c>
      <c r="D59" s="6">
        <v>2</v>
      </c>
      <c r="E59" s="3">
        <v>1</v>
      </c>
      <c r="F59" s="6">
        <v>2</v>
      </c>
      <c r="G59" s="3">
        <v>4</v>
      </c>
      <c r="H59" s="3">
        <v>2</v>
      </c>
      <c r="I59" s="55"/>
      <c r="J59" s="3">
        <v>3</v>
      </c>
      <c r="K59" s="3">
        <v>0</v>
      </c>
      <c r="L59" s="3">
        <v>0</v>
      </c>
      <c r="M59" s="3">
        <v>2</v>
      </c>
      <c r="N59" s="3">
        <v>0</v>
      </c>
      <c r="O59" s="3">
        <v>1</v>
      </c>
      <c r="P59" s="3">
        <v>4</v>
      </c>
      <c r="Q59" s="7">
        <v>2</v>
      </c>
      <c r="R59" s="6">
        <v>2</v>
      </c>
      <c r="S59" s="55"/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68"/>
      <c r="AI59" s="3">
        <v>0</v>
      </c>
      <c r="AJ59" s="3">
        <v>0</v>
      </c>
      <c r="AK59" s="3">
        <v>1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183">
        <v>0</v>
      </c>
      <c r="AV59" s="57"/>
      <c r="AW59" s="8">
        <v>3</v>
      </c>
      <c r="AX59" s="66"/>
      <c r="AY59" s="9">
        <v>4</v>
      </c>
      <c r="AZ59" s="9">
        <v>3</v>
      </c>
      <c r="BA59" s="9">
        <v>3</v>
      </c>
      <c r="BB59" s="9">
        <v>2</v>
      </c>
      <c r="BC59" s="14">
        <v>2</v>
      </c>
      <c r="BD59" s="95"/>
      <c r="BE59" s="10">
        <v>4</v>
      </c>
      <c r="BF59" s="9">
        <v>4</v>
      </c>
      <c r="BG59" s="9">
        <v>4</v>
      </c>
      <c r="BH59" s="9">
        <v>3</v>
      </c>
      <c r="BI59" s="14">
        <v>2</v>
      </c>
      <c r="BJ59" s="110"/>
      <c r="BK59" s="9">
        <v>2</v>
      </c>
      <c r="BL59" s="9">
        <v>2</v>
      </c>
      <c r="BM59" s="9">
        <v>2</v>
      </c>
      <c r="BN59" s="9">
        <v>2</v>
      </c>
      <c r="BO59" s="111"/>
      <c r="BP59" s="3">
        <v>1</v>
      </c>
      <c r="BQ59" s="3">
        <v>0</v>
      </c>
      <c r="BR59" s="3">
        <v>0</v>
      </c>
      <c r="BS59" s="3">
        <v>0</v>
      </c>
      <c r="BT59" s="3">
        <v>0</v>
      </c>
      <c r="BU59" s="3">
        <v>1</v>
      </c>
      <c r="BV59" s="3">
        <v>1</v>
      </c>
      <c r="BW59" s="3">
        <v>0</v>
      </c>
      <c r="BX59" s="3">
        <v>0</v>
      </c>
      <c r="BY59" s="3">
        <v>0</v>
      </c>
      <c r="BZ59" s="11">
        <f t="shared" si="0"/>
        <v>3</v>
      </c>
    </row>
    <row r="60" spans="1:78" x14ac:dyDescent="0.35">
      <c r="A60" s="34" t="s">
        <v>185</v>
      </c>
      <c r="B60" s="1">
        <v>13.49696606937254</v>
      </c>
      <c r="C60" s="4">
        <v>33</v>
      </c>
      <c r="D60" s="6">
        <v>2</v>
      </c>
      <c r="E60" s="3">
        <v>2</v>
      </c>
      <c r="F60" s="6">
        <v>3</v>
      </c>
      <c r="G60" s="3">
        <v>1</v>
      </c>
      <c r="H60" s="3">
        <v>2</v>
      </c>
      <c r="I60" s="55"/>
      <c r="J60" s="3">
        <v>9</v>
      </c>
      <c r="K60" s="3">
        <v>0</v>
      </c>
      <c r="L60" s="3">
        <v>0</v>
      </c>
      <c r="M60" s="3">
        <v>2</v>
      </c>
      <c r="N60" s="3">
        <v>0</v>
      </c>
      <c r="O60" s="3">
        <v>6</v>
      </c>
      <c r="P60" s="3">
        <v>4</v>
      </c>
      <c r="Q60" s="7">
        <v>0</v>
      </c>
      <c r="R60" s="6">
        <v>2</v>
      </c>
      <c r="S60" s="55"/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68"/>
      <c r="AI60" s="3">
        <v>0</v>
      </c>
      <c r="AJ60" s="3">
        <v>0</v>
      </c>
      <c r="AK60" s="3">
        <v>1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1</v>
      </c>
      <c r="AS60" s="3">
        <v>0</v>
      </c>
      <c r="AT60" s="3">
        <v>1</v>
      </c>
      <c r="AU60" s="183">
        <v>0</v>
      </c>
      <c r="AV60" s="57"/>
      <c r="AW60" s="8">
        <v>3</v>
      </c>
      <c r="AX60" s="66"/>
      <c r="AY60" s="9">
        <v>4</v>
      </c>
      <c r="AZ60" s="9">
        <v>3</v>
      </c>
      <c r="BA60" s="9">
        <v>3</v>
      </c>
      <c r="BB60" s="9">
        <v>2</v>
      </c>
      <c r="BC60" s="15">
        <v>1</v>
      </c>
      <c r="BD60" s="96"/>
      <c r="BE60" s="10">
        <v>4</v>
      </c>
      <c r="BF60" s="9">
        <v>4</v>
      </c>
      <c r="BG60" s="9">
        <v>4</v>
      </c>
      <c r="BH60" s="9">
        <v>3</v>
      </c>
      <c r="BI60" s="9">
        <v>1</v>
      </c>
      <c r="BJ60" s="111"/>
      <c r="BK60" s="9">
        <v>2</v>
      </c>
      <c r="BL60" s="9">
        <v>2</v>
      </c>
      <c r="BM60" s="9">
        <v>2</v>
      </c>
      <c r="BN60" s="9">
        <v>1</v>
      </c>
      <c r="BO60" s="111"/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13">
        <f t="shared" si="0"/>
        <v>0</v>
      </c>
    </row>
    <row r="61" spans="1:78" x14ac:dyDescent="0.35">
      <c r="A61" s="34" t="s">
        <v>186</v>
      </c>
      <c r="B61" s="1">
        <v>6.6233213576794858</v>
      </c>
      <c r="C61" s="4">
        <v>44</v>
      </c>
      <c r="D61" s="6">
        <v>2</v>
      </c>
      <c r="E61" s="3">
        <v>2</v>
      </c>
      <c r="F61" s="6">
        <v>4</v>
      </c>
      <c r="G61" s="3">
        <v>5</v>
      </c>
      <c r="H61" s="3">
        <v>3</v>
      </c>
      <c r="I61" s="55"/>
      <c r="J61" s="3">
        <v>6</v>
      </c>
      <c r="K61" s="3">
        <v>0</v>
      </c>
      <c r="L61" s="3">
        <v>0</v>
      </c>
      <c r="M61" s="3">
        <v>2</v>
      </c>
      <c r="N61" s="3">
        <v>0</v>
      </c>
      <c r="O61" s="3">
        <v>1</v>
      </c>
      <c r="P61" s="3">
        <v>6</v>
      </c>
      <c r="Q61" s="7">
        <v>1</v>
      </c>
      <c r="R61" s="6">
        <v>2</v>
      </c>
      <c r="S61" s="55"/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68"/>
      <c r="AI61" s="3">
        <v>0</v>
      </c>
      <c r="AJ61" s="3">
        <v>0</v>
      </c>
      <c r="AK61" s="3">
        <v>0</v>
      </c>
      <c r="AL61" s="3">
        <v>1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183">
        <v>0</v>
      </c>
      <c r="AV61" s="57"/>
      <c r="AW61" s="8">
        <v>1</v>
      </c>
      <c r="AX61" s="66"/>
      <c r="AY61" s="9">
        <v>4</v>
      </c>
      <c r="AZ61" s="9">
        <v>3</v>
      </c>
      <c r="BA61" s="9">
        <v>3</v>
      </c>
      <c r="BB61" s="9">
        <v>2</v>
      </c>
      <c r="BC61" s="14">
        <v>2</v>
      </c>
      <c r="BD61" s="95"/>
      <c r="BE61" s="9">
        <v>4</v>
      </c>
      <c r="BF61" s="9">
        <v>4</v>
      </c>
      <c r="BG61" s="9">
        <v>4</v>
      </c>
      <c r="BH61" s="9">
        <v>3</v>
      </c>
      <c r="BI61" s="14">
        <v>2</v>
      </c>
      <c r="BJ61" s="110"/>
      <c r="BK61" s="9">
        <v>2</v>
      </c>
      <c r="BL61" s="9">
        <v>2</v>
      </c>
      <c r="BM61" s="9">
        <v>2</v>
      </c>
      <c r="BN61" s="9">
        <v>1</v>
      </c>
      <c r="BO61" s="111"/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13">
        <f t="shared" si="0"/>
        <v>0</v>
      </c>
    </row>
    <row r="62" spans="1:78" x14ac:dyDescent="0.35">
      <c r="A62" s="34" t="s">
        <v>187</v>
      </c>
      <c r="B62" s="1">
        <v>6.7130940983159828</v>
      </c>
      <c r="C62" s="4">
        <v>39</v>
      </c>
      <c r="D62" s="6">
        <v>1</v>
      </c>
      <c r="E62" s="3">
        <v>2</v>
      </c>
      <c r="F62" s="6">
        <v>4</v>
      </c>
      <c r="G62" s="3">
        <v>4</v>
      </c>
      <c r="H62" s="3">
        <v>3</v>
      </c>
      <c r="I62" s="55"/>
      <c r="J62" s="3">
        <v>5</v>
      </c>
      <c r="K62" s="3">
        <v>1</v>
      </c>
      <c r="L62" s="3">
        <v>0</v>
      </c>
      <c r="M62" s="3">
        <v>1</v>
      </c>
      <c r="N62" s="3">
        <v>2</v>
      </c>
      <c r="O62" s="3">
        <v>1</v>
      </c>
      <c r="P62" s="3">
        <v>4</v>
      </c>
      <c r="Q62" s="7">
        <v>3</v>
      </c>
      <c r="R62" s="6">
        <v>3</v>
      </c>
      <c r="S62" s="55"/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68"/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1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181">
        <v>3</v>
      </c>
      <c r="AV62" s="58"/>
      <c r="AW62" s="8">
        <v>1</v>
      </c>
      <c r="AX62" s="66"/>
      <c r="AY62" s="9">
        <v>5</v>
      </c>
      <c r="AZ62" s="9">
        <v>5</v>
      </c>
      <c r="BA62" s="9">
        <v>4</v>
      </c>
      <c r="BB62" s="9">
        <v>3</v>
      </c>
      <c r="BC62" s="14">
        <v>2</v>
      </c>
      <c r="BD62" s="95"/>
      <c r="BE62" s="9">
        <v>5</v>
      </c>
      <c r="BF62" s="9">
        <v>5</v>
      </c>
      <c r="BG62" s="9">
        <v>5</v>
      </c>
      <c r="BH62" s="9">
        <v>4</v>
      </c>
      <c r="BI62" s="14">
        <v>2</v>
      </c>
      <c r="BJ62" s="110"/>
      <c r="BK62" s="9">
        <v>2</v>
      </c>
      <c r="BL62" s="9">
        <v>2</v>
      </c>
      <c r="BM62" s="9">
        <v>3</v>
      </c>
      <c r="BN62" s="9">
        <v>2</v>
      </c>
      <c r="BO62" s="111"/>
      <c r="BP62" s="3">
        <v>1</v>
      </c>
      <c r="BQ62" s="3">
        <v>1</v>
      </c>
      <c r="BR62" s="3">
        <v>0</v>
      </c>
      <c r="BS62" s="3">
        <v>1</v>
      </c>
      <c r="BT62" s="3">
        <v>0</v>
      </c>
      <c r="BU62" s="3">
        <v>0</v>
      </c>
      <c r="BV62" s="3">
        <v>1</v>
      </c>
      <c r="BW62" s="3">
        <v>0</v>
      </c>
      <c r="BX62" s="3">
        <v>1</v>
      </c>
      <c r="BY62" s="3">
        <v>1</v>
      </c>
      <c r="BZ62" s="2">
        <f t="shared" si="0"/>
        <v>6</v>
      </c>
    </row>
    <row r="63" spans="1:78" x14ac:dyDescent="0.35">
      <c r="A63" s="34" t="s">
        <v>188</v>
      </c>
      <c r="B63" s="1">
        <v>4.9238150273851682</v>
      </c>
      <c r="C63" s="4">
        <v>44</v>
      </c>
      <c r="D63" s="6">
        <v>1</v>
      </c>
      <c r="E63" s="3">
        <v>2</v>
      </c>
      <c r="F63" s="6">
        <v>4</v>
      </c>
      <c r="G63" s="3">
        <v>4</v>
      </c>
      <c r="H63" s="3">
        <v>6</v>
      </c>
      <c r="I63" s="55"/>
      <c r="J63" s="3">
        <v>8</v>
      </c>
      <c r="K63" s="3">
        <v>3</v>
      </c>
      <c r="L63" s="3">
        <v>0</v>
      </c>
      <c r="M63" s="3">
        <v>1</v>
      </c>
      <c r="N63" s="3">
        <v>1</v>
      </c>
      <c r="O63" s="3">
        <v>1</v>
      </c>
      <c r="P63" s="3">
        <v>5</v>
      </c>
      <c r="Q63" s="7">
        <v>5</v>
      </c>
      <c r="R63" s="6">
        <v>3</v>
      </c>
      <c r="S63" s="55"/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68"/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1</v>
      </c>
      <c r="AU63" s="183">
        <v>0</v>
      </c>
      <c r="AV63" s="57"/>
      <c r="AW63" s="8">
        <v>1</v>
      </c>
      <c r="AX63" s="66"/>
      <c r="AY63" s="9">
        <v>3</v>
      </c>
      <c r="AZ63" s="9">
        <v>3</v>
      </c>
      <c r="BA63" s="9">
        <v>2</v>
      </c>
      <c r="BB63" s="9">
        <v>2</v>
      </c>
      <c r="BC63" s="14">
        <v>2</v>
      </c>
      <c r="BD63" s="95"/>
      <c r="BE63" s="10">
        <v>4</v>
      </c>
      <c r="BF63" s="9">
        <v>4</v>
      </c>
      <c r="BG63" s="9">
        <v>3</v>
      </c>
      <c r="BH63" s="9">
        <v>3</v>
      </c>
      <c r="BI63" s="9">
        <v>1</v>
      </c>
      <c r="BJ63" s="111"/>
      <c r="BK63" s="9">
        <v>1</v>
      </c>
      <c r="BL63" s="9">
        <v>2</v>
      </c>
      <c r="BM63" s="9">
        <v>1</v>
      </c>
      <c r="BN63" s="9">
        <v>1</v>
      </c>
      <c r="BO63" s="111"/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13">
        <f t="shared" si="0"/>
        <v>0</v>
      </c>
    </row>
    <row r="64" spans="1:78" x14ac:dyDescent="0.35">
      <c r="A64" s="34" t="s">
        <v>189</v>
      </c>
      <c r="B64" s="1">
        <v>19.788571537027973</v>
      </c>
      <c r="C64" s="4">
        <v>45</v>
      </c>
      <c r="D64" s="6">
        <v>2</v>
      </c>
      <c r="E64" s="3">
        <v>2</v>
      </c>
      <c r="F64" s="6">
        <v>3</v>
      </c>
      <c r="G64" s="3">
        <v>1</v>
      </c>
      <c r="H64" s="3">
        <v>2</v>
      </c>
      <c r="I64" s="55"/>
      <c r="J64" s="3">
        <v>4</v>
      </c>
      <c r="K64" s="3">
        <v>0</v>
      </c>
      <c r="L64" s="3">
        <v>0</v>
      </c>
      <c r="M64" s="3">
        <v>2</v>
      </c>
      <c r="N64" s="3">
        <v>0</v>
      </c>
      <c r="O64" s="3">
        <v>1</v>
      </c>
      <c r="P64" s="3">
        <v>5</v>
      </c>
      <c r="Q64" s="7">
        <v>0</v>
      </c>
      <c r="R64" s="6">
        <v>2</v>
      </c>
      <c r="S64" s="55"/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7">
        <v>2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68"/>
      <c r="AI64" s="3">
        <v>0</v>
      </c>
      <c r="AJ64" s="3">
        <v>0</v>
      </c>
      <c r="AK64" s="3">
        <v>1</v>
      </c>
      <c r="AL64" s="3">
        <v>0</v>
      </c>
      <c r="AM64" s="3">
        <v>0</v>
      </c>
      <c r="AN64" s="3">
        <v>0</v>
      </c>
      <c r="AO64" s="3">
        <v>1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183">
        <v>0</v>
      </c>
      <c r="AV64" s="57"/>
      <c r="AW64" s="8">
        <v>3</v>
      </c>
      <c r="AX64" s="66"/>
      <c r="AY64" s="9">
        <v>5</v>
      </c>
      <c r="AZ64" s="9">
        <v>4</v>
      </c>
      <c r="BA64" s="9">
        <v>3</v>
      </c>
      <c r="BB64" s="9">
        <v>3</v>
      </c>
      <c r="BC64" s="14">
        <v>2</v>
      </c>
      <c r="BD64" s="95"/>
      <c r="BE64" s="9">
        <v>5</v>
      </c>
      <c r="BF64" s="9">
        <v>5</v>
      </c>
      <c r="BG64" s="9">
        <v>4</v>
      </c>
      <c r="BH64" s="9">
        <v>4</v>
      </c>
      <c r="BI64" s="9">
        <v>1</v>
      </c>
      <c r="BJ64" s="111"/>
      <c r="BK64" s="9">
        <v>2</v>
      </c>
      <c r="BL64" s="9">
        <v>2</v>
      </c>
      <c r="BM64" s="9">
        <v>2</v>
      </c>
      <c r="BN64" s="9">
        <v>1</v>
      </c>
      <c r="BO64" s="111"/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13">
        <f t="shared" si="0"/>
        <v>0</v>
      </c>
    </row>
    <row r="65" spans="1:78" x14ac:dyDescent="0.35">
      <c r="A65" s="34" t="s">
        <v>190</v>
      </c>
      <c r="B65" s="1">
        <v>12.171688733437554</v>
      </c>
      <c r="C65" s="4">
        <v>29</v>
      </c>
      <c r="D65" s="6">
        <v>2</v>
      </c>
      <c r="E65" s="3">
        <v>1</v>
      </c>
      <c r="F65" s="6">
        <v>4</v>
      </c>
      <c r="G65" s="3">
        <v>5</v>
      </c>
      <c r="H65" s="3">
        <v>2</v>
      </c>
      <c r="I65" s="55"/>
      <c r="J65" s="3">
        <v>6</v>
      </c>
      <c r="K65" s="3">
        <v>0</v>
      </c>
      <c r="L65" s="3">
        <v>0</v>
      </c>
      <c r="M65" s="3">
        <v>2</v>
      </c>
      <c r="N65" s="3">
        <v>0</v>
      </c>
      <c r="O65" s="3">
        <v>3</v>
      </c>
      <c r="P65" s="3">
        <v>5</v>
      </c>
      <c r="Q65" s="7">
        <v>0</v>
      </c>
      <c r="R65" s="6">
        <v>2</v>
      </c>
      <c r="S65" s="55"/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1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68"/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1</v>
      </c>
      <c r="AU65" s="183">
        <v>0</v>
      </c>
      <c r="AV65" s="57"/>
      <c r="AW65" s="8">
        <v>1</v>
      </c>
      <c r="AX65" s="66"/>
      <c r="AY65" s="9">
        <v>5</v>
      </c>
      <c r="AZ65" s="9">
        <v>4</v>
      </c>
      <c r="BA65" s="9">
        <v>3</v>
      </c>
      <c r="BB65" s="9">
        <v>3</v>
      </c>
      <c r="BC65" s="14">
        <v>2</v>
      </c>
      <c r="BD65" s="95"/>
      <c r="BE65" s="9">
        <v>4</v>
      </c>
      <c r="BF65" s="9">
        <v>5</v>
      </c>
      <c r="BG65" s="9">
        <v>4</v>
      </c>
      <c r="BH65" s="9">
        <v>4</v>
      </c>
      <c r="BI65" s="14">
        <v>2</v>
      </c>
      <c r="BJ65" s="110"/>
      <c r="BK65" s="9">
        <v>2</v>
      </c>
      <c r="BL65" s="9">
        <v>2</v>
      </c>
      <c r="BM65" s="9">
        <v>2</v>
      </c>
      <c r="BN65" s="9">
        <v>2</v>
      </c>
      <c r="BO65" s="111"/>
      <c r="BP65" s="3">
        <v>1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12">
        <f t="shared" si="0"/>
        <v>1</v>
      </c>
    </row>
    <row r="66" spans="1:78" x14ac:dyDescent="0.35">
      <c r="A66" s="34" t="s">
        <v>191</v>
      </c>
      <c r="B66" s="1">
        <v>19.71323437422274</v>
      </c>
      <c r="C66" s="4">
        <v>20</v>
      </c>
      <c r="D66" s="6">
        <v>1</v>
      </c>
      <c r="E66" s="3">
        <v>1</v>
      </c>
      <c r="F66" s="6">
        <v>4</v>
      </c>
      <c r="G66" s="3">
        <v>6</v>
      </c>
      <c r="H66" s="3">
        <v>3</v>
      </c>
      <c r="I66" s="55"/>
      <c r="J66" s="3">
        <v>9</v>
      </c>
      <c r="K66" s="3">
        <v>0</v>
      </c>
      <c r="L66" s="3">
        <v>1</v>
      </c>
      <c r="M66" s="3">
        <v>2</v>
      </c>
      <c r="N66" s="3">
        <v>0</v>
      </c>
      <c r="O66" s="3">
        <v>5</v>
      </c>
      <c r="P66" s="3">
        <v>3</v>
      </c>
      <c r="Q66" s="7">
        <v>2</v>
      </c>
      <c r="R66" s="6">
        <v>2</v>
      </c>
      <c r="S66" s="55"/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1</v>
      </c>
      <c r="AD66" s="3">
        <v>0</v>
      </c>
      <c r="AE66" s="3">
        <v>0</v>
      </c>
      <c r="AF66" s="3">
        <v>0</v>
      </c>
      <c r="AG66" s="3">
        <v>0</v>
      </c>
      <c r="AH66" s="68"/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1</v>
      </c>
      <c r="AU66" s="183">
        <v>0</v>
      </c>
      <c r="AV66" s="57"/>
      <c r="AW66" s="8">
        <v>2</v>
      </c>
      <c r="AX66" s="66"/>
      <c r="AY66" s="9">
        <v>2</v>
      </c>
      <c r="AZ66" s="9">
        <v>2</v>
      </c>
      <c r="BA66" s="9">
        <v>2</v>
      </c>
      <c r="BB66" s="9">
        <v>1</v>
      </c>
      <c r="BC66" s="15">
        <v>1</v>
      </c>
      <c r="BD66" s="96"/>
      <c r="BE66" s="10">
        <v>3</v>
      </c>
      <c r="BF66" s="9">
        <v>3</v>
      </c>
      <c r="BG66" s="9">
        <v>2</v>
      </c>
      <c r="BH66" s="9">
        <v>1</v>
      </c>
      <c r="BI66" s="9">
        <v>1</v>
      </c>
      <c r="BJ66" s="111"/>
      <c r="BK66" s="9">
        <v>2</v>
      </c>
      <c r="BL66" s="9">
        <v>2</v>
      </c>
      <c r="BM66" s="9">
        <v>2</v>
      </c>
      <c r="BN66" s="9">
        <v>1</v>
      </c>
      <c r="BO66" s="111"/>
      <c r="BP66" s="3">
        <v>1</v>
      </c>
      <c r="BQ66" s="3">
        <v>0</v>
      </c>
      <c r="BR66" s="3">
        <v>0</v>
      </c>
      <c r="BS66" s="3">
        <v>1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11">
        <f t="shared" si="0"/>
        <v>2</v>
      </c>
    </row>
    <row r="67" spans="1:78" x14ac:dyDescent="0.35">
      <c r="A67" s="34" t="s">
        <v>192</v>
      </c>
      <c r="B67" s="1">
        <v>20.81085283189806</v>
      </c>
      <c r="C67" s="4">
        <v>39</v>
      </c>
      <c r="D67" s="6">
        <v>1</v>
      </c>
      <c r="E67" s="3">
        <v>1</v>
      </c>
      <c r="F67" s="6">
        <v>4</v>
      </c>
      <c r="G67" s="3">
        <v>1</v>
      </c>
      <c r="H67" s="3">
        <v>3</v>
      </c>
      <c r="I67" s="55"/>
      <c r="J67" s="3">
        <v>6</v>
      </c>
      <c r="K67" s="3">
        <v>1</v>
      </c>
      <c r="L67" s="3">
        <v>0</v>
      </c>
      <c r="M67" s="3">
        <v>2</v>
      </c>
      <c r="N67" s="3">
        <v>0</v>
      </c>
      <c r="O67" s="3">
        <v>2</v>
      </c>
      <c r="P67" s="3">
        <v>2</v>
      </c>
      <c r="Q67" s="7">
        <v>0</v>
      </c>
      <c r="R67" s="6">
        <v>2</v>
      </c>
      <c r="S67" s="55"/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1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2</v>
      </c>
      <c r="AH67" s="68"/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1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183">
        <v>0</v>
      </c>
      <c r="AV67" s="57"/>
      <c r="AW67" s="8">
        <v>1</v>
      </c>
      <c r="AX67" s="66"/>
      <c r="AY67" s="9">
        <v>5</v>
      </c>
      <c r="AZ67" s="9">
        <v>4</v>
      </c>
      <c r="BA67" s="9">
        <v>3</v>
      </c>
      <c r="BB67" s="9">
        <v>3</v>
      </c>
      <c r="BC67" s="14">
        <v>2</v>
      </c>
      <c r="BD67" s="95"/>
      <c r="BE67" s="9">
        <v>5</v>
      </c>
      <c r="BF67" s="9">
        <v>5</v>
      </c>
      <c r="BG67" s="9">
        <v>4</v>
      </c>
      <c r="BH67" s="9">
        <v>4</v>
      </c>
      <c r="BI67" s="9">
        <v>1</v>
      </c>
      <c r="BJ67" s="111"/>
      <c r="BK67" s="9">
        <v>2</v>
      </c>
      <c r="BL67" s="9">
        <v>2</v>
      </c>
      <c r="BM67" s="9">
        <v>2</v>
      </c>
      <c r="BN67" s="9">
        <v>1</v>
      </c>
      <c r="BO67" s="111"/>
      <c r="BP67" s="3">
        <v>1</v>
      </c>
      <c r="BQ67" s="3">
        <v>1</v>
      </c>
      <c r="BR67" s="3">
        <v>1</v>
      </c>
      <c r="BS67" s="3">
        <v>1</v>
      </c>
      <c r="BT67" s="3">
        <v>1</v>
      </c>
      <c r="BU67" s="3">
        <v>0</v>
      </c>
      <c r="BV67" s="3">
        <v>1</v>
      </c>
      <c r="BW67" s="3">
        <v>1</v>
      </c>
      <c r="BX67" s="3">
        <v>1</v>
      </c>
      <c r="BY67" s="3">
        <v>1</v>
      </c>
      <c r="BZ67" s="2">
        <f t="shared" si="0"/>
        <v>9</v>
      </c>
    </row>
    <row r="68" spans="1:78" x14ac:dyDescent="0.35">
      <c r="A68" s="34" t="s">
        <v>193</v>
      </c>
      <c r="B68" s="1">
        <v>14.853854364757096</v>
      </c>
      <c r="C68" s="4">
        <v>37</v>
      </c>
      <c r="D68" s="6">
        <v>2</v>
      </c>
      <c r="E68" s="3">
        <v>2</v>
      </c>
      <c r="F68" s="6">
        <v>4</v>
      </c>
      <c r="G68" s="3">
        <v>1</v>
      </c>
      <c r="H68" s="3">
        <v>4</v>
      </c>
      <c r="I68" s="55"/>
      <c r="J68" s="3">
        <v>3</v>
      </c>
      <c r="K68" s="3">
        <v>0</v>
      </c>
      <c r="L68" s="3">
        <v>0</v>
      </c>
      <c r="M68" s="3">
        <v>2</v>
      </c>
      <c r="N68" s="3">
        <v>0</v>
      </c>
      <c r="O68" s="3">
        <v>4</v>
      </c>
      <c r="P68" s="3">
        <v>3</v>
      </c>
      <c r="Q68" s="7">
        <v>0</v>
      </c>
      <c r="R68" s="6">
        <v>2</v>
      </c>
      <c r="S68" s="55"/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1</v>
      </c>
      <c r="AC68" s="3">
        <v>1</v>
      </c>
      <c r="AD68" s="3">
        <v>0</v>
      </c>
      <c r="AE68" s="3">
        <v>0</v>
      </c>
      <c r="AF68" s="3">
        <v>0</v>
      </c>
      <c r="AG68" s="3">
        <v>0</v>
      </c>
      <c r="AH68" s="68"/>
      <c r="AI68" s="3">
        <v>0</v>
      </c>
      <c r="AJ68" s="3">
        <v>0</v>
      </c>
      <c r="AK68" s="3">
        <v>1</v>
      </c>
      <c r="AL68" s="3">
        <v>0</v>
      </c>
      <c r="AM68" s="3">
        <v>0</v>
      </c>
      <c r="AN68" s="3">
        <v>0</v>
      </c>
      <c r="AO68" s="3">
        <v>1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183">
        <v>0</v>
      </c>
      <c r="AV68" s="57"/>
      <c r="AW68" s="8">
        <v>1</v>
      </c>
      <c r="AX68" s="66"/>
      <c r="AY68" s="9">
        <v>3</v>
      </c>
      <c r="AZ68" s="9">
        <v>3</v>
      </c>
      <c r="BA68" s="9">
        <v>2</v>
      </c>
      <c r="BB68" s="9">
        <v>2</v>
      </c>
      <c r="BC68" s="15">
        <v>1</v>
      </c>
      <c r="BD68" s="96"/>
      <c r="BE68" s="9">
        <v>4</v>
      </c>
      <c r="BF68" s="9">
        <v>4</v>
      </c>
      <c r="BG68" s="9">
        <v>3</v>
      </c>
      <c r="BH68" s="9">
        <v>3</v>
      </c>
      <c r="BI68" s="9">
        <v>1</v>
      </c>
      <c r="BJ68" s="111"/>
      <c r="BK68" s="9">
        <v>2</v>
      </c>
      <c r="BL68" s="9">
        <v>2</v>
      </c>
      <c r="BM68" s="9">
        <v>1</v>
      </c>
      <c r="BN68" s="9">
        <v>1</v>
      </c>
      <c r="BO68" s="111"/>
      <c r="BP68" s="3">
        <v>1</v>
      </c>
      <c r="BQ68" s="3">
        <v>1</v>
      </c>
      <c r="BR68" s="3">
        <v>0</v>
      </c>
      <c r="BS68" s="3">
        <v>1</v>
      </c>
      <c r="BT68" s="3">
        <v>0</v>
      </c>
      <c r="BU68" s="3">
        <v>1</v>
      </c>
      <c r="BV68" s="3">
        <v>1</v>
      </c>
      <c r="BW68" s="3">
        <v>0</v>
      </c>
      <c r="BX68" s="3">
        <v>0</v>
      </c>
      <c r="BY68" s="3">
        <v>0</v>
      </c>
      <c r="BZ68" s="2">
        <f t="shared" si="0"/>
        <v>5</v>
      </c>
    </row>
    <row r="69" spans="1:78" x14ac:dyDescent="0.35">
      <c r="A69" s="34" t="s">
        <v>194</v>
      </c>
      <c r="B69" s="1">
        <v>8.3637211403042233</v>
      </c>
      <c r="C69" s="4">
        <v>27</v>
      </c>
      <c r="D69" s="6">
        <v>2</v>
      </c>
      <c r="E69" s="3">
        <v>1</v>
      </c>
      <c r="F69" s="6">
        <v>4</v>
      </c>
      <c r="G69" s="3">
        <v>1</v>
      </c>
      <c r="H69" s="3">
        <v>2</v>
      </c>
      <c r="I69" s="55"/>
      <c r="J69" s="3">
        <v>7</v>
      </c>
      <c r="K69" s="3">
        <v>0</v>
      </c>
      <c r="L69" s="3">
        <v>0</v>
      </c>
      <c r="M69" s="3">
        <v>2</v>
      </c>
      <c r="N69" s="3">
        <v>0</v>
      </c>
      <c r="O69" s="3">
        <v>3</v>
      </c>
      <c r="P69" s="3">
        <v>2</v>
      </c>
      <c r="Q69" s="7">
        <v>0</v>
      </c>
      <c r="R69" s="6">
        <v>2</v>
      </c>
      <c r="S69" s="55"/>
      <c r="T69" s="3">
        <v>0</v>
      </c>
      <c r="U69" s="3">
        <v>1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1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68"/>
      <c r="AI69" s="3">
        <v>1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1</v>
      </c>
      <c r="AP69" s="3">
        <v>0</v>
      </c>
      <c r="AQ69" s="3">
        <v>0</v>
      </c>
      <c r="AR69" s="3">
        <v>0</v>
      </c>
      <c r="AS69" s="3">
        <v>0</v>
      </c>
      <c r="AT69" s="3">
        <v>1</v>
      </c>
      <c r="AU69" s="183">
        <v>0</v>
      </c>
      <c r="AV69" s="57"/>
      <c r="AW69" s="8">
        <v>2</v>
      </c>
      <c r="AX69" s="66"/>
      <c r="AY69" s="9">
        <v>5</v>
      </c>
      <c r="AZ69" s="9">
        <v>3</v>
      </c>
      <c r="BA69" s="9">
        <v>2</v>
      </c>
      <c r="BB69" s="9">
        <v>1</v>
      </c>
      <c r="BC69" s="15">
        <v>1</v>
      </c>
      <c r="BD69" s="96"/>
      <c r="BE69" s="9">
        <v>4</v>
      </c>
      <c r="BF69" s="9">
        <v>4</v>
      </c>
      <c r="BG69" s="9">
        <v>2</v>
      </c>
      <c r="BH69" s="9">
        <v>1</v>
      </c>
      <c r="BI69" s="9">
        <v>1</v>
      </c>
      <c r="BJ69" s="111"/>
      <c r="BK69" s="9">
        <v>2</v>
      </c>
      <c r="BL69" s="9">
        <v>3</v>
      </c>
      <c r="BM69" s="9">
        <v>1</v>
      </c>
      <c r="BN69" s="9">
        <v>1</v>
      </c>
      <c r="BO69" s="111"/>
      <c r="BP69" s="3">
        <v>0</v>
      </c>
      <c r="BQ69" s="3">
        <v>0</v>
      </c>
      <c r="BR69" s="3">
        <v>0</v>
      </c>
      <c r="BS69" s="3">
        <v>1</v>
      </c>
      <c r="BT69" s="3">
        <v>0</v>
      </c>
      <c r="BU69" s="3">
        <v>0</v>
      </c>
      <c r="BV69" s="3">
        <v>1</v>
      </c>
      <c r="BW69" s="3">
        <v>0</v>
      </c>
      <c r="BX69" s="3">
        <v>1</v>
      </c>
      <c r="BY69" s="3">
        <v>0</v>
      </c>
      <c r="BZ69" s="11">
        <f t="shared" si="0"/>
        <v>3</v>
      </c>
    </row>
    <row r="70" spans="1:78" x14ac:dyDescent="0.35">
      <c r="A70" s="34" t="s">
        <v>195</v>
      </c>
      <c r="B70" s="1">
        <v>8.2929109487184629</v>
      </c>
      <c r="C70" s="4">
        <v>44</v>
      </c>
      <c r="D70" s="6">
        <v>2</v>
      </c>
      <c r="E70" s="3">
        <v>2</v>
      </c>
      <c r="F70" s="6">
        <v>2</v>
      </c>
      <c r="G70" s="3">
        <v>4</v>
      </c>
      <c r="H70" s="3">
        <v>2</v>
      </c>
      <c r="I70" s="55"/>
      <c r="J70" s="3">
        <v>7</v>
      </c>
      <c r="K70" s="3">
        <v>0</v>
      </c>
      <c r="L70" s="3">
        <v>0</v>
      </c>
      <c r="M70" s="3">
        <v>2</v>
      </c>
      <c r="N70" s="3">
        <v>0</v>
      </c>
      <c r="O70" s="3">
        <v>1</v>
      </c>
      <c r="P70" s="3">
        <v>3</v>
      </c>
      <c r="Q70" s="7">
        <v>1</v>
      </c>
      <c r="R70" s="6">
        <v>2</v>
      </c>
      <c r="S70" s="55"/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68"/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1</v>
      </c>
      <c r="AR70" s="3">
        <v>0</v>
      </c>
      <c r="AS70" s="3">
        <v>0</v>
      </c>
      <c r="AT70" s="3">
        <v>0</v>
      </c>
      <c r="AU70" s="183">
        <v>0</v>
      </c>
      <c r="AV70" s="57"/>
      <c r="AW70" s="8">
        <v>3</v>
      </c>
      <c r="AX70" s="66"/>
      <c r="AY70" s="9">
        <v>2</v>
      </c>
      <c r="AZ70" s="9">
        <v>2</v>
      </c>
      <c r="BA70" s="9">
        <v>1</v>
      </c>
      <c r="BB70" s="9">
        <v>1</v>
      </c>
      <c r="BC70" s="15">
        <v>1</v>
      </c>
      <c r="BD70" s="96"/>
      <c r="BE70" s="10">
        <v>3</v>
      </c>
      <c r="BF70" s="9">
        <v>3</v>
      </c>
      <c r="BG70" s="9">
        <v>2</v>
      </c>
      <c r="BH70" s="9">
        <v>1</v>
      </c>
      <c r="BI70" s="9">
        <v>1</v>
      </c>
      <c r="BJ70" s="111"/>
      <c r="BK70" s="9">
        <v>2</v>
      </c>
      <c r="BL70" s="9">
        <v>2</v>
      </c>
      <c r="BM70" s="9">
        <v>1</v>
      </c>
      <c r="BN70" s="9">
        <v>1</v>
      </c>
      <c r="BO70" s="111"/>
      <c r="BP70" s="3">
        <v>1</v>
      </c>
      <c r="BQ70" s="3">
        <v>1</v>
      </c>
      <c r="BR70" s="3">
        <v>0</v>
      </c>
      <c r="BS70" s="3">
        <v>0</v>
      </c>
      <c r="BT70" s="3">
        <v>0</v>
      </c>
      <c r="BU70" s="3">
        <v>0</v>
      </c>
      <c r="BV70" s="3">
        <v>1</v>
      </c>
      <c r="BW70" s="3">
        <v>0</v>
      </c>
      <c r="BX70" s="3">
        <v>0</v>
      </c>
      <c r="BY70" s="3">
        <v>0</v>
      </c>
      <c r="BZ70" s="11">
        <f t="shared" si="0"/>
        <v>3</v>
      </c>
    </row>
    <row r="71" spans="1:78" x14ac:dyDescent="0.35">
      <c r="A71" s="34" t="s">
        <v>196</v>
      </c>
      <c r="B71" s="1">
        <v>8.1390247377014244</v>
      </c>
      <c r="C71" s="4">
        <v>43</v>
      </c>
      <c r="D71" s="6">
        <v>2</v>
      </c>
      <c r="E71" s="3">
        <v>2</v>
      </c>
      <c r="F71" s="6">
        <v>4</v>
      </c>
      <c r="G71" s="3">
        <v>4</v>
      </c>
      <c r="H71" s="3">
        <v>4</v>
      </c>
      <c r="I71" s="55"/>
      <c r="J71" s="3">
        <v>7</v>
      </c>
      <c r="K71" s="3">
        <v>0</v>
      </c>
      <c r="L71" s="3">
        <v>0</v>
      </c>
      <c r="M71" s="3">
        <v>2</v>
      </c>
      <c r="N71" s="3">
        <v>0</v>
      </c>
      <c r="O71" s="3">
        <v>1</v>
      </c>
      <c r="P71" s="3">
        <v>5</v>
      </c>
      <c r="Q71" s="7">
        <v>0</v>
      </c>
      <c r="R71" s="6">
        <v>2</v>
      </c>
      <c r="S71" s="55"/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1</v>
      </c>
      <c r="AB71" s="3">
        <v>1</v>
      </c>
      <c r="AC71" s="3">
        <v>0</v>
      </c>
      <c r="AD71" s="3">
        <v>0</v>
      </c>
      <c r="AE71" s="3">
        <v>0</v>
      </c>
      <c r="AF71" s="3">
        <v>0</v>
      </c>
      <c r="AG71" s="3">
        <v>2</v>
      </c>
      <c r="AH71" s="68"/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1</v>
      </c>
      <c r="AU71" s="183">
        <v>0</v>
      </c>
      <c r="AV71" s="57"/>
      <c r="AW71" s="8">
        <v>3</v>
      </c>
      <c r="AX71" s="66"/>
      <c r="AY71" s="9">
        <v>5</v>
      </c>
      <c r="AZ71" s="9">
        <v>5</v>
      </c>
      <c r="BA71" s="9">
        <v>4</v>
      </c>
      <c r="BB71" s="9">
        <v>4</v>
      </c>
      <c r="BC71" s="14">
        <v>2</v>
      </c>
      <c r="BD71" s="95"/>
      <c r="BE71" s="9">
        <v>5</v>
      </c>
      <c r="BF71" s="9">
        <v>5</v>
      </c>
      <c r="BG71" s="9">
        <v>5</v>
      </c>
      <c r="BH71" s="9">
        <v>4</v>
      </c>
      <c r="BI71" s="9">
        <v>1</v>
      </c>
      <c r="BJ71" s="111"/>
      <c r="BK71" s="9">
        <v>2</v>
      </c>
      <c r="BL71" s="9">
        <v>2</v>
      </c>
      <c r="BM71" s="9">
        <v>2</v>
      </c>
      <c r="BN71" s="9">
        <v>2</v>
      </c>
      <c r="BO71" s="111"/>
      <c r="BP71" s="3">
        <v>0</v>
      </c>
      <c r="BQ71" s="3">
        <v>0</v>
      </c>
      <c r="BR71" s="3">
        <v>0</v>
      </c>
      <c r="BS71" s="3">
        <v>1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12">
        <f t="shared" si="0"/>
        <v>1</v>
      </c>
    </row>
    <row r="72" spans="1:78" x14ac:dyDescent="0.35">
      <c r="A72" s="34" t="s">
        <v>197</v>
      </c>
      <c r="B72" s="1">
        <v>31.585029712814602</v>
      </c>
      <c r="C72" s="4">
        <v>45</v>
      </c>
      <c r="D72" s="6">
        <v>1</v>
      </c>
      <c r="E72" s="3">
        <v>2</v>
      </c>
      <c r="F72" s="6">
        <v>4</v>
      </c>
      <c r="G72" s="3">
        <v>1</v>
      </c>
      <c r="H72" s="3">
        <v>4</v>
      </c>
      <c r="I72" s="55"/>
      <c r="J72" s="3">
        <v>6</v>
      </c>
      <c r="K72" s="3">
        <v>0</v>
      </c>
      <c r="L72" s="3">
        <v>1</v>
      </c>
      <c r="M72" s="3">
        <v>2</v>
      </c>
      <c r="N72" s="3">
        <v>0</v>
      </c>
      <c r="O72" s="3">
        <v>1</v>
      </c>
      <c r="P72" s="3">
        <v>5</v>
      </c>
      <c r="Q72" s="7">
        <v>0</v>
      </c>
      <c r="R72" s="6">
        <v>2</v>
      </c>
      <c r="S72" s="55"/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68"/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1</v>
      </c>
      <c r="AU72" s="183">
        <v>0</v>
      </c>
      <c r="AV72" s="57"/>
      <c r="AW72" s="8">
        <v>2</v>
      </c>
      <c r="AX72" s="66"/>
      <c r="AY72" s="9">
        <v>3</v>
      </c>
      <c r="AZ72" s="9">
        <v>3</v>
      </c>
      <c r="BA72" s="9">
        <v>2</v>
      </c>
      <c r="BB72" s="9">
        <v>1</v>
      </c>
      <c r="BC72" s="15">
        <v>1</v>
      </c>
      <c r="BD72" s="96"/>
      <c r="BE72" s="10">
        <v>4</v>
      </c>
      <c r="BF72" s="9">
        <v>4</v>
      </c>
      <c r="BG72" s="9">
        <v>3</v>
      </c>
      <c r="BH72" s="9">
        <v>1</v>
      </c>
      <c r="BI72" s="9">
        <v>1</v>
      </c>
      <c r="BJ72" s="111"/>
      <c r="BK72" s="10">
        <v>3</v>
      </c>
      <c r="BL72" s="9">
        <v>2</v>
      </c>
      <c r="BM72" s="9">
        <v>2</v>
      </c>
      <c r="BN72" s="9">
        <v>1</v>
      </c>
      <c r="BO72" s="111"/>
      <c r="BP72" s="3">
        <v>0</v>
      </c>
      <c r="BQ72" s="3">
        <v>0</v>
      </c>
      <c r="BR72" s="3">
        <v>0</v>
      </c>
      <c r="BS72" s="3">
        <v>1</v>
      </c>
      <c r="BT72" s="3">
        <v>1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11">
        <f t="shared" si="0"/>
        <v>2</v>
      </c>
    </row>
    <row r="73" spans="1:78" x14ac:dyDescent="0.35">
      <c r="A73" s="34" t="s">
        <v>198</v>
      </c>
      <c r="B73" s="1">
        <v>29.951371210839401</v>
      </c>
      <c r="C73" s="4">
        <v>36</v>
      </c>
      <c r="D73" s="6">
        <v>1</v>
      </c>
      <c r="E73" s="3">
        <v>2</v>
      </c>
      <c r="F73" s="6">
        <v>4</v>
      </c>
      <c r="G73" s="3">
        <v>4</v>
      </c>
      <c r="H73" s="3">
        <v>5</v>
      </c>
      <c r="I73" s="55"/>
      <c r="J73" s="3">
        <v>3</v>
      </c>
      <c r="K73" s="3">
        <v>2</v>
      </c>
      <c r="L73" s="3">
        <v>0</v>
      </c>
      <c r="M73" s="3">
        <v>2</v>
      </c>
      <c r="N73" s="3">
        <v>0</v>
      </c>
      <c r="O73" s="3">
        <v>1</v>
      </c>
      <c r="P73" s="3">
        <v>4</v>
      </c>
      <c r="Q73" s="7">
        <v>2</v>
      </c>
      <c r="R73" s="6">
        <v>3</v>
      </c>
      <c r="S73" s="55"/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68"/>
      <c r="AI73" s="3">
        <v>0</v>
      </c>
      <c r="AJ73" s="3">
        <v>1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1</v>
      </c>
      <c r="AR73" s="3">
        <v>0</v>
      </c>
      <c r="AS73" s="3">
        <v>0</v>
      </c>
      <c r="AT73" s="3">
        <v>0</v>
      </c>
      <c r="AU73" s="183">
        <v>0</v>
      </c>
      <c r="AV73" s="57"/>
      <c r="AW73" s="8">
        <v>3</v>
      </c>
      <c r="AX73" s="66"/>
      <c r="AY73" s="9">
        <v>4</v>
      </c>
      <c r="AZ73" s="9">
        <v>3</v>
      </c>
      <c r="BA73" s="9">
        <v>2</v>
      </c>
      <c r="BB73" s="9">
        <v>1</v>
      </c>
      <c r="BC73" s="15">
        <v>1</v>
      </c>
      <c r="BD73" s="96"/>
      <c r="BE73" s="9">
        <v>4</v>
      </c>
      <c r="BF73" s="9">
        <v>4</v>
      </c>
      <c r="BG73" s="9">
        <v>3</v>
      </c>
      <c r="BH73" s="9">
        <v>1</v>
      </c>
      <c r="BI73" s="9">
        <v>1</v>
      </c>
      <c r="BJ73" s="111"/>
      <c r="BK73" s="9">
        <v>2</v>
      </c>
      <c r="BL73" s="9">
        <v>2</v>
      </c>
      <c r="BM73" s="9">
        <v>1</v>
      </c>
      <c r="BN73" s="9">
        <v>1</v>
      </c>
      <c r="BO73" s="111"/>
      <c r="BP73" s="3">
        <v>1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1</v>
      </c>
      <c r="BW73" s="3">
        <v>0</v>
      </c>
      <c r="BX73" s="3">
        <v>0</v>
      </c>
      <c r="BY73" s="3">
        <v>0</v>
      </c>
      <c r="BZ73" s="11">
        <f t="shared" si="0"/>
        <v>2</v>
      </c>
    </row>
    <row r="74" spans="1:78" x14ac:dyDescent="0.35">
      <c r="A74" s="34" t="s">
        <v>199</v>
      </c>
      <c r="B74" s="1">
        <v>34.276592866896912</v>
      </c>
      <c r="C74" s="4">
        <v>24</v>
      </c>
      <c r="D74" s="6">
        <v>1</v>
      </c>
      <c r="E74" s="3">
        <v>1</v>
      </c>
      <c r="F74" s="6">
        <v>3</v>
      </c>
      <c r="G74" s="3">
        <v>5</v>
      </c>
      <c r="H74" s="3">
        <v>2</v>
      </c>
      <c r="I74" s="55"/>
      <c r="J74" s="3">
        <v>8</v>
      </c>
      <c r="K74" s="3">
        <v>1</v>
      </c>
      <c r="L74" s="3">
        <v>0</v>
      </c>
      <c r="M74" s="3">
        <v>2</v>
      </c>
      <c r="N74" s="3">
        <v>0</v>
      </c>
      <c r="O74" s="3">
        <v>3</v>
      </c>
      <c r="P74" s="3">
        <v>3</v>
      </c>
      <c r="Q74" s="7">
        <v>0</v>
      </c>
      <c r="R74" s="6">
        <v>2</v>
      </c>
      <c r="S74" s="55"/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68"/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1</v>
      </c>
      <c r="AU74" s="183">
        <v>0</v>
      </c>
      <c r="AV74" s="57"/>
      <c r="AW74" s="8">
        <v>1</v>
      </c>
      <c r="AX74" s="66"/>
      <c r="AY74" s="9">
        <v>4</v>
      </c>
      <c r="AZ74" s="9">
        <v>4</v>
      </c>
      <c r="BA74" s="9">
        <v>3</v>
      </c>
      <c r="BB74" s="9">
        <v>3</v>
      </c>
      <c r="BC74" s="14">
        <v>2</v>
      </c>
      <c r="BD74" s="95"/>
      <c r="BE74" s="10">
        <v>5</v>
      </c>
      <c r="BF74" s="9">
        <v>4</v>
      </c>
      <c r="BG74" s="9">
        <v>4</v>
      </c>
      <c r="BH74" s="9">
        <v>4</v>
      </c>
      <c r="BI74" s="9">
        <v>1</v>
      </c>
      <c r="BJ74" s="111"/>
      <c r="BK74" s="10">
        <v>2</v>
      </c>
      <c r="BL74" s="9">
        <v>2</v>
      </c>
      <c r="BM74" s="9">
        <v>2</v>
      </c>
      <c r="BN74" s="9">
        <v>2</v>
      </c>
      <c r="BO74" s="111"/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13">
        <f t="shared" si="0"/>
        <v>0</v>
      </c>
    </row>
    <row r="75" spans="1:78" x14ac:dyDescent="0.35">
      <c r="A75" s="34" t="s">
        <v>200</v>
      </c>
      <c r="B75" s="1">
        <v>17.448900358261152</v>
      </c>
      <c r="C75" s="4">
        <v>37</v>
      </c>
      <c r="D75" s="6">
        <v>1</v>
      </c>
      <c r="E75" s="3">
        <v>2</v>
      </c>
      <c r="F75" s="6">
        <v>3</v>
      </c>
      <c r="G75" s="3">
        <v>5</v>
      </c>
      <c r="H75" s="3">
        <v>2</v>
      </c>
      <c r="I75" s="55"/>
      <c r="J75" s="3">
        <v>4</v>
      </c>
      <c r="K75" s="3">
        <v>2</v>
      </c>
      <c r="L75" s="3">
        <v>0</v>
      </c>
      <c r="M75" s="3">
        <v>2</v>
      </c>
      <c r="N75" s="3">
        <v>0</v>
      </c>
      <c r="O75" s="3">
        <v>1</v>
      </c>
      <c r="P75" s="3">
        <v>6</v>
      </c>
      <c r="Q75" s="7">
        <v>0</v>
      </c>
      <c r="R75" s="6">
        <v>3</v>
      </c>
      <c r="S75" s="55"/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68"/>
      <c r="AI75" s="3">
        <v>0</v>
      </c>
      <c r="AJ75" s="3">
        <v>0</v>
      </c>
      <c r="AK75" s="3">
        <v>1</v>
      </c>
      <c r="AL75" s="3">
        <v>1</v>
      </c>
      <c r="AM75" s="3">
        <v>0</v>
      </c>
      <c r="AN75" s="3">
        <v>0</v>
      </c>
      <c r="AO75" s="3">
        <v>0</v>
      </c>
      <c r="AP75" s="3">
        <v>0</v>
      </c>
      <c r="AQ75" s="3">
        <v>1</v>
      </c>
      <c r="AR75" s="3">
        <v>0</v>
      </c>
      <c r="AS75" s="3">
        <v>0</v>
      </c>
      <c r="AT75" s="3">
        <v>0</v>
      </c>
      <c r="AU75" s="183">
        <v>0</v>
      </c>
      <c r="AV75" s="57"/>
      <c r="AW75" s="8">
        <v>3</v>
      </c>
      <c r="AX75" s="66"/>
      <c r="AY75" s="9">
        <v>5</v>
      </c>
      <c r="AZ75" s="9">
        <v>4</v>
      </c>
      <c r="BA75" s="9">
        <v>3</v>
      </c>
      <c r="BB75" s="9">
        <v>3</v>
      </c>
      <c r="BC75" s="14">
        <v>2</v>
      </c>
      <c r="BD75" s="95"/>
      <c r="BE75" s="9">
        <v>5</v>
      </c>
      <c r="BF75" s="9">
        <v>4</v>
      </c>
      <c r="BG75" s="9">
        <v>4</v>
      </c>
      <c r="BH75" s="9">
        <v>4</v>
      </c>
      <c r="BI75" s="9">
        <v>1</v>
      </c>
      <c r="BJ75" s="111"/>
      <c r="BK75" s="9">
        <v>3</v>
      </c>
      <c r="BL75" s="9">
        <v>2</v>
      </c>
      <c r="BM75" s="9">
        <v>2</v>
      </c>
      <c r="BN75" s="9">
        <v>2</v>
      </c>
      <c r="BO75" s="111"/>
      <c r="BP75" s="3">
        <v>0</v>
      </c>
      <c r="BQ75" s="3">
        <v>0</v>
      </c>
      <c r="BR75" s="3">
        <v>0</v>
      </c>
      <c r="BS75" s="3">
        <v>1</v>
      </c>
      <c r="BT75" s="3">
        <v>1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11">
        <f t="shared" si="0"/>
        <v>2</v>
      </c>
    </row>
    <row r="76" spans="1:78" x14ac:dyDescent="0.35">
      <c r="A76" s="34" t="s">
        <v>201</v>
      </c>
      <c r="B76" s="1">
        <v>14.23544483733717</v>
      </c>
      <c r="C76" s="4">
        <v>19</v>
      </c>
      <c r="D76" s="6">
        <v>1</v>
      </c>
      <c r="E76" s="3">
        <v>1</v>
      </c>
      <c r="F76" s="6">
        <v>3</v>
      </c>
      <c r="G76" s="3">
        <v>6</v>
      </c>
      <c r="H76" s="3">
        <v>5</v>
      </c>
      <c r="I76" s="55"/>
      <c r="J76" s="3">
        <v>5</v>
      </c>
      <c r="K76" s="3">
        <v>0</v>
      </c>
      <c r="L76" s="3">
        <v>0</v>
      </c>
      <c r="M76" s="3">
        <v>2</v>
      </c>
      <c r="N76" s="3">
        <v>0</v>
      </c>
      <c r="O76" s="3">
        <v>2</v>
      </c>
      <c r="P76" s="3">
        <v>6</v>
      </c>
      <c r="Q76" s="7">
        <v>0</v>
      </c>
      <c r="R76" s="6">
        <v>2</v>
      </c>
      <c r="S76" s="55"/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68"/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183">
        <v>0</v>
      </c>
      <c r="AV76" s="57"/>
      <c r="AW76" s="8">
        <v>2</v>
      </c>
      <c r="AX76" s="66"/>
      <c r="AY76" s="9">
        <v>4</v>
      </c>
      <c r="AZ76" s="9">
        <v>3</v>
      </c>
      <c r="BA76" s="9">
        <v>2</v>
      </c>
      <c r="BB76" s="9">
        <v>1</v>
      </c>
      <c r="BC76" s="15">
        <v>1</v>
      </c>
      <c r="BD76" s="96"/>
      <c r="BE76" s="9">
        <v>4</v>
      </c>
      <c r="BF76" s="9">
        <v>3</v>
      </c>
      <c r="BG76" s="9">
        <v>2</v>
      </c>
      <c r="BH76" s="9">
        <v>1</v>
      </c>
      <c r="BI76" s="9">
        <v>1</v>
      </c>
      <c r="BJ76" s="111"/>
      <c r="BK76" s="9">
        <v>2</v>
      </c>
      <c r="BL76" s="9">
        <v>2</v>
      </c>
      <c r="BM76" s="9">
        <v>2</v>
      </c>
      <c r="BN76" s="9">
        <v>1</v>
      </c>
      <c r="BO76" s="111"/>
      <c r="BP76" s="3">
        <v>1</v>
      </c>
      <c r="BQ76" s="3">
        <v>1</v>
      </c>
      <c r="BR76" s="3">
        <v>0</v>
      </c>
      <c r="BS76" s="3">
        <v>1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11">
        <f t="shared" si="0"/>
        <v>3</v>
      </c>
    </row>
    <row r="77" spans="1:78" x14ac:dyDescent="0.35">
      <c r="A77" s="34" t="s">
        <v>202</v>
      </c>
      <c r="B77" s="1">
        <v>11.068269215528828</v>
      </c>
      <c r="C77" s="4">
        <v>42</v>
      </c>
      <c r="D77" s="6">
        <v>1</v>
      </c>
      <c r="E77" s="3">
        <v>1</v>
      </c>
      <c r="F77" s="6">
        <v>3</v>
      </c>
      <c r="G77" s="3">
        <v>1</v>
      </c>
      <c r="H77" s="3">
        <v>4</v>
      </c>
      <c r="I77" s="55"/>
      <c r="J77" s="3">
        <v>6</v>
      </c>
      <c r="K77" s="3">
        <v>0</v>
      </c>
      <c r="L77" s="3">
        <v>1</v>
      </c>
      <c r="M77" s="3">
        <v>2</v>
      </c>
      <c r="N77" s="3">
        <v>0</v>
      </c>
      <c r="O77" s="3">
        <v>5</v>
      </c>
      <c r="P77" s="3">
        <v>4</v>
      </c>
      <c r="Q77" s="7">
        <v>2</v>
      </c>
      <c r="R77" s="6">
        <v>2</v>
      </c>
      <c r="S77" s="55"/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1</v>
      </c>
      <c r="AB77" s="3">
        <v>0</v>
      </c>
      <c r="AC77" s="3">
        <v>1</v>
      </c>
      <c r="AD77" s="3">
        <v>0</v>
      </c>
      <c r="AE77" s="3">
        <v>0</v>
      </c>
      <c r="AF77" s="3">
        <v>0</v>
      </c>
      <c r="AG77" s="3">
        <v>0</v>
      </c>
      <c r="AH77" s="68"/>
      <c r="AI77" s="3">
        <v>0</v>
      </c>
      <c r="AJ77" s="3">
        <v>1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1</v>
      </c>
      <c r="AU77" s="183">
        <v>0</v>
      </c>
      <c r="AV77" s="57"/>
      <c r="AW77" s="8">
        <v>2</v>
      </c>
      <c r="AX77" s="66"/>
      <c r="AY77" s="9">
        <v>2</v>
      </c>
      <c r="AZ77" s="9">
        <v>2</v>
      </c>
      <c r="BA77" s="9">
        <v>1</v>
      </c>
      <c r="BB77" s="9">
        <v>1</v>
      </c>
      <c r="BC77" s="15">
        <v>1</v>
      </c>
      <c r="BD77" s="96"/>
      <c r="BE77" s="10">
        <v>3</v>
      </c>
      <c r="BF77" s="9">
        <v>2</v>
      </c>
      <c r="BG77" s="9">
        <v>1</v>
      </c>
      <c r="BH77" s="9">
        <v>1</v>
      </c>
      <c r="BI77" s="9">
        <v>1</v>
      </c>
      <c r="BJ77" s="111"/>
      <c r="BK77" s="9">
        <v>2</v>
      </c>
      <c r="BL77" s="9">
        <v>3</v>
      </c>
      <c r="BM77" s="9">
        <v>2</v>
      </c>
      <c r="BN77" s="9">
        <v>1</v>
      </c>
      <c r="BO77" s="111"/>
      <c r="BP77" s="3">
        <v>0</v>
      </c>
      <c r="BQ77" s="3">
        <v>1</v>
      </c>
      <c r="BR77" s="3">
        <v>1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11">
        <f t="shared" si="0"/>
        <v>2</v>
      </c>
    </row>
    <row r="78" spans="1:78" x14ac:dyDescent="0.35">
      <c r="C78" s="16"/>
      <c r="K78" s="37"/>
      <c r="L78" s="16"/>
      <c r="AW78" s="17"/>
      <c r="AX78" s="64"/>
    </row>
    <row r="80" spans="1:78" x14ac:dyDescent="0.35">
      <c r="L80" s="18"/>
      <c r="R80" s="44"/>
      <c r="S80" s="74"/>
      <c r="AW80" s="19"/>
      <c r="AX80" s="64"/>
    </row>
    <row r="81" spans="12:50" x14ac:dyDescent="0.35">
      <c r="L81" s="18"/>
      <c r="R81" s="44"/>
      <c r="S81" s="74"/>
      <c r="AW81" s="19"/>
      <c r="AX81" s="64"/>
    </row>
    <row r="82" spans="12:50" x14ac:dyDescent="0.35">
      <c r="L82" s="18"/>
      <c r="R82" s="44"/>
      <c r="S82" s="74"/>
      <c r="AW82" s="19"/>
      <c r="AX82" s="64"/>
    </row>
    <row r="83" spans="12:50" x14ac:dyDescent="0.35">
      <c r="L83" s="18"/>
      <c r="R83" s="44"/>
      <c r="S83" s="74"/>
    </row>
  </sheetData>
  <mergeCells count="26">
    <mergeCell ref="BE6:BH6"/>
    <mergeCell ref="BE7:BH7"/>
    <mergeCell ref="BP1:BZ1"/>
    <mergeCell ref="BE1:BI1"/>
    <mergeCell ref="BP2:BR2"/>
    <mergeCell ref="BS2:BT2"/>
    <mergeCell ref="BU2:BY2"/>
    <mergeCell ref="BK1:BN1"/>
    <mergeCell ref="BK3:BN3"/>
    <mergeCell ref="BK4:BN4"/>
    <mergeCell ref="BK5:BN5"/>
    <mergeCell ref="BE3:BH3"/>
    <mergeCell ref="BE4:BH4"/>
    <mergeCell ref="BE5:BH5"/>
    <mergeCell ref="C1:H1"/>
    <mergeCell ref="J1:R1"/>
    <mergeCell ref="T1:AG1"/>
    <mergeCell ref="T2:Z2"/>
    <mergeCell ref="AA2:AG2"/>
    <mergeCell ref="AY6:BB6"/>
    <mergeCell ref="AY7:BB7"/>
    <mergeCell ref="AI1:AU1"/>
    <mergeCell ref="AY1:BC1"/>
    <mergeCell ref="AY3:BB3"/>
    <mergeCell ref="AY4:BB4"/>
    <mergeCell ref="AY5:BB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Marcia Fellizar</dc:creator>
  <cp:lastModifiedBy>Marcia Fellizar</cp:lastModifiedBy>
  <dcterms:created xsi:type="dcterms:W3CDTF">2025-03-22T07:02:15Z</dcterms:created>
  <dcterms:modified xsi:type="dcterms:W3CDTF">2025-05-22T12:59:04Z</dcterms:modified>
</cp:coreProperties>
</file>