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gabaisaac/iot/mist-framework/finaltest/"/>
    </mc:Choice>
  </mc:AlternateContent>
  <bookViews>
    <workbookView xWindow="1840" yWindow="440" windowWidth="31760" windowHeight="19620" tabRatio="500" activeTab="10"/>
  </bookViews>
  <sheets>
    <sheet name="sole time" sheetId="1" r:id="rId1"/>
    <sheet name="sole memory" sheetId="2" r:id="rId2"/>
    <sheet name="sole cpu" sheetId="3" r:id="rId3"/>
    <sheet name="mist time" sheetId="4" r:id="rId4"/>
    <sheet name="mist memory" sheetId="5" r:id="rId5"/>
    <sheet name="Mist cpu" sheetId="7" r:id="rId6"/>
    <sheet name="Cloud time" sheetId="6" r:id="rId7"/>
    <sheet name="cloud memory" sheetId="8" r:id="rId8"/>
    <sheet name="cloud cpu" sheetId="9" r:id="rId9"/>
    <sheet name="Comparison time" sheetId="10" r:id="rId10"/>
    <sheet name="Comparison memory" sheetId="11" r:id="rId11"/>
    <sheet name="Comparison cpu" sheetId="12" r:id="rId1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1" l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B2" i="11"/>
  <c r="A2" i="11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3" i="8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L15" i="4"/>
  <c r="L16" i="4"/>
  <c r="C113" i="2"/>
  <c r="C114" i="2"/>
  <c r="C115" i="2"/>
  <c r="C116" i="2"/>
  <c r="C117" i="2"/>
  <c r="C118" i="2"/>
  <c r="C119" i="2"/>
  <c r="C120" i="2"/>
  <c r="C121" i="2"/>
  <c r="C122" i="2"/>
  <c r="C123" i="2"/>
  <c r="C124" i="2"/>
  <c r="C112" i="2"/>
  <c r="E2" i="9"/>
  <c r="G2" i="6"/>
  <c r="H2" i="6"/>
  <c r="L2" i="6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2" i="12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2" i="7"/>
  <c r="A161" i="1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2" i="5"/>
  <c r="H5" i="4"/>
  <c r="I5" i="4"/>
  <c r="H7" i="4"/>
  <c r="B4" i="10"/>
  <c r="J40" i="10"/>
  <c r="B5" i="10"/>
  <c r="J41" i="10"/>
  <c r="J42" i="10"/>
  <c r="B32" i="10"/>
  <c r="L39" i="10"/>
  <c r="G4" i="6"/>
  <c r="H4" i="6"/>
  <c r="G6" i="6"/>
  <c r="H6" i="6"/>
  <c r="L3" i="6"/>
  <c r="B33" i="10"/>
  <c r="L40" i="10"/>
  <c r="G7" i="6"/>
  <c r="H7" i="6"/>
  <c r="L4" i="6"/>
  <c r="B34" i="10"/>
  <c r="L41" i="10"/>
  <c r="L42" i="10"/>
  <c r="B18" i="10"/>
  <c r="K39" i="10"/>
  <c r="B19" i="10"/>
  <c r="K40" i="10"/>
  <c r="B20" i="10"/>
  <c r="K41" i="10"/>
  <c r="K42" i="10"/>
  <c r="A4" i="10"/>
  <c r="A5" i="10"/>
  <c r="A3" i="10"/>
  <c r="B3" i="10"/>
  <c r="F10" i="1"/>
  <c r="F24" i="1"/>
  <c r="K10" i="1"/>
  <c r="F6" i="1"/>
  <c r="F8" i="1"/>
  <c r="F19" i="1"/>
  <c r="F21" i="1"/>
  <c r="K9" i="1"/>
  <c r="F4" i="1"/>
  <c r="F16" i="1"/>
  <c r="K7" i="1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3" i="2"/>
  <c r="C4" i="2"/>
  <c r="C5" i="2"/>
  <c r="C6" i="2"/>
  <c r="C2" i="2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B161" i="11"/>
  <c r="C2" i="8"/>
  <c r="C3" i="8"/>
  <c r="C4" i="8"/>
  <c r="C5" i="8"/>
  <c r="C6" i="8"/>
  <c r="C15" i="3"/>
  <c r="A15" i="12"/>
  <c r="C16" i="3"/>
  <c r="A16" i="12"/>
  <c r="C17" i="3"/>
  <c r="A17" i="12"/>
  <c r="C18" i="3"/>
  <c r="A18" i="12"/>
  <c r="C19" i="3"/>
  <c r="A19" i="12"/>
  <c r="C20" i="3"/>
  <c r="A20" i="12"/>
  <c r="C21" i="3"/>
  <c r="A21" i="12"/>
  <c r="C22" i="3"/>
  <c r="A22" i="12"/>
  <c r="C23" i="3"/>
  <c r="A23" i="12"/>
  <c r="C24" i="3"/>
  <c r="A24" i="12"/>
  <c r="C25" i="3"/>
  <c r="A25" i="12"/>
  <c r="C26" i="3"/>
  <c r="A26" i="12"/>
  <c r="C27" i="3"/>
  <c r="A27" i="12"/>
  <c r="C28" i="3"/>
  <c r="A28" i="12"/>
  <c r="C29" i="3"/>
  <c r="A29" i="12"/>
  <c r="C30" i="3"/>
  <c r="A30" i="12"/>
  <c r="C31" i="3"/>
  <c r="A31" i="12"/>
  <c r="C32" i="3"/>
  <c r="A32" i="12"/>
  <c r="C33" i="3"/>
  <c r="A33" i="12"/>
  <c r="C34" i="3"/>
  <c r="A34" i="12"/>
  <c r="C35" i="3"/>
  <c r="A35" i="12"/>
  <c r="C36" i="3"/>
  <c r="A36" i="12"/>
  <c r="C37" i="3"/>
  <c r="A37" i="12"/>
  <c r="C38" i="3"/>
  <c r="A38" i="12"/>
  <c r="C39" i="3"/>
  <c r="A39" i="12"/>
  <c r="C40" i="3"/>
  <c r="A40" i="12"/>
  <c r="C41" i="3"/>
  <c r="A41" i="12"/>
  <c r="C42" i="3"/>
  <c r="A42" i="12"/>
  <c r="C43" i="3"/>
  <c r="A43" i="12"/>
  <c r="C44" i="3"/>
  <c r="A44" i="12"/>
  <c r="C45" i="3"/>
  <c r="A45" i="12"/>
  <c r="C46" i="3"/>
  <c r="A46" i="12"/>
  <c r="C47" i="3"/>
  <c r="A47" i="12"/>
  <c r="C48" i="3"/>
  <c r="A48" i="12"/>
  <c r="C49" i="3"/>
  <c r="A49" i="12"/>
  <c r="C50" i="3"/>
  <c r="A50" i="12"/>
  <c r="C51" i="3"/>
  <c r="A51" i="12"/>
  <c r="C52" i="3"/>
  <c r="A52" i="12"/>
  <c r="C53" i="3"/>
  <c r="A53" i="12"/>
  <c r="C54" i="3"/>
  <c r="A54" i="12"/>
  <c r="C55" i="3"/>
  <c r="A55" i="12"/>
  <c r="C56" i="3"/>
  <c r="A56" i="12"/>
  <c r="C57" i="3"/>
  <c r="A57" i="12"/>
  <c r="C58" i="3"/>
  <c r="A58" i="12"/>
  <c r="C59" i="3"/>
  <c r="A59" i="12"/>
  <c r="C60" i="3"/>
  <c r="A60" i="12"/>
  <c r="C61" i="3"/>
  <c r="A61" i="12"/>
  <c r="C62" i="3"/>
  <c r="A62" i="12"/>
  <c r="C63" i="3"/>
  <c r="A63" i="12"/>
  <c r="C64" i="3"/>
  <c r="A64" i="12"/>
  <c r="C65" i="3"/>
  <c r="A65" i="12"/>
  <c r="C66" i="3"/>
  <c r="A66" i="12"/>
  <c r="C67" i="3"/>
  <c r="A67" i="12"/>
  <c r="C68" i="3"/>
  <c r="A68" i="12"/>
  <c r="C69" i="3"/>
  <c r="A69" i="12"/>
  <c r="C70" i="3"/>
  <c r="A70" i="12"/>
  <c r="C71" i="3"/>
  <c r="A71" i="12"/>
  <c r="C72" i="3"/>
  <c r="A72" i="12"/>
  <c r="C73" i="3"/>
  <c r="A73" i="12"/>
  <c r="C74" i="3"/>
  <c r="A74" i="12"/>
  <c r="C75" i="3"/>
  <c r="A75" i="12"/>
  <c r="C76" i="3"/>
  <c r="A76" i="12"/>
  <c r="C77" i="3"/>
  <c r="A77" i="12"/>
  <c r="C78" i="3"/>
  <c r="A78" i="12"/>
  <c r="C79" i="3"/>
  <c r="A79" i="12"/>
  <c r="C80" i="3"/>
  <c r="A80" i="12"/>
  <c r="C81" i="3"/>
  <c r="A81" i="12"/>
  <c r="C82" i="3"/>
  <c r="A82" i="12"/>
  <c r="C83" i="3"/>
  <c r="A83" i="12"/>
  <c r="C84" i="3"/>
  <c r="A84" i="12"/>
  <c r="C85" i="3"/>
  <c r="A85" i="12"/>
  <c r="C86" i="3"/>
  <c r="A86" i="12"/>
  <c r="C87" i="3"/>
  <c r="A87" i="12"/>
  <c r="C88" i="3"/>
  <c r="A88" i="12"/>
  <c r="C89" i="3"/>
  <c r="A89" i="12"/>
  <c r="C90" i="3"/>
  <c r="A90" i="12"/>
  <c r="C91" i="3"/>
  <c r="A91" i="12"/>
  <c r="C92" i="3"/>
  <c r="A92" i="12"/>
  <c r="C93" i="3"/>
  <c r="A93" i="12"/>
  <c r="C94" i="3"/>
  <c r="A94" i="12"/>
  <c r="C95" i="3"/>
  <c r="A95" i="12"/>
  <c r="C96" i="3"/>
  <c r="A96" i="12"/>
  <c r="C97" i="3"/>
  <c r="A97" i="12"/>
  <c r="C98" i="3"/>
  <c r="A98" i="12"/>
  <c r="C99" i="3"/>
  <c r="A99" i="12"/>
  <c r="C100" i="3"/>
  <c r="A100" i="12"/>
  <c r="C101" i="3"/>
  <c r="A101" i="12"/>
  <c r="C102" i="3"/>
  <c r="A102" i="12"/>
  <c r="C103" i="3"/>
  <c r="A103" i="12"/>
  <c r="C104" i="3"/>
  <c r="A104" i="12"/>
  <c r="C105" i="3"/>
  <c r="A105" i="12"/>
  <c r="C106" i="3"/>
  <c r="A106" i="12"/>
  <c r="C107" i="3"/>
  <c r="A107" i="12"/>
  <c r="C108" i="3"/>
  <c r="A108" i="12"/>
  <c r="C109" i="3"/>
  <c r="A109" i="12"/>
  <c r="C110" i="3"/>
  <c r="A110" i="12"/>
  <c r="C111" i="3"/>
  <c r="A111" i="12"/>
  <c r="C112" i="3"/>
  <c r="A112" i="12"/>
  <c r="C113" i="3"/>
  <c r="A113" i="12"/>
  <c r="C114" i="3"/>
  <c r="A114" i="12"/>
  <c r="C115" i="3"/>
  <c r="A115" i="12"/>
  <c r="C116" i="3"/>
  <c r="A116" i="12"/>
  <c r="C117" i="3"/>
  <c r="A117" i="12"/>
  <c r="C118" i="3"/>
  <c r="A118" i="12"/>
  <c r="C119" i="3"/>
  <c r="A119" i="12"/>
  <c r="C120" i="3"/>
  <c r="A120" i="12"/>
  <c r="C121" i="3"/>
  <c r="A121" i="12"/>
  <c r="C122" i="3"/>
  <c r="A122" i="12"/>
  <c r="C123" i="3"/>
  <c r="A123" i="12"/>
  <c r="C124" i="3"/>
  <c r="A124" i="12"/>
  <c r="C3" i="3"/>
  <c r="A3" i="12"/>
  <c r="C4" i="3"/>
  <c r="A4" i="12"/>
  <c r="C5" i="3"/>
  <c r="A5" i="12"/>
  <c r="C6" i="3"/>
  <c r="A6" i="12"/>
  <c r="C7" i="3"/>
  <c r="A7" i="12"/>
  <c r="C8" i="3"/>
  <c r="A8" i="12"/>
  <c r="C9" i="3"/>
  <c r="A9" i="12"/>
  <c r="C10" i="3"/>
  <c r="A10" i="12"/>
  <c r="C11" i="3"/>
  <c r="A11" i="12"/>
  <c r="C12" i="3"/>
  <c r="A12" i="12"/>
  <c r="C13" i="3"/>
  <c r="A13" i="12"/>
  <c r="C14" i="3"/>
  <c r="A14" i="12"/>
  <c r="C2" i="3"/>
  <c r="A2" i="12"/>
  <c r="H29" i="4"/>
  <c r="I29" i="4"/>
  <c r="L13" i="4"/>
  <c r="I7" i="4"/>
  <c r="H31" i="4"/>
  <c r="I31" i="4"/>
  <c r="H8" i="4"/>
  <c r="I8" i="4"/>
  <c r="H32" i="4"/>
  <c r="I32" i="4"/>
  <c r="H58" i="4"/>
  <c r="I58" i="4"/>
  <c r="H83" i="4"/>
  <c r="I83" i="4"/>
  <c r="L66" i="4"/>
  <c r="H59" i="4"/>
  <c r="I59" i="4"/>
  <c r="H84" i="4"/>
  <c r="I84" i="4"/>
  <c r="L67" i="4"/>
  <c r="H60" i="4"/>
  <c r="I60" i="4"/>
  <c r="H85" i="4"/>
  <c r="I85" i="4"/>
  <c r="L68" i="4"/>
  <c r="H61" i="4"/>
  <c r="I61" i="4"/>
  <c r="H86" i="4"/>
  <c r="I86" i="4"/>
  <c r="L69" i="4"/>
  <c r="C2" i="12"/>
  <c r="E3" i="9"/>
  <c r="C3" i="12"/>
  <c r="E4" i="9"/>
  <c r="C4" i="12"/>
  <c r="E5" i="9"/>
  <c r="C5" i="12"/>
  <c r="E6" i="9"/>
  <c r="C6" i="12"/>
  <c r="E7" i="9"/>
  <c r="C7" i="12"/>
  <c r="E8" i="9"/>
  <c r="C8" i="12"/>
  <c r="E9" i="9"/>
  <c r="C9" i="12"/>
  <c r="E10" i="9"/>
  <c r="C10" i="12"/>
  <c r="E11" i="9"/>
  <c r="C11" i="12"/>
  <c r="E12" i="9"/>
  <c r="C12" i="12"/>
  <c r="E13" i="9"/>
  <c r="C13" i="12"/>
  <c r="E14" i="9"/>
  <c r="C14" i="12"/>
  <c r="E15" i="9"/>
  <c r="C15" i="12"/>
  <c r="E16" i="9"/>
  <c r="C16" i="12"/>
  <c r="E17" i="9"/>
  <c r="C17" i="12"/>
  <c r="E18" i="9"/>
  <c r="C18" i="12"/>
  <c r="E19" i="9"/>
  <c r="C19" i="12"/>
  <c r="E20" i="9"/>
  <c r="C20" i="12"/>
  <c r="E21" i="9"/>
  <c r="C21" i="12"/>
  <c r="E22" i="9"/>
  <c r="C22" i="12"/>
  <c r="E23" i="9"/>
  <c r="C23" i="12"/>
  <c r="E24" i="9"/>
  <c r="C24" i="12"/>
  <c r="E25" i="9"/>
  <c r="C25" i="12"/>
  <c r="E26" i="9"/>
  <c r="C26" i="12"/>
  <c r="E27" i="9"/>
  <c r="C27" i="12"/>
  <c r="E28" i="9"/>
  <c r="C28" i="12"/>
  <c r="E29" i="9"/>
  <c r="C29" i="12"/>
  <c r="E30" i="9"/>
  <c r="C30" i="12"/>
  <c r="E31" i="9"/>
  <c r="C31" i="12"/>
  <c r="E32" i="9"/>
  <c r="C32" i="12"/>
  <c r="E33" i="9"/>
  <c r="C33" i="12"/>
  <c r="E34" i="9"/>
  <c r="C34" i="12"/>
  <c r="E35" i="9"/>
  <c r="C35" i="12"/>
  <c r="E36" i="9"/>
  <c r="C36" i="12"/>
  <c r="E37" i="9"/>
  <c r="C37" i="12"/>
  <c r="E38" i="9"/>
  <c r="C38" i="12"/>
  <c r="E39" i="9"/>
  <c r="C39" i="12"/>
  <c r="E40" i="9"/>
  <c r="C40" i="12"/>
  <c r="E41" i="9"/>
  <c r="C41" i="12"/>
  <c r="E42" i="9"/>
  <c r="C42" i="12"/>
  <c r="E43" i="9"/>
  <c r="C43" i="12"/>
  <c r="E44" i="9"/>
  <c r="C44" i="12"/>
  <c r="E45" i="9"/>
  <c r="C45" i="12"/>
  <c r="E46" i="9"/>
  <c r="C46" i="12"/>
  <c r="E47" i="9"/>
  <c r="C47" i="12"/>
  <c r="E48" i="9"/>
  <c r="C48" i="12"/>
  <c r="E49" i="9"/>
  <c r="C49" i="12"/>
  <c r="E50" i="9"/>
  <c r="C50" i="12"/>
  <c r="E51" i="9"/>
  <c r="C51" i="12"/>
  <c r="E52" i="9"/>
  <c r="C52" i="12"/>
  <c r="E53" i="9"/>
  <c r="C53" i="12"/>
  <c r="E54" i="9"/>
  <c r="C54" i="12"/>
  <c r="E55" i="9"/>
  <c r="C55" i="12"/>
  <c r="E56" i="9"/>
  <c r="C56" i="12"/>
  <c r="E57" i="9"/>
  <c r="C57" i="12"/>
  <c r="E58" i="9"/>
  <c r="C58" i="12"/>
  <c r="E59" i="9"/>
  <c r="C59" i="12"/>
  <c r="E60" i="9"/>
  <c r="C60" i="12"/>
  <c r="E61" i="9"/>
  <c r="C61" i="12"/>
  <c r="E62" i="9"/>
  <c r="C62" i="12"/>
  <c r="E63" i="9"/>
  <c r="C63" i="12"/>
  <c r="E64" i="9"/>
  <c r="C64" i="12"/>
  <c r="E65" i="9"/>
  <c r="C65" i="12"/>
  <c r="E66" i="9"/>
  <c r="C66" i="12"/>
  <c r="E67" i="9"/>
  <c r="C67" i="12"/>
  <c r="E68" i="9"/>
  <c r="C68" i="12"/>
  <c r="E69" i="9"/>
  <c r="C69" i="12"/>
  <c r="E70" i="9"/>
  <c r="C70" i="12"/>
  <c r="E71" i="9"/>
  <c r="C71" i="12"/>
  <c r="E72" i="9"/>
  <c r="C72" i="12"/>
  <c r="E73" i="9"/>
  <c r="C73" i="12"/>
  <c r="E74" i="9"/>
  <c r="C74" i="12"/>
  <c r="E75" i="9"/>
  <c r="C75" i="12"/>
  <c r="E76" i="9"/>
  <c r="C76" i="12"/>
  <c r="E77" i="9"/>
  <c r="C77" i="12"/>
  <c r="E78" i="9"/>
  <c r="C78" i="12"/>
  <c r="E79" i="9"/>
  <c r="C79" i="12"/>
  <c r="E80" i="9"/>
  <c r="C80" i="12"/>
  <c r="E81" i="9"/>
  <c r="C81" i="12"/>
  <c r="E82" i="9"/>
  <c r="C82" i="12"/>
  <c r="E83" i="9"/>
  <c r="C83" i="12"/>
  <c r="E84" i="9"/>
  <c r="C84" i="12"/>
  <c r="E85" i="9"/>
  <c r="C85" i="12"/>
  <c r="E86" i="9"/>
  <c r="C86" i="12"/>
  <c r="E87" i="9"/>
  <c r="C87" i="12"/>
  <c r="E88" i="9"/>
  <c r="C88" i="12"/>
  <c r="E89" i="9"/>
  <c r="C89" i="12"/>
  <c r="E90" i="9"/>
  <c r="C90" i="12"/>
  <c r="E91" i="9"/>
  <c r="C91" i="12"/>
  <c r="E92" i="9"/>
  <c r="C92" i="12"/>
  <c r="E93" i="9"/>
  <c r="C93" i="12"/>
  <c r="E94" i="9"/>
  <c r="C94" i="12"/>
  <c r="J39" i="10"/>
  <c r="A32" i="10"/>
  <c r="A33" i="10"/>
  <c r="A34" i="10"/>
  <c r="A18" i="10"/>
  <c r="A19" i="10"/>
  <c r="A20" i="10"/>
  <c r="I33" i="4"/>
  <c r="H33" i="4"/>
  <c r="L5" i="6"/>
  <c r="L70" i="4"/>
  <c r="I87" i="4"/>
  <c r="H87" i="4"/>
  <c r="I62" i="4"/>
  <c r="H62" i="4"/>
  <c r="L17" i="4"/>
  <c r="I9" i="4"/>
  <c r="H9" i="4"/>
  <c r="H8" i="6"/>
  <c r="G8" i="6"/>
</calcChain>
</file>

<file path=xl/sharedStrings.xml><?xml version="1.0" encoding="utf-8"?>
<sst xmlns="http://schemas.openxmlformats.org/spreadsheetml/2006/main" count="582" uniqueCount="57">
  <si>
    <t>mist_file_heavy_1.txt</t>
  </si>
  <si>
    <t>Process Start</t>
  </si>
  <si>
    <t>Uploading war started</t>
  </si>
  <si>
    <t>Uploading war finished</t>
  </si>
  <si>
    <t>Finished deployment to Camunda</t>
  </si>
  <si>
    <t xml:space="preserve">Start  Remote Process Engine </t>
  </si>
  <si>
    <t>Image Fetch Started</t>
  </si>
  <si>
    <t>Image Fetch complete</t>
  </si>
  <si>
    <t>Mist-docker  started</t>
  </si>
  <si>
    <t>Mist-docker  completed</t>
  </si>
  <si>
    <t>Sending response to callback</t>
  </si>
  <si>
    <t>Call back received</t>
  </si>
  <si>
    <t>kbmemused</t>
  </si>
  <si>
    <t>%system</t>
  </si>
  <si>
    <t>node1</t>
  </si>
  <si>
    <t>node2</t>
  </si>
  <si>
    <t>mist-one</t>
  </si>
  <si>
    <t>mist-two</t>
  </si>
  <si>
    <t>Uploading payload started</t>
  </si>
  <si>
    <t>Uploading payload finished</t>
  </si>
  <si>
    <t xml:space="preserve">Received Image </t>
  </si>
  <si>
    <t>File Deploy</t>
  </si>
  <si>
    <t>Image Fetch</t>
  </si>
  <si>
    <t>Mist depolyment</t>
  </si>
  <si>
    <t>Callback</t>
  </si>
  <si>
    <t>payload</t>
  </si>
  <si>
    <t>mist_file_heavy_0.txt</t>
  </si>
  <si>
    <t xml:space="preserve">payload sent </t>
  </si>
  <si>
    <t xml:space="preserve">Payload sent </t>
  </si>
  <si>
    <t>payload fetched</t>
  </si>
  <si>
    <t>YOgSl</t>
  </si>
  <si>
    <t>eZUAO</t>
  </si>
  <si>
    <t>f39QA</t>
  </si>
  <si>
    <t>ZBNdp</t>
  </si>
  <si>
    <t>sole</t>
  </si>
  <si>
    <t>node3</t>
  </si>
  <si>
    <t>XjBE5</t>
  </si>
  <si>
    <t>gYyvI</t>
  </si>
  <si>
    <t xml:space="preserve">Sole </t>
  </si>
  <si>
    <t>Mist</t>
  </si>
  <si>
    <t xml:space="preserve">Cloud </t>
  </si>
  <si>
    <t>memory</t>
  </si>
  <si>
    <t>Sole</t>
  </si>
  <si>
    <t>Cloud</t>
  </si>
  <si>
    <t xml:space="preserve"> payload sent</t>
  </si>
  <si>
    <t xml:space="preserve"> Sole</t>
  </si>
  <si>
    <t xml:space="preserve"> Mist</t>
  </si>
  <si>
    <t xml:space="preserve"> Cloud</t>
  </si>
  <si>
    <t xml:space="preserve">Docker  Image Processing </t>
  </si>
  <si>
    <t xml:space="preserve">Mist </t>
  </si>
  <si>
    <t>Docker Image Processing</t>
  </si>
  <si>
    <t>NbSid</t>
  </si>
  <si>
    <t>sy8sV</t>
  </si>
  <si>
    <t>Cpu Usage</t>
  </si>
  <si>
    <t xml:space="preserve"> </t>
  </si>
  <si>
    <t>Absolute memory</t>
  </si>
  <si>
    <t>Memory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</si>
</sst>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1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Sole Memory Usage</a:t>
            </a:r>
          </a:p>
        </c:rich>
      </c:tx>
      <c:layout>
        <c:manualLayout>
          <c:xMode val="edge"/>
          <c:yMode val="edge"/>
          <c:x val="0.404537962547428"/>
          <c:y val="0.01902748414376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'sole memory'!$D$2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'sole memory'!$D$3:$D$124</c:f>
              <c:numCache>
                <c:formatCode>General</c:formatCode>
                <c:ptCount val="122"/>
                <c:pt idx="0">
                  <c:v>4850.0</c:v>
                </c:pt>
                <c:pt idx="1">
                  <c:v>6014.0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3596.0</c:v>
                </c:pt>
                <c:pt idx="6">
                  <c:v>1798.0</c:v>
                </c:pt>
                <c:pt idx="7">
                  <c:v>1962.0</c:v>
                </c:pt>
                <c:pt idx="8">
                  <c:v>6950.0</c:v>
                </c:pt>
                <c:pt idx="9">
                  <c:v>9878.0</c:v>
                </c:pt>
                <c:pt idx="10">
                  <c:v>7056.0</c:v>
                </c:pt>
                <c:pt idx="11">
                  <c:v>3658.0</c:v>
                </c:pt>
                <c:pt idx="12">
                  <c:v>2188.0</c:v>
                </c:pt>
                <c:pt idx="13">
                  <c:v>10648.0</c:v>
                </c:pt>
                <c:pt idx="14">
                  <c:v>5332.0</c:v>
                </c:pt>
                <c:pt idx="15">
                  <c:v>3968.0</c:v>
                </c:pt>
                <c:pt idx="16">
                  <c:v>1604.0</c:v>
                </c:pt>
                <c:pt idx="17">
                  <c:v>3038.0</c:v>
                </c:pt>
                <c:pt idx="18">
                  <c:v>6382.0</c:v>
                </c:pt>
                <c:pt idx="19">
                  <c:v>6888.0</c:v>
                </c:pt>
                <c:pt idx="20">
                  <c:v>2598.0</c:v>
                </c:pt>
                <c:pt idx="21">
                  <c:v>2046.0</c:v>
                </c:pt>
                <c:pt idx="22">
                  <c:v>1864.0</c:v>
                </c:pt>
                <c:pt idx="23">
                  <c:v>1372.0</c:v>
                </c:pt>
                <c:pt idx="24">
                  <c:v>1248.0</c:v>
                </c:pt>
                <c:pt idx="25">
                  <c:v>1616.0</c:v>
                </c:pt>
                <c:pt idx="26">
                  <c:v>2488.0</c:v>
                </c:pt>
                <c:pt idx="27">
                  <c:v>868.0</c:v>
                </c:pt>
                <c:pt idx="28">
                  <c:v>7328.0</c:v>
                </c:pt>
                <c:pt idx="29">
                  <c:v>1922.0</c:v>
                </c:pt>
                <c:pt idx="30">
                  <c:v>1240.0</c:v>
                </c:pt>
                <c:pt idx="31">
                  <c:v>10846.0</c:v>
                </c:pt>
                <c:pt idx="32">
                  <c:v>1426.0</c:v>
                </c:pt>
                <c:pt idx="33">
                  <c:v>1322.0</c:v>
                </c:pt>
                <c:pt idx="34">
                  <c:v>1294.0</c:v>
                </c:pt>
                <c:pt idx="35">
                  <c:v>1958.0</c:v>
                </c:pt>
                <c:pt idx="36">
                  <c:v>1310.0</c:v>
                </c:pt>
                <c:pt idx="37">
                  <c:v>20806.0</c:v>
                </c:pt>
                <c:pt idx="38">
                  <c:v>92.0</c:v>
                </c:pt>
                <c:pt idx="39">
                  <c:v>496.0</c:v>
                </c:pt>
                <c:pt idx="40">
                  <c:v>830.0</c:v>
                </c:pt>
                <c:pt idx="41">
                  <c:v>17422.0</c:v>
                </c:pt>
                <c:pt idx="42">
                  <c:v>12.0</c:v>
                </c:pt>
                <c:pt idx="43">
                  <c:v>62.0</c:v>
                </c:pt>
                <c:pt idx="44">
                  <c:v>366.0</c:v>
                </c:pt>
                <c:pt idx="45">
                  <c:v>44.0</c:v>
                </c:pt>
                <c:pt idx="46">
                  <c:v>74.0</c:v>
                </c:pt>
                <c:pt idx="47">
                  <c:v>12.0</c:v>
                </c:pt>
                <c:pt idx="48">
                  <c:v>81486.0</c:v>
                </c:pt>
                <c:pt idx="49">
                  <c:v>16.0</c:v>
                </c:pt>
                <c:pt idx="50">
                  <c:v>2622.0</c:v>
                </c:pt>
                <c:pt idx="51">
                  <c:v>628.0</c:v>
                </c:pt>
                <c:pt idx="52">
                  <c:v>85030.0</c:v>
                </c:pt>
                <c:pt idx="53">
                  <c:v>526.0</c:v>
                </c:pt>
                <c:pt idx="54">
                  <c:v>6418.0</c:v>
                </c:pt>
                <c:pt idx="55">
                  <c:v>2076.0</c:v>
                </c:pt>
                <c:pt idx="56">
                  <c:v>2726.0</c:v>
                </c:pt>
                <c:pt idx="57">
                  <c:v>4530.0</c:v>
                </c:pt>
                <c:pt idx="58">
                  <c:v>3162.0</c:v>
                </c:pt>
                <c:pt idx="59">
                  <c:v>2864.0</c:v>
                </c:pt>
                <c:pt idx="60">
                  <c:v>988.0</c:v>
                </c:pt>
                <c:pt idx="61">
                  <c:v>1674.0</c:v>
                </c:pt>
                <c:pt idx="62">
                  <c:v>1756.0</c:v>
                </c:pt>
                <c:pt idx="63">
                  <c:v>7304.0</c:v>
                </c:pt>
                <c:pt idx="64">
                  <c:v>3844.0</c:v>
                </c:pt>
                <c:pt idx="65">
                  <c:v>2480.0</c:v>
                </c:pt>
                <c:pt idx="66">
                  <c:v>2288.0</c:v>
                </c:pt>
                <c:pt idx="67">
                  <c:v>6142.0</c:v>
                </c:pt>
                <c:pt idx="68">
                  <c:v>3224.0</c:v>
                </c:pt>
                <c:pt idx="69">
                  <c:v>3038.0</c:v>
                </c:pt>
                <c:pt idx="70">
                  <c:v>2108.0</c:v>
                </c:pt>
                <c:pt idx="71">
                  <c:v>1492.0</c:v>
                </c:pt>
                <c:pt idx="72">
                  <c:v>504.0</c:v>
                </c:pt>
                <c:pt idx="73">
                  <c:v>2856.0</c:v>
                </c:pt>
                <c:pt idx="74">
                  <c:v>3472.0</c:v>
                </c:pt>
                <c:pt idx="75">
                  <c:v>2670.0</c:v>
                </c:pt>
                <c:pt idx="76">
                  <c:v>5580.0</c:v>
                </c:pt>
                <c:pt idx="77">
                  <c:v>1922.0</c:v>
                </c:pt>
                <c:pt idx="78">
                  <c:v>3100.0</c:v>
                </c:pt>
                <c:pt idx="79">
                  <c:v>1860.0</c:v>
                </c:pt>
                <c:pt idx="80">
                  <c:v>1418.0</c:v>
                </c:pt>
                <c:pt idx="81">
                  <c:v>620.0</c:v>
                </c:pt>
                <c:pt idx="82">
                  <c:v>1550.0</c:v>
                </c:pt>
                <c:pt idx="83">
                  <c:v>310.0</c:v>
                </c:pt>
                <c:pt idx="84">
                  <c:v>1306.0</c:v>
                </c:pt>
                <c:pt idx="85">
                  <c:v>1578.0</c:v>
                </c:pt>
                <c:pt idx="86">
                  <c:v>27850.0</c:v>
                </c:pt>
                <c:pt idx="87">
                  <c:v>1368.0</c:v>
                </c:pt>
                <c:pt idx="88">
                  <c:v>558.0</c:v>
                </c:pt>
                <c:pt idx="89">
                  <c:v>2170.0</c:v>
                </c:pt>
                <c:pt idx="90">
                  <c:v>7998.0</c:v>
                </c:pt>
                <c:pt idx="91">
                  <c:v>744.0</c:v>
                </c:pt>
                <c:pt idx="92">
                  <c:v>426.0</c:v>
                </c:pt>
                <c:pt idx="93">
                  <c:v>1168.0</c:v>
                </c:pt>
                <c:pt idx="94">
                  <c:v>378.0</c:v>
                </c:pt>
                <c:pt idx="95">
                  <c:v>496.0</c:v>
                </c:pt>
                <c:pt idx="96">
                  <c:v>558.0</c:v>
                </c:pt>
                <c:pt idx="97">
                  <c:v>83946.0</c:v>
                </c:pt>
                <c:pt idx="98">
                  <c:v>1620.0</c:v>
                </c:pt>
                <c:pt idx="99">
                  <c:v>30752.0</c:v>
                </c:pt>
                <c:pt idx="100">
                  <c:v>2402.0</c:v>
                </c:pt>
                <c:pt idx="101">
                  <c:v>98.0</c:v>
                </c:pt>
                <c:pt idx="102">
                  <c:v>62.0</c:v>
                </c:pt>
                <c:pt idx="103">
                  <c:v>0.0</c:v>
                </c:pt>
                <c:pt idx="104">
                  <c:v>74.0</c:v>
                </c:pt>
                <c:pt idx="105">
                  <c:v>0.0</c:v>
                </c:pt>
                <c:pt idx="106">
                  <c:v>350.0</c:v>
                </c:pt>
                <c:pt idx="107">
                  <c:v>36.0</c:v>
                </c:pt>
                <c:pt idx="108">
                  <c:v>0.0</c:v>
                </c:pt>
                <c:pt idx="109">
                  <c:v>89776.0</c:v>
                </c:pt>
                <c:pt idx="110">
                  <c:v>164668.0</c:v>
                </c:pt>
                <c:pt idx="111">
                  <c:v>5236.0</c:v>
                </c:pt>
                <c:pt idx="112">
                  <c:v>20.0</c:v>
                </c:pt>
                <c:pt idx="113">
                  <c:v>6188.0</c:v>
                </c:pt>
                <c:pt idx="114">
                  <c:v>4.0</c:v>
                </c:pt>
                <c:pt idx="115">
                  <c:v>96.0</c:v>
                </c:pt>
                <c:pt idx="116">
                  <c:v>48.0</c:v>
                </c:pt>
                <c:pt idx="117">
                  <c:v>92.0</c:v>
                </c:pt>
                <c:pt idx="118">
                  <c:v>0.0</c:v>
                </c:pt>
                <c:pt idx="119">
                  <c:v>100.0</c:v>
                </c:pt>
                <c:pt idx="120">
                  <c:v>24.0</c:v>
                </c:pt>
                <c:pt idx="121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80865952"/>
        <c:axId val="-1980863200"/>
      </c:lineChart>
      <c:catAx>
        <c:axId val="-1980865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0863200"/>
        <c:crosses val="autoZero"/>
        <c:auto val="1"/>
        <c:lblAlgn val="ctr"/>
        <c:lblOffset val="100"/>
        <c:noMultiLvlLbl val="0"/>
      </c:catAx>
      <c:valAx>
        <c:axId val="-198086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Memory usage (kb)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0865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Sole Cpu</a:t>
            </a:r>
            <a:r>
              <a:rPr lang="en-US" baseline="0"/>
              <a:t> usage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'sole cpu'!$C$1</c:f>
              <c:strCache>
                <c:ptCount val="1"/>
                <c:pt idx="0">
                  <c:v>sole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'sole cpu'!$C$2:$C$124</c:f>
              <c:numCache>
                <c:formatCode>General</c:formatCode>
                <c:ptCount val="123"/>
                <c:pt idx="0">
                  <c:v>0.5</c:v>
                </c:pt>
                <c:pt idx="1">
                  <c:v>3.275</c:v>
                </c:pt>
                <c:pt idx="2">
                  <c:v>4.66</c:v>
                </c:pt>
                <c:pt idx="3">
                  <c:v>1.75</c:v>
                </c:pt>
                <c:pt idx="4">
                  <c:v>2.13</c:v>
                </c:pt>
                <c:pt idx="5">
                  <c:v>2.25</c:v>
                </c:pt>
                <c:pt idx="6">
                  <c:v>3.635</c:v>
                </c:pt>
                <c:pt idx="7">
                  <c:v>2.875</c:v>
                </c:pt>
                <c:pt idx="8">
                  <c:v>1.5</c:v>
                </c:pt>
                <c:pt idx="9">
                  <c:v>7.1</c:v>
                </c:pt>
                <c:pt idx="10">
                  <c:v>8.855</c:v>
                </c:pt>
                <c:pt idx="11">
                  <c:v>2.18</c:v>
                </c:pt>
                <c:pt idx="12">
                  <c:v>1.52</c:v>
                </c:pt>
                <c:pt idx="13">
                  <c:v>1.38</c:v>
                </c:pt>
                <c:pt idx="14">
                  <c:v>2.485</c:v>
                </c:pt>
                <c:pt idx="15">
                  <c:v>2.015</c:v>
                </c:pt>
                <c:pt idx="16">
                  <c:v>2.035</c:v>
                </c:pt>
                <c:pt idx="17">
                  <c:v>1.25</c:v>
                </c:pt>
                <c:pt idx="18">
                  <c:v>0.755</c:v>
                </c:pt>
                <c:pt idx="19">
                  <c:v>2.53</c:v>
                </c:pt>
                <c:pt idx="20">
                  <c:v>3.765</c:v>
                </c:pt>
                <c:pt idx="21">
                  <c:v>2.18</c:v>
                </c:pt>
                <c:pt idx="22">
                  <c:v>1.38</c:v>
                </c:pt>
                <c:pt idx="23">
                  <c:v>1.5</c:v>
                </c:pt>
                <c:pt idx="24">
                  <c:v>1.625</c:v>
                </c:pt>
                <c:pt idx="25">
                  <c:v>1.245</c:v>
                </c:pt>
                <c:pt idx="26">
                  <c:v>0.885</c:v>
                </c:pt>
                <c:pt idx="27">
                  <c:v>1.625</c:v>
                </c:pt>
                <c:pt idx="28">
                  <c:v>1.885</c:v>
                </c:pt>
                <c:pt idx="29">
                  <c:v>2.01</c:v>
                </c:pt>
                <c:pt idx="30">
                  <c:v>1.635</c:v>
                </c:pt>
                <c:pt idx="31">
                  <c:v>1.135</c:v>
                </c:pt>
                <c:pt idx="32">
                  <c:v>0.84</c:v>
                </c:pt>
                <c:pt idx="33">
                  <c:v>1.005</c:v>
                </c:pt>
                <c:pt idx="34">
                  <c:v>0.38</c:v>
                </c:pt>
                <c:pt idx="35">
                  <c:v>1.0</c:v>
                </c:pt>
                <c:pt idx="36">
                  <c:v>0.695</c:v>
                </c:pt>
                <c:pt idx="37">
                  <c:v>0.88</c:v>
                </c:pt>
                <c:pt idx="38">
                  <c:v>1.875</c:v>
                </c:pt>
                <c:pt idx="39">
                  <c:v>0.75</c:v>
                </c:pt>
                <c:pt idx="40">
                  <c:v>1.0</c:v>
                </c:pt>
                <c:pt idx="41">
                  <c:v>1.01</c:v>
                </c:pt>
                <c:pt idx="42">
                  <c:v>1.89</c:v>
                </c:pt>
                <c:pt idx="43">
                  <c:v>0.125</c:v>
                </c:pt>
                <c:pt idx="44">
                  <c:v>0.25</c:v>
                </c:pt>
                <c:pt idx="45">
                  <c:v>0.995</c:v>
                </c:pt>
                <c:pt idx="46">
                  <c:v>0.5</c:v>
                </c:pt>
                <c:pt idx="47">
                  <c:v>0.125</c:v>
                </c:pt>
                <c:pt idx="48">
                  <c:v>0.375</c:v>
                </c:pt>
                <c:pt idx="49">
                  <c:v>1.38</c:v>
                </c:pt>
                <c:pt idx="50">
                  <c:v>0.62</c:v>
                </c:pt>
                <c:pt idx="51">
                  <c:v>0.81</c:v>
                </c:pt>
                <c:pt idx="52">
                  <c:v>2.385</c:v>
                </c:pt>
                <c:pt idx="53">
                  <c:v>8.545</c:v>
                </c:pt>
                <c:pt idx="54">
                  <c:v>1.005</c:v>
                </c:pt>
                <c:pt idx="55">
                  <c:v>1.265</c:v>
                </c:pt>
                <c:pt idx="56">
                  <c:v>1.0</c:v>
                </c:pt>
                <c:pt idx="57">
                  <c:v>0.555</c:v>
                </c:pt>
                <c:pt idx="58">
                  <c:v>1.635</c:v>
                </c:pt>
                <c:pt idx="59">
                  <c:v>1.515</c:v>
                </c:pt>
                <c:pt idx="60">
                  <c:v>3.84</c:v>
                </c:pt>
                <c:pt idx="61">
                  <c:v>0.505</c:v>
                </c:pt>
                <c:pt idx="62">
                  <c:v>0.75</c:v>
                </c:pt>
                <c:pt idx="63">
                  <c:v>10.805</c:v>
                </c:pt>
                <c:pt idx="64">
                  <c:v>5.9</c:v>
                </c:pt>
                <c:pt idx="65">
                  <c:v>1.875</c:v>
                </c:pt>
                <c:pt idx="66">
                  <c:v>1.75</c:v>
                </c:pt>
                <c:pt idx="67">
                  <c:v>1.63</c:v>
                </c:pt>
                <c:pt idx="68">
                  <c:v>2.135</c:v>
                </c:pt>
                <c:pt idx="69">
                  <c:v>1.635</c:v>
                </c:pt>
                <c:pt idx="70">
                  <c:v>2.265</c:v>
                </c:pt>
                <c:pt idx="71">
                  <c:v>2.64</c:v>
                </c:pt>
                <c:pt idx="72">
                  <c:v>0.5</c:v>
                </c:pt>
                <c:pt idx="73">
                  <c:v>0.63</c:v>
                </c:pt>
                <c:pt idx="74">
                  <c:v>2.9</c:v>
                </c:pt>
                <c:pt idx="75">
                  <c:v>2.14</c:v>
                </c:pt>
                <c:pt idx="76">
                  <c:v>3.02</c:v>
                </c:pt>
                <c:pt idx="77">
                  <c:v>0.88</c:v>
                </c:pt>
                <c:pt idx="78">
                  <c:v>1.505</c:v>
                </c:pt>
                <c:pt idx="79">
                  <c:v>0.885</c:v>
                </c:pt>
                <c:pt idx="80">
                  <c:v>0.505</c:v>
                </c:pt>
                <c:pt idx="81">
                  <c:v>0.63</c:v>
                </c:pt>
                <c:pt idx="82">
                  <c:v>0.38</c:v>
                </c:pt>
                <c:pt idx="83">
                  <c:v>0.495</c:v>
                </c:pt>
                <c:pt idx="84">
                  <c:v>0.875</c:v>
                </c:pt>
                <c:pt idx="85">
                  <c:v>1.005</c:v>
                </c:pt>
                <c:pt idx="86">
                  <c:v>1.01</c:v>
                </c:pt>
                <c:pt idx="87">
                  <c:v>0.875</c:v>
                </c:pt>
                <c:pt idx="88">
                  <c:v>0.76</c:v>
                </c:pt>
                <c:pt idx="89">
                  <c:v>0.88</c:v>
                </c:pt>
                <c:pt idx="90">
                  <c:v>1.64</c:v>
                </c:pt>
                <c:pt idx="91">
                  <c:v>0.8</c:v>
                </c:pt>
                <c:pt idx="92">
                  <c:v>0.875</c:v>
                </c:pt>
                <c:pt idx="93">
                  <c:v>0.5</c:v>
                </c:pt>
                <c:pt idx="94">
                  <c:v>1.505</c:v>
                </c:pt>
                <c:pt idx="95">
                  <c:v>0.375</c:v>
                </c:pt>
                <c:pt idx="96">
                  <c:v>0.5</c:v>
                </c:pt>
                <c:pt idx="97">
                  <c:v>0.375</c:v>
                </c:pt>
                <c:pt idx="98">
                  <c:v>1.385</c:v>
                </c:pt>
                <c:pt idx="99">
                  <c:v>3.72</c:v>
                </c:pt>
                <c:pt idx="100">
                  <c:v>3.01</c:v>
                </c:pt>
                <c:pt idx="101">
                  <c:v>2.13</c:v>
                </c:pt>
                <c:pt idx="102">
                  <c:v>0.125</c:v>
                </c:pt>
                <c:pt idx="103">
                  <c:v>0.375</c:v>
                </c:pt>
                <c:pt idx="104">
                  <c:v>0.375</c:v>
                </c:pt>
                <c:pt idx="105">
                  <c:v>0.25</c:v>
                </c:pt>
                <c:pt idx="106">
                  <c:v>0.125</c:v>
                </c:pt>
                <c:pt idx="107">
                  <c:v>0.5</c:v>
                </c:pt>
                <c:pt idx="108">
                  <c:v>0.375</c:v>
                </c:pt>
                <c:pt idx="109">
                  <c:v>0.25</c:v>
                </c:pt>
                <c:pt idx="110">
                  <c:v>0.25</c:v>
                </c:pt>
                <c:pt idx="111">
                  <c:v>1.25</c:v>
                </c:pt>
                <c:pt idx="112">
                  <c:v>3.18</c:v>
                </c:pt>
                <c:pt idx="113">
                  <c:v>2.255</c:v>
                </c:pt>
                <c:pt idx="114">
                  <c:v>1.37</c:v>
                </c:pt>
                <c:pt idx="115">
                  <c:v>0.125</c:v>
                </c:pt>
                <c:pt idx="116">
                  <c:v>0.125</c:v>
                </c:pt>
                <c:pt idx="117">
                  <c:v>0.25</c:v>
                </c:pt>
                <c:pt idx="118">
                  <c:v>0.25</c:v>
                </c:pt>
                <c:pt idx="119">
                  <c:v>0.125</c:v>
                </c:pt>
                <c:pt idx="120">
                  <c:v>0.0</c:v>
                </c:pt>
                <c:pt idx="121">
                  <c:v>0.125</c:v>
                </c:pt>
                <c:pt idx="122">
                  <c:v>0.125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83239840"/>
        <c:axId val="-1983237360"/>
      </c:lineChart>
      <c:catAx>
        <c:axId val="-1983239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3237360"/>
        <c:crosses val="autoZero"/>
        <c:auto val="1"/>
        <c:lblAlgn val="ctr"/>
        <c:lblOffset val="100"/>
        <c:noMultiLvlLbl val="0"/>
      </c:catAx>
      <c:valAx>
        <c:axId val="-198323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323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image</a:t>
            </a:r>
            <a:r>
              <a:rPr lang="en-US" baseline="0"/>
              <a:t> sent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'mist time'!$K$13:$K$16</c:f>
              <c:strCache>
                <c:ptCount val="4"/>
                <c:pt idx="0">
                  <c:v>File Deploy</c:v>
                </c:pt>
                <c:pt idx="1">
                  <c:v>Image Fetch</c:v>
                </c:pt>
                <c:pt idx="2">
                  <c:v>Docker Image Processing</c:v>
                </c:pt>
                <c:pt idx="3">
                  <c:v>Callback</c:v>
                </c:pt>
              </c:strCache>
            </c:strRef>
          </c:cat>
          <c:val>
            <c:numRef>
              <c:f>'mist time'!$L$13:$L$16</c:f>
              <c:numCache>
                <c:formatCode>General</c:formatCode>
                <c:ptCount val="4"/>
                <c:pt idx="0">
                  <c:v>9.9065</c:v>
                </c:pt>
                <c:pt idx="1">
                  <c:v>0.0</c:v>
                </c:pt>
                <c:pt idx="2">
                  <c:v>84.84675</c:v>
                </c:pt>
                <c:pt idx="3">
                  <c:v>9.91525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80748016"/>
        <c:axId val="-1880745264"/>
      </c:barChart>
      <c:catAx>
        <c:axId val="-188074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80745264"/>
        <c:crosses val="autoZero"/>
        <c:auto val="1"/>
        <c:lblAlgn val="ctr"/>
        <c:lblOffset val="100"/>
        <c:noMultiLvlLbl val="0"/>
      </c:catAx>
      <c:valAx>
        <c:axId val="-188074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8074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'mist memory'!$C$2:$C$435</c:f>
              <c:numCache>
                <c:formatCode>General</c:formatCode>
                <c:ptCount val="434"/>
                <c:pt idx="0">
                  <c:v>556648.0</c:v>
                </c:pt>
                <c:pt idx="1">
                  <c:v>556740.0</c:v>
                </c:pt>
                <c:pt idx="2">
                  <c:v>556812.0</c:v>
                </c:pt>
                <c:pt idx="3">
                  <c:v>556800.0</c:v>
                </c:pt>
                <c:pt idx="4">
                  <c:v>557038.0</c:v>
                </c:pt>
                <c:pt idx="5">
                  <c:v>557192.0</c:v>
                </c:pt>
                <c:pt idx="6">
                  <c:v>556752.0</c:v>
                </c:pt>
                <c:pt idx="7">
                  <c:v>556792.0</c:v>
                </c:pt>
                <c:pt idx="8">
                  <c:v>556820.0</c:v>
                </c:pt>
                <c:pt idx="9">
                  <c:v>556820.0</c:v>
                </c:pt>
                <c:pt idx="10">
                  <c:v>556852.0</c:v>
                </c:pt>
                <c:pt idx="11">
                  <c:v>556852.0</c:v>
                </c:pt>
                <c:pt idx="12">
                  <c:v>556872.0</c:v>
                </c:pt>
                <c:pt idx="13">
                  <c:v>556844.0</c:v>
                </c:pt>
                <c:pt idx="14">
                  <c:v>556852.0</c:v>
                </c:pt>
                <c:pt idx="15">
                  <c:v>556868.0</c:v>
                </c:pt>
                <c:pt idx="16">
                  <c:v>556898.0</c:v>
                </c:pt>
                <c:pt idx="17">
                  <c:v>556898.0</c:v>
                </c:pt>
                <c:pt idx="18">
                  <c:v>556930.0</c:v>
                </c:pt>
                <c:pt idx="19">
                  <c:v>556930.0</c:v>
                </c:pt>
                <c:pt idx="20">
                  <c:v>556914.0</c:v>
                </c:pt>
                <c:pt idx="21">
                  <c:v>556936.0</c:v>
                </c:pt>
                <c:pt idx="22">
                  <c:v>557040.0</c:v>
                </c:pt>
                <c:pt idx="23">
                  <c:v>557024.0</c:v>
                </c:pt>
                <c:pt idx="24">
                  <c:v>556988.0</c:v>
                </c:pt>
                <c:pt idx="25">
                  <c:v>557004.0</c:v>
                </c:pt>
                <c:pt idx="26">
                  <c:v>557008.0</c:v>
                </c:pt>
                <c:pt idx="27">
                  <c:v>557008.0</c:v>
                </c:pt>
                <c:pt idx="28">
                  <c:v>556992.0</c:v>
                </c:pt>
                <c:pt idx="29">
                  <c:v>556992.0</c:v>
                </c:pt>
                <c:pt idx="30">
                  <c:v>557086.0</c:v>
                </c:pt>
                <c:pt idx="31">
                  <c:v>557126.0</c:v>
                </c:pt>
                <c:pt idx="32">
                  <c:v>557070.0</c:v>
                </c:pt>
                <c:pt idx="33">
                  <c:v>557086.0</c:v>
                </c:pt>
                <c:pt idx="34">
                  <c:v>557150.0</c:v>
                </c:pt>
                <c:pt idx="35">
                  <c:v>557304.0</c:v>
                </c:pt>
                <c:pt idx="36">
                  <c:v>557336.0</c:v>
                </c:pt>
                <c:pt idx="37">
                  <c:v>557320.0</c:v>
                </c:pt>
                <c:pt idx="38">
                  <c:v>557320.0</c:v>
                </c:pt>
                <c:pt idx="39">
                  <c:v>557304.0</c:v>
                </c:pt>
                <c:pt idx="40">
                  <c:v>557366.0</c:v>
                </c:pt>
                <c:pt idx="41">
                  <c:v>557366.0</c:v>
                </c:pt>
                <c:pt idx="42">
                  <c:v>557366.0</c:v>
                </c:pt>
                <c:pt idx="43">
                  <c:v>557366.0</c:v>
                </c:pt>
                <c:pt idx="44">
                  <c:v>557382.0</c:v>
                </c:pt>
                <c:pt idx="45">
                  <c:v>557382.0</c:v>
                </c:pt>
                <c:pt idx="46">
                  <c:v>557444.0</c:v>
                </c:pt>
                <c:pt idx="47">
                  <c:v>557444.0</c:v>
                </c:pt>
                <c:pt idx="48">
                  <c:v>557428.0</c:v>
                </c:pt>
                <c:pt idx="49">
                  <c:v>557444.0</c:v>
                </c:pt>
                <c:pt idx="50">
                  <c:v>557444.0</c:v>
                </c:pt>
                <c:pt idx="51">
                  <c:v>557488.0</c:v>
                </c:pt>
                <c:pt idx="52">
                  <c:v>557432.0</c:v>
                </c:pt>
                <c:pt idx="53">
                  <c:v>557428.0</c:v>
                </c:pt>
                <c:pt idx="54">
                  <c:v>557444.0</c:v>
                </c:pt>
                <c:pt idx="55">
                  <c:v>557490.0</c:v>
                </c:pt>
                <c:pt idx="56">
                  <c:v>557490.0</c:v>
                </c:pt>
                <c:pt idx="57">
                  <c:v>557552.0</c:v>
                </c:pt>
                <c:pt idx="58">
                  <c:v>557630.0</c:v>
                </c:pt>
                <c:pt idx="59">
                  <c:v>557646.0</c:v>
                </c:pt>
                <c:pt idx="60">
                  <c:v>557630.0</c:v>
                </c:pt>
                <c:pt idx="61">
                  <c:v>557704.0</c:v>
                </c:pt>
                <c:pt idx="62">
                  <c:v>557676.0</c:v>
                </c:pt>
                <c:pt idx="63">
                  <c:v>557676.0</c:v>
                </c:pt>
                <c:pt idx="64">
                  <c:v>557676.0</c:v>
                </c:pt>
                <c:pt idx="65">
                  <c:v>557754.0</c:v>
                </c:pt>
                <c:pt idx="66">
                  <c:v>557754.0</c:v>
                </c:pt>
                <c:pt idx="67">
                  <c:v>557738.0</c:v>
                </c:pt>
                <c:pt idx="68">
                  <c:v>557770.0</c:v>
                </c:pt>
                <c:pt idx="69">
                  <c:v>557800.0</c:v>
                </c:pt>
                <c:pt idx="70">
                  <c:v>557750.0</c:v>
                </c:pt>
                <c:pt idx="71">
                  <c:v>557738.0</c:v>
                </c:pt>
                <c:pt idx="72">
                  <c:v>557754.0</c:v>
                </c:pt>
                <c:pt idx="73">
                  <c:v>557754.0</c:v>
                </c:pt>
                <c:pt idx="74">
                  <c:v>557738.0</c:v>
                </c:pt>
                <c:pt idx="75">
                  <c:v>557770.0</c:v>
                </c:pt>
                <c:pt idx="76">
                  <c:v>557770.0</c:v>
                </c:pt>
                <c:pt idx="77">
                  <c:v>557800.0</c:v>
                </c:pt>
                <c:pt idx="78">
                  <c:v>557816.0</c:v>
                </c:pt>
                <c:pt idx="79">
                  <c:v>557816.0</c:v>
                </c:pt>
                <c:pt idx="80">
                  <c:v>557882.0</c:v>
                </c:pt>
                <c:pt idx="81">
                  <c:v>557816.0</c:v>
                </c:pt>
                <c:pt idx="82">
                  <c:v>557820.0</c:v>
                </c:pt>
                <c:pt idx="83">
                  <c:v>557858.0</c:v>
                </c:pt>
                <c:pt idx="84">
                  <c:v>557874.0</c:v>
                </c:pt>
                <c:pt idx="85">
                  <c:v>557874.0</c:v>
                </c:pt>
                <c:pt idx="86">
                  <c:v>557874.0</c:v>
                </c:pt>
                <c:pt idx="87">
                  <c:v>557890.0</c:v>
                </c:pt>
                <c:pt idx="88">
                  <c:v>557874.0</c:v>
                </c:pt>
                <c:pt idx="89">
                  <c:v>557890.0</c:v>
                </c:pt>
                <c:pt idx="90">
                  <c:v>557874.0</c:v>
                </c:pt>
                <c:pt idx="91">
                  <c:v>557882.0</c:v>
                </c:pt>
                <c:pt idx="92">
                  <c:v>557936.0</c:v>
                </c:pt>
                <c:pt idx="93">
                  <c:v>557920.0</c:v>
                </c:pt>
                <c:pt idx="94">
                  <c:v>557936.0</c:v>
                </c:pt>
                <c:pt idx="95">
                  <c:v>557940.0</c:v>
                </c:pt>
                <c:pt idx="96">
                  <c:v>557944.0</c:v>
                </c:pt>
                <c:pt idx="97">
                  <c:v>557944.0</c:v>
                </c:pt>
                <c:pt idx="98">
                  <c:v>557944.0</c:v>
                </c:pt>
                <c:pt idx="99">
                  <c:v>557928.0</c:v>
                </c:pt>
                <c:pt idx="100">
                  <c:v>558080.0</c:v>
                </c:pt>
                <c:pt idx="101">
                  <c:v>558114.0</c:v>
                </c:pt>
                <c:pt idx="102">
                  <c:v>558114.0</c:v>
                </c:pt>
                <c:pt idx="103">
                  <c:v>558176.0</c:v>
                </c:pt>
                <c:pt idx="104">
                  <c:v>558192.0</c:v>
                </c:pt>
                <c:pt idx="105">
                  <c:v>558176.0</c:v>
                </c:pt>
                <c:pt idx="106">
                  <c:v>558176.0</c:v>
                </c:pt>
                <c:pt idx="107">
                  <c:v>558176.0</c:v>
                </c:pt>
                <c:pt idx="108">
                  <c:v>558192.0</c:v>
                </c:pt>
                <c:pt idx="109">
                  <c:v>558192.0</c:v>
                </c:pt>
                <c:pt idx="110">
                  <c:v>558176.0</c:v>
                </c:pt>
                <c:pt idx="111">
                  <c:v>558382.0</c:v>
                </c:pt>
                <c:pt idx="112">
                  <c:v>558378.0</c:v>
                </c:pt>
                <c:pt idx="113">
                  <c:v>558378.0</c:v>
                </c:pt>
                <c:pt idx="114">
                  <c:v>558378.0</c:v>
                </c:pt>
                <c:pt idx="115">
                  <c:v>558440.0</c:v>
                </c:pt>
                <c:pt idx="116">
                  <c:v>558456.0</c:v>
                </c:pt>
                <c:pt idx="117">
                  <c:v>558424.0</c:v>
                </c:pt>
                <c:pt idx="118">
                  <c:v>558456.0</c:v>
                </c:pt>
                <c:pt idx="119">
                  <c:v>558456.0</c:v>
                </c:pt>
                <c:pt idx="120">
                  <c:v>558502.0</c:v>
                </c:pt>
                <c:pt idx="121">
                  <c:v>558666.0</c:v>
                </c:pt>
                <c:pt idx="122">
                  <c:v>558736.0</c:v>
                </c:pt>
                <c:pt idx="123">
                  <c:v>558708.0</c:v>
                </c:pt>
                <c:pt idx="124">
                  <c:v>558700.0</c:v>
                </c:pt>
                <c:pt idx="125">
                  <c:v>558700.0</c:v>
                </c:pt>
                <c:pt idx="126">
                  <c:v>558700.0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83223072"/>
        <c:axId val="-1983220320"/>
      </c:lineChart>
      <c:catAx>
        <c:axId val="-198322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3220320"/>
        <c:crosses val="autoZero"/>
        <c:auto val="1"/>
        <c:lblAlgn val="ctr"/>
        <c:lblOffset val="100"/>
        <c:noMultiLvlLbl val="0"/>
      </c:catAx>
      <c:valAx>
        <c:axId val="-198322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322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'mist memory'!$D$2:$D$128</c:f>
              <c:numCache>
                <c:formatCode>General</c:formatCode>
                <c:ptCount val="127"/>
                <c:pt idx="0">
                  <c:v>0.0</c:v>
                </c:pt>
                <c:pt idx="1">
                  <c:v>92.0</c:v>
                </c:pt>
                <c:pt idx="2">
                  <c:v>72.0</c:v>
                </c:pt>
                <c:pt idx="3">
                  <c:v>12.0</c:v>
                </c:pt>
                <c:pt idx="4">
                  <c:v>238.0</c:v>
                </c:pt>
                <c:pt idx="5">
                  <c:v>154.0</c:v>
                </c:pt>
                <c:pt idx="6">
                  <c:v>440.0</c:v>
                </c:pt>
                <c:pt idx="7">
                  <c:v>40.0</c:v>
                </c:pt>
                <c:pt idx="8">
                  <c:v>28.0</c:v>
                </c:pt>
                <c:pt idx="9">
                  <c:v>0.0</c:v>
                </c:pt>
                <c:pt idx="10">
                  <c:v>32.0</c:v>
                </c:pt>
                <c:pt idx="11">
                  <c:v>0.0</c:v>
                </c:pt>
                <c:pt idx="12">
                  <c:v>20.0</c:v>
                </c:pt>
                <c:pt idx="13">
                  <c:v>28.0</c:v>
                </c:pt>
                <c:pt idx="14">
                  <c:v>8.0</c:v>
                </c:pt>
                <c:pt idx="15">
                  <c:v>16.0</c:v>
                </c:pt>
                <c:pt idx="16">
                  <c:v>30.0</c:v>
                </c:pt>
                <c:pt idx="17">
                  <c:v>0.0</c:v>
                </c:pt>
                <c:pt idx="18">
                  <c:v>32.0</c:v>
                </c:pt>
                <c:pt idx="19">
                  <c:v>0.0</c:v>
                </c:pt>
                <c:pt idx="20">
                  <c:v>16.0</c:v>
                </c:pt>
                <c:pt idx="21">
                  <c:v>22.0</c:v>
                </c:pt>
                <c:pt idx="22">
                  <c:v>104.0</c:v>
                </c:pt>
                <c:pt idx="23">
                  <c:v>16.0</c:v>
                </c:pt>
                <c:pt idx="24">
                  <c:v>36.0</c:v>
                </c:pt>
                <c:pt idx="25">
                  <c:v>16.0</c:v>
                </c:pt>
                <c:pt idx="26">
                  <c:v>4.0</c:v>
                </c:pt>
                <c:pt idx="27">
                  <c:v>0.0</c:v>
                </c:pt>
                <c:pt idx="28">
                  <c:v>16.0</c:v>
                </c:pt>
                <c:pt idx="29">
                  <c:v>0.0</c:v>
                </c:pt>
                <c:pt idx="30">
                  <c:v>94.0</c:v>
                </c:pt>
                <c:pt idx="31">
                  <c:v>40.0</c:v>
                </c:pt>
                <c:pt idx="32">
                  <c:v>56.0</c:v>
                </c:pt>
                <c:pt idx="33">
                  <c:v>16.0</c:v>
                </c:pt>
                <c:pt idx="34">
                  <c:v>64.0</c:v>
                </c:pt>
                <c:pt idx="35">
                  <c:v>154.0</c:v>
                </c:pt>
                <c:pt idx="36">
                  <c:v>32.0</c:v>
                </c:pt>
                <c:pt idx="37">
                  <c:v>16.0</c:v>
                </c:pt>
                <c:pt idx="38">
                  <c:v>0.0</c:v>
                </c:pt>
                <c:pt idx="39">
                  <c:v>16.0</c:v>
                </c:pt>
                <c:pt idx="40">
                  <c:v>62.0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16.0</c:v>
                </c:pt>
                <c:pt idx="45">
                  <c:v>0.0</c:v>
                </c:pt>
                <c:pt idx="46">
                  <c:v>62.0</c:v>
                </c:pt>
                <c:pt idx="47">
                  <c:v>0.0</c:v>
                </c:pt>
                <c:pt idx="48">
                  <c:v>16.0</c:v>
                </c:pt>
                <c:pt idx="49">
                  <c:v>16.0</c:v>
                </c:pt>
                <c:pt idx="50">
                  <c:v>0.0</c:v>
                </c:pt>
                <c:pt idx="51">
                  <c:v>44.0</c:v>
                </c:pt>
                <c:pt idx="52">
                  <c:v>56.0</c:v>
                </c:pt>
                <c:pt idx="53">
                  <c:v>4.0</c:v>
                </c:pt>
                <c:pt idx="54">
                  <c:v>16.0</c:v>
                </c:pt>
                <c:pt idx="55">
                  <c:v>46.0</c:v>
                </c:pt>
                <c:pt idx="56">
                  <c:v>0.0</c:v>
                </c:pt>
                <c:pt idx="57">
                  <c:v>62.0</c:v>
                </c:pt>
                <c:pt idx="58">
                  <c:v>78.0</c:v>
                </c:pt>
                <c:pt idx="59">
                  <c:v>16.0</c:v>
                </c:pt>
                <c:pt idx="60">
                  <c:v>16.0</c:v>
                </c:pt>
                <c:pt idx="61">
                  <c:v>74.0</c:v>
                </c:pt>
                <c:pt idx="62">
                  <c:v>28.0</c:v>
                </c:pt>
                <c:pt idx="63">
                  <c:v>0.0</c:v>
                </c:pt>
                <c:pt idx="64">
                  <c:v>0.0</c:v>
                </c:pt>
                <c:pt idx="65">
                  <c:v>78.0</c:v>
                </c:pt>
                <c:pt idx="66">
                  <c:v>0.0</c:v>
                </c:pt>
                <c:pt idx="67">
                  <c:v>16.0</c:v>
                </c:pt>
                <c:pt idx="68">
                  <c:v>32.0</c:v>
                </c:pt>
                <c:pt idx="69">
                  <c:v>30.0</c:v>
                </c:pt>
                <c:pt idx="70">
                  <c:v>50.0</c:v>
                </c:pt>
                <c:pt idx="71">
                  <c:v>12.0</c:v>
                </c:pt>
                <c:pt idx="72">
                  <c:v>16.0</c:v>
                </c:pt>
                <c:pt idx="73">
                  <c:v>0.0</c:v>
                </c:pt>
                <c:pt idx="74">
                  <c:v>16.0</c:v>
                </c:pt>
                <c:pt idx="75">
                  <c:v>32.0</c:v>
                </c:pt>
                <c:pt idx="76">
                  <c:v>0.0</c:v>
                </c:pt>
                <c:pt idx="77">
                  <c:v>30.0</c:v>
                </c:pt>
                <c:pt idx="78">
                  <c:v>16.0</c:v>
                </c:pt>
                <c:pt idx="79">
                  <c:v>0.0</c:v>
                </c:pt>
                <c:pt idx="80">
                  <c:v>66.0</c:v>
                </c:pt>
                <c:pt idx="81">
                  <c:v>66.0</c:v>
                </c:pt>
                <c:pt idx="82">
                  <c:v>4.0</c:v>
                </c:pt>
                <c:pt idx="83">
                  <c:v>38.0</c:v>
                </c:pt>
                <c:pt idx="84">
                  <c:v>16.0</c:v>
                </c:pt>
                <c:pt idx="85">
                  <c:v>0.0</c:v>
                </c:pt>
                <c:pt idx="86">
                  <c:v>0.0</c:v>
                </c:pt>
                <c:pt idx="87">
                  <c:v>16.0</c:v>
                </c:pt>
                <c:pt idx="88">
                  <c:v>16.0</c:v>
                </c:pt>
                <c:pt idx="89">
                  <c:v>16.0</c:v>
                </c:pt>
                <c:pt idx="90">
                  <c:v>16.0</c:v>
                </c:pt>
                <c:pt idx="91">
                  <c:v>8.0</c:v>
                </c:pt>
                <c:pt idx="92">
                  <c:v>54.0</c:v>
                </c:pt>
                <c:pt idx="93">
                  <c:v>16.0</c:v>
                </c:pt>
                <c:pt idx="94">
                  <c:v>16.0</c:v>
                </c:pt>
                <c:pt idx="95">
                  <c:v>4.0</c:v>
                </c:pt>
                <c:pt idx="96">
                  <c:v>4.0</c:v>
                </c:pt>
                <c:pt idx="97">
                  <c:v>0.0</c:v>
                </c:pt>
                <c:pt idx="98">
                  <c:v>0.0</c:v>
                </c:pt>
                <c:pt idx="99">
                  <c:v>16.0</c:v>
                </c:pt>
                <c:pt idx="100">
                  <c:v>152.0</c:v>
                </c:pt>
                <c:pt idx="101">
                  <c:v>34.0</c:v>
                </c:pt>
                <c:pt idx="102">
                  <c:v>0.0</c:v>
                </c:pt>
                <c:pt idx="103">
                  <c:v>62.0</c:v>
                </c:pt>
                <c:pt idx="104">
                  <c:v>16.0</c:v>
                </c:pt>
                <c:pt idx="105">
                  <c:v>16.0</c:v>
                </c:pt>
                <c:pt idx="106">
                  <c:v>0.0</c:v>
                </c:pt>
                <c:pt idx="107">
                  <c:v>0.0</c:v>
                </c:pt>
                <c:pt idx="108">
                  <c:v>16.0</c:v>
                </c:pt>
                <c:pt idx="109">
                  <c:v>0.0</c:v>
                </c:pt>
                <c:pt idx="110">
                  <c:v>16.0</c:v>
                </c:pt>
                <c:pt idx="111">
                  <c:v>206.0</c:v>
                </c:pt>
                <c:pt idx="112">
                  <c:v>4.0</c:v>
                </c:pt>
                <c:pt idx="113">
                  <c:v>0.0</c:v>
                </c:pt>
                <c:pt idx="114">
                  <c:v>0.0</c:v>
                </c:pt>
                <c:pt idx="115">
                  <c:v>62.0</c:v>
                </c:pt>
                <c:pt idx="116">
                  <c:v>16.0</c:v>
                </c:pt>
                <c:pt idx="117">
                  <c:v>32.0</c:v>
                </c:pt>
                <c:pt idx="118">
                  <c:v>32.0</c:v>
                </c:pt>
                <c:pt idx="119">
                  <c:v>0.0</c:v>
                </c:pt>
                <c:pt idx="120">
                  <c:v>46.0</c:v>
                </c:pt>
                <c:pt idx="121">
                  <c:v>164.0</c:v>
                </c:pt>
                <c:pt idx="122">
                  <c:v>70.0</c:v>
                </c:pt>
                <c:pt idx="123">
                  <c:v>28.0</c:v>
                </c:pt>
                <c:pt idx="124">
                  <c:v>8.0</c:v>
                </c:pt>
                <c:pt idx="125">
                  <c:v>0.0</c:v>
                </c:pt>
                <c:pt idx="12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0800496"/>
        <c:axId val="2043275824"/>
      </c:lineChart>
      <c:catAx>
        <c:axId val="2080800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275824"/>
        <c:crosses val="autoZero"/>
        <c:auto val="1"/>
        <c:lblAlgn val="ctr"/>
        <c:lblOffset val="100"/>
        <c:noMultiLvlLbl val="0"/>
      </c:catAx>
      <c:valAx>
        <c:axId val="204327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80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'Mist cpu'!$G$2:$G$292</c:f>
              <c:numCache>
                <c:formatCode>General</c:formatCode>
                <c:ptCount val="291"/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'Mist cpu'!$H$2:$H$292</c:f>
              <c:numCache>
                <c:formatCode>General</c:formatCode>
                <c:ptCount val="29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83138896"/>
        <c:axId val="-1983136144"/>
      </c:lineChart>
      <c:catAx>
        <c:axId val="-1983138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3136144"/>
        <c:crosses val="autoZero"/>
        <c:auto val="1"/>
        <c:lblAlgn val="ctr"/>
        <c:lblOffset val="100"/>
        <c:noMultiLvlLbl val="0"/>
      </c:catAx>
      <c:valAx>
        <c:axId val="-198313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313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image sent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'Cloud time'!$K$2:$K$4</c:f>
              <c:strCache>
                <c:ptCount val="3"/>
                <c:pt idx="0">
                  <c:v>File Deploy</c:v>
                </c:pt>
                <c:pt idx="1">
                  <c:v>Docker Image Processing</c:v>
                </c:pt>
                <c:pt idx="2">
                  <c:v>Callback</c:v>
                </c:pt>
              </c:strCache>
            </c:strRef>
          </c:cat>
          <c:val>
            <c:numRef>
              <c:f>'Cloud time'!$L$2:$L$4</c:f>
              <c:numCache>
                <c:formatCode>General</c:formatCode>
                <c:ptCount val="3"/>
                <c:pt idx="0">
                  <c:v>20.6235</c:v>
                </c:pt>
                <c:pt idx="1">
                  <c:v>56.0755</c:v>
                </c:pt>
                <c:pt idx="2">
                  <c:v>6.059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83021760"/>
        <c:axId val="-1983019008"/>
      </c:barChart>
      <c:catAx>
        <c:axId val="-198302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3019008"/>
        <c:crosses val="autoZero"/>
        <c:auto val="1"/>
        <c:lblAlgn val="ctr"/>
        <c:lblOffset val="100"/>
        <c:noMultiLvlLbl val="0"/>
      </c:catAx>
      <c:valAx>
        <c:axId val="-198301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302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'cloud memory'!$D$3:$D$95</c:f>
              <c:numCache>
                <c:formatCode>General</c:formatCode>
                <c:ptCount val="93"/>
                <c:pt idx="0">
                  <c:v>368.0</c:v>
                </c:pt>
                <c:pt idx="1">
                  <c:v>2840.0</c:v>
                </c:pt>
                <c:pt idx="2">
                  <c:v>514.0</c:v>
                </c:pt>
                <c:pt idx="3">
                  <c:v>3136.0</c:v>
                </c:pt>
                <c:pt idx="4">
                  <c:v>1802.0</c:v>
                </c:pt>
                <c:pt idx="5">
                  <c:v>4068.0</c:v>
                </c:pt>
                <c:pt idx="6">
                  <c:v>3188.0</c:v>
                </c:pt>
                <c:pt idx="7">
                  <c:v>2002.0</c:v>
                </c:pt>
                <c:pt idx="8">
                  <c:v>2436.0</c:v>
                </c:pt>
                <c:pt idx="9">
                  <c:v>1792.0</c:v>
                </c:pt>
                <c:pt idx="10">
                  <c:v>2182.0</c:v>
                </c:pt>
                <c:pt idx="11">
                  <c:v>236.0</c:v>
                </c:pt>
                <c:pt idx="12">
                  <c:v>300.0</c:v>
                </c:pt>
                <c:pt idx="13">
                  <c:v>340.0</c:v>
                </c:pt>
                <c:pt idx="14">
                  <c:v>220.0</c:v>
                </c:pt>
                <c:pt idx="15">
                  <c:v>1864.0</c:v>
                </c:pt>
                <c:pt idx="16">
                  <c:v>608.0</c:v>
                </c:pt>
                <c:pt idx="17">
                  <c:v>1512.0</c:v>
                </c:pt>
                <c:pt idx="18">
                  <c:v>496.0</c:v>
                </c:pt>
                <c:pt idx="19">
                  <c:v>1062.0</c:v>
                </c:pt>
                <c:pt idx="20">
                  <c:v>856.0</c:v>
                </c:pt>
                <c:pt idx="21">
                  <c:v>24.0</c:v>
                </c:pt>
                <c:pt idx="22">
                  <c:v>0.0</c:v>
                </c:pt>
                <c:pt idx="23">
                  <c:v>62.0</c:v>
                </c:pt>
                <c:pt idx="24">
                  <c:v>314.0</c:v>
                </c:pt>
                <c:pt idx="25">
                  <c:v>62.0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496.0</c:v>
                </c:pt>
                <c:pt idx="35">
                  <c:v>0.0</c:v>
                </c:pt>
                <c:pt idx="36">
                  <c:v>16.0</c:v>
                </c:pt>
                <c:pt idx="37">
                  <c:v>0.0</c:v>
                </c:pt>
                <c:pt idx="38">
                  <c:v>62.0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62.0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16.0</c:v>
                </c:pt>
                <c:pt idx="49">
                  <c:v>62.0</c:v>
                </c:pt>
                <c:pt idx="50">
                  <c:v>20.0</c:v>
                </c:pt>
                <c:pt idx="51">
                  <c:v>62.0</c:v>
                </c:pt>
                <c:pt idx="52">
                  <c:v>0.0</c:v>
                </c:pt>
                <c:pt idx="53">
                  <c:v>0.0</c:v>
                </c:pt>
                <c:pt idx="54">
                  <c:v>62.0</c:v>
                </c:pt>
                <c:pt idx="55">
                  <c:v>62.0</c:v>
                </c:pt>
                <c:pt idx="56">
                  <c:v>0.0</c:v>
                </c:pt>
                <c:pt idx="57">
                  <c:v>62.0</c:v>
                </c:pt>
                <c:pt idx="58">
                  <c:v>0.0</c:v>
                </c:pt>
                <c:pt idx="59">
                  <c:v>0.0</c:v>
                </c:pt>
                <c:pt idx="60">
                  <c:v>62.0</c:v>
                </c:pt>
                <c:pt idx="61">
                  <c:v>0.0</c:v>
                </c:pt>
                <c:pt idx="62">
                  <c:v>0.0</c:v>
                </c:pt>
                <c:pt idx="63">
                  <c:v>70.0</c:v>
                </c:pt>
                <c:pt idx="64">
                  <c:v>8.0</c:v>
                </c:pt>
                <c:pt idx="65">
                  <c:v>58.0</c:v>
                </c:pt>
                <c:pt idx="66">
                  <c:v>0.0</c:v>
                </c:pt>
                <c:pt idx="67">
                  <c:v>4.0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62.0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62.0</c:v>
                </c:pt>
                <c:pt idx="77">
                  <c:v>0.0</c:v>
                </c:pt>
                <c:pt idx="78">
                  <c:v>0.0</c:v>
                </c:pt>
                <c:pt idx="79">
                  <c:v>62.0</c:v>
                </c:pt>
                <c:pt idx="80">
                  <c:v>0.0</c:v>
                </c:pt>
                <c:pt idx="81">
                  <c:v>0.0</c:v>
                </c:pt>
                <c:pt idx="82">
                  <c:v>62.0</c:v>
                </c:pt>
                <c:pt idx="83">
                  <c:v>62.0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62.0</c:v>
                </c:pt>
                <c:pt idx="88">
                  <c:v>74.0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16.0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6742992"/>
        <c:axId val="-1846605056"/>
      </c:lineChart>
      <c:catAx>
        <c:axId val="-1846742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6605056"/>
        <c:crosses val="autoZero"/>
        <c:auto val="1"/>
        <c:lblAlgn val="ctr"/>
        <c:lblOffset val="100"/>
        <c:noMultiLvlLbl val="0"/>
      </c:catAx>
      <c:valAx>
        <c:axId val="-184660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674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Cloud Cpu</a:t>
            </a:r>
            <a:r>
              <a:rPr lang="en-US" baseline="0"/>
              <a:t> </a:t>
            </a:r>
            <a:r>
              <a:rPr lang="en-US"/>
              <a:t>Usage</a:t>
            </a:r>
            <a:r>
              <a:rPr lang="en-US" baseline="0"/>
              <a:t> (</a:t>
            </a:r>
            <a:r>
              <a:rPr lang="en-US"/>
              <a:t>Sender) node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986338952928689"/>
          <c:y val="0.106263498920086"/>
          <c:w val="0.786259348850986"/>
          <c:h val="0.78095746670975"/>
        </c:manualLayout>
      </c:layout>
      <c:lineChart>
        <c:grouping val="standard"/>
        <c:varyColors val="0"/>
        <c:ser>
          <c:idx val="0"/>
          <c:order val="0"/>
          <c:tx>
            <c:strRef>
              <c:f>'cloud cpu'!$E$1</c:f>
              <c:strCache>
                <c:ptCount val="1"/>
                <c:pt idx="0">
                  <c:v>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'cloud cpu'!$E$2:$E$94</c:f>
              <c:numCache>
                <c:formatCode>General</c:formatCode>
                <c:ptCount val="93"/>
                <c:pt idx="0">
                  <c:v>0.25</c:v>
                </c:pt>
                <c:pt idx="1">
                  <c:v>0.25</c:v>
                </c:pt>
                <c:pt idx="2">
                  <c:v>3.18</c:v>
                </c:pt>
                <c:pt idx="3">
                  <c:v>4.025</c:v>
                </c:pt>
                <c:pt idx="4">
                  <c:v>4.769999999999999</c:v>
                </c:pt>
                <c:pt idx="5">
                  <c:v>3.695</c:v>
                </c:pt>
                <c:pt idx="6">
                  <c:v>8.55</c:v>
                </c:pt>
                <c:pt idx="7">
                  <c:v>5.915</c:v>
                </c:pt>
                <c:pt idx="8">
                  <c:v>7.695</c:v>
                </c:pt>
                <c:pt idx="9">
                  <c:v>6.37</c:v>
                </c:pt>
                <c:pt idx="10">
                  <c:v>6.529999999999999</c:v>
                </c:pt>
                <c:pt idx="11">
                  <c:v>7.189999999999999</c:v>
                </c:pt>
                <c:pt idx="12">
                  <c:v>5.32</c:v>
                </c:pt>
                <c:pt idx="13">
                  <c:v>5.83</c:v>
                </c:pt>
                <c:pt idx="14">
                  <c:v>8.165</c:v>
                </c:pt>
                <c:pt idx="15">
                  <c:v>7.075</c:v>
                </c:pt>
                <c:pt idx="16">
                  <c:v>4.025</c:v>
                </c:pt>
                <c:pt idx="17">
                  <c:v>3.545</c:v>
                </c:pt>
                <c:pt idx="18">
                  <c:v>2.695</c:v>
                </c:pt>
                <c:pt idx="19">
                  <c:v>3.34</c:v>
                </c:pt>
                <c:pt idx="20">
                  <c:v>0.51</c:v>
                </c:pt>
                <c:pt idx="21">
                  <c:v>2.085</c:v>
                </c:pt>
                <c:pt idx="22">
                  <c:v>0.125</c:v>
                </c:pt>
                <c:pt idx="23">
                  <c:v>0.375</c:v>
                </c:pt>
                <c:pt idx="24">
                  <c:v>0.375</c:v>
                </c:pt>
                <c:pt idx="25">
                  <c:v>0.635</c:v>
                </c:pt>
                <c:pt idx="26">
                  <c:v>0.125</c:v>
                </c:pt>
                <c:pt idx="27">
                  <c:v>0.38</c:v>
                </c:pt>
                <c:pt idx="28">
                  <c:v>0.505</c:v>
                </c:pt>
                <c:pt idx="29">
                  <c:v>0.375</c:v>
                </c:pt>
                <c:pt idx="30">
                  <c:v>0.375</c:v>
                </c:pt>
                <c:pt idx="31">
                  <c:v>0.505</c:v>
                </c:pt>
                <c:pt idx="32">
                  <c:v>0.375</c:v>
                </c:pt>
                <c:pt idx="33">
                  <c:v>0.375</c:v>
                </c:pt>
                <c:pt idx="34">
                  <c:v>0.25</c:v>
                </c:pt>
                <c:pt idx="35">
                  <c:v>0.5</c:v>
                </c:pt>
                <c:pt idx="36">
                  <c:v>0.25</c:v>
                </c:pt>
                <c:pt idx="37">
                  <c:v>0.38</c:v>
                </c:pt>
                <c:pt idx="38">
                  <c:v>0.25</c:v>
                </c:pt>
                <c:pt idx="39">
                  <c:v>0.125</c:v>
                </c:pt>
                <c:pt idx="40">
                  <c:v>0.25</c:v>
                </c:pt>
                <c:pt idx="41">
                  <c:v>0.375</c:v>
                </c:pt>
                <c:pt idx="42">
                  <c:v>0.5</c:v>
                </c:pt>
                <c:pt idx="43">
                  <c:v>0.125</c:v>
                </c:pt>
                <c:pt idx="44">
                  <c:v>0.25</c:v>
                </c:pt>
                <c:pt idx="45">
                  <c:v>0.375</c:v>
                </c:pt>
                <c:pt idx="46">
                  <c:v>0.375</c:v>
                </c:pt>
                <c:pt idx="47">
                  <c:v>0.25</c:v>
                </c:pt>
                <c:pt idx="48">
                  <c:v>0.25</c:v>
                </c:pt>
                <c:pt idx="49">
                  <c:v>0.125</c:v>
                </c:pt>
                <c:pt idx="50">
                  <c:v>0.125</c:v>
                </c:pt>
                <c:pt idx="51">
                  <c:v>0.505</c:v>
                </c:pt>
                <c:pt idx="52">
                  <c:v>0.625</c:v>
                </c:pt>
                <c:pt idx="53">
                  <c:v>0.125</c:v>
                </c:pt>
                <c:pt idx="54">
                  <c:v>0.25</c:v>
                </c:pt>
                <c:pt idx="55">
                  <c:v>0.255</c:v>
                </c:pt>
                <c:pt idx="56">
                  <c:v>0.5</c:v>
                </c:pt>
                <c:pt idx="57">
                  <c:v>0.75</c:v>
                </c:pt>
                <c:pt idx="58">
                  <c:v>0.75</c:v>
                </c:pt>
                <c:pt idx="59">
                  <c:v>0.88</c:v>
                </c:pt>
                <c:pt idx="60">
                  <c:v>0.5</c:v>
                </c:pt>
                <c:pt idx="61">
                  <c:v>0.5</c:v>
                </c:pt>
                <c:pt idx="62">
                  <c:v>0.505</c:v>
                </c:pt>
                <c:pt idx="63">
                  <c:v>0.38</c:v>
                </c:pt>
                <c:pt idx="64">
                  <c:v>0.505</c:v>
                </c:pt>
                <c:pt idx="65">
                  <c:v>0.625</c:v>
                </c:pt>
                <c:pt idx="66">
                  <c:v>0.505</c:v>
                </c:pt>
                <c:pt idx="67">
                  <c:v>0.25</c:v>
                </c:pt>
                <c:pt idx="68">
                  <c:v>0.635</c:v>
                </c:pt>
                <c:pt idx="69">
                  <c:v>0.625</c:v>
                </c:pt>
                <c:pt idx="70">
                  <c:v>0.5</c:v>
                </c:pt>
                <c:pt idx="71">
                  <c:v>0.38</c:v>
                </c:pt>
                <c:pt idx="72">
                  <c:v>0.5</c:v>
                </c:pt>
                <c:pt idx="73">
                  <c:v>0.375</c:v>
                </c:pt>
                <c:pt idx="74">
                  <c:v>0.25</c:v>
                </c:pt>
                <c:pt idx="75">
                  <c:v>0.5</c:v>
                </c:pt>
                <c:pt idx="76">
                  <c:v>0.375</c:v>
                </c:pt>
                <c:pt idx="77">
                  <c:v>0.625</c:v>
                </c:pt>
                <c:pt idx="78">
                  <c:v>0.25</c:v>
                </c:pt>
                <c:pt idx="79">
                  <c:v>0.125</c:v>
                </c:pt>
                <c:pt idx="80">
                  <c:v>0.25</c:v>
                </c:pt>
                <c:pt idx="81">
                  <c:v>0.255</c:v>
                </c:pt>
                <c:pt idx="82">
                  <c:v>0.375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0.38</c:v>
                </c:pt>
                <c:pt idx="87">
                  <c:v>0.375</c:v>
                </c:pt>
                <c:pt idx="88">
                  <c:v>0.375</c:v>
                </c:pt>
                <c:pt idx="89">
                  <c:v>0.505</c:v>
                </c:pt>
                <c:pt idx="90">
                  <c:v>0.5</c:v>
                </c:pt>
                <c:pt idx="91">
                  <c:v>0.38</c:v>
                </c:pt>
                <c:pt idx="92">
                  <c:v>0.375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80813408"/>
        <c:axId val="-1980809376"/>
      </c:lineChart>
      <c:catAx>
        <c:axId val="-1980813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0809376"/>
        <c:crosses val="autoZero"/>
        <c:auto val="1"/>
        <c:lblAlgn val="ctr"/>
        <c:lblOffset val="100"/>
        <c:noMultiLvlLbl val="0"/>
      </c:catAx>
      <c:valAx>
        <c:axId val="-198080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Cpu Usage (%)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081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Comparsion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66643193991"/>
          <c:y val="0.0872163840096911"/>
          <c:w val="0.829873567633314"/>
          <c:h val="0.80436689884918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'Comparison time'!$I$39</c:f>
              <c:strCache>
                <c:ptCount val="1"/>
                <c:pt idx="0">
                  <c:v>File Deploy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'Comparison time'!$J$38:$L$38</c:f>
              <c:strCache>
                <c:ptCount val="3"/>
                <c:pt idx="0">
                  <c:v>Sole</c:v>
                </c:pt>
                <c:pt idx="1">
                  <c:v>Mist</c:v>
                </c:pt>
                <c:pt idx="2">
                  <c:v>Cloud</c:v>
                </c:pt>
              </c:strCache>
            </c:strRef>
          </c:cat>
          <c:val>
            <c:numRef>
              <c:f>'Comparison time'!$J$39:$L$39</c:f>
              <c:numCache>
                <c:formatCode>General</c:formatCode>
                <c:ptCount val="3"/>
                <c:pt idx="0">
                  <c:v>6.6845</c:v>
                </c:pt>
                <c:pt idx="1">
                  <c:v>9.9065</c:v>
                </c:pt>
                <c:pt idx="2">
                  <c:v>20.6235</c:v>
                </c:pt>
              </c:numCache>
            </c:numRef>
          </c:val>
        </c:ser>
        <c:ser>
          <c:idx val="2"/>
          <c:order val="1"/>
          <c:tx>
            <c:strRef>
              <c:f>'Comparison time'!$I$40</c:f>
              <c:strCache>
                <c:ptCount val="1"/>
                <c:pt idx="0">
                  <c:v>Docker  Image Processing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'Comparison time'!$J$38:$L$38</c:f>
              <c:strCache>
                <c:ptCount val="3"/>
                <c:pt idx="0">
                  <c:v>Sole</c:v>
                </c:pt>
                <c:pt idx="1">
                  <c:v>Mist</c:v>
                </c:pt>
                <c:pt idx="2">
                  <c:v>Cloud</c:v>
                </c:pt>
              </c:strCache>
            </c:strRef>
          </c:cat>
          <c:val>
            <c:numRef>
              <c:f>'Comparison time'!$J$40:$L$40</c:f>
              <c:numCache>
                <c:formatCode>General</c:formatCode>
                <c:ptCount val="3"/>
                <c:pt idx="0">
                  <c:v>114.6475</c:v>
                </c:pt>
                <c:pt idx="1">
                  <c:v>84.84675</c:v>
                </c:pt>
                <c:pt idx="2">
                  <c:v>56.0755</c:v>
                </c:pt>
              </c:numCache>
            </c:numRef>
          </c:val>
        </c:ser>
        <c:ser>
          <c:idx val="3"/>
          <c:order val="2"/>
          <c:tx>
            <c:strRef>
              <c:f>'Comparison time'!$I$41</c:f>
              <c:strCache>
                <c:ptCount val="1"/>
                <c:pt idx="0">
                  <c:v>Callback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'Comparison time'!$J$38:$L$38</c:f>
              <c:strCache>
                <c:ptCount val="3"/>
                <c:pt idx="0">
                  <c:v>Sole</c:v>
                </c:pt>
                <c:pt idx="1">
                  <c:v>Mist</c:v>
                </c:pt>
                <c:pt idx="2">
                  <c:v>Cloud</c:v>
                </c:pt>
              </c:strCache>
            </c:strRef>
          </c:cat>
          <c:val>
            <c:numRef>
              <c:f>'Comparison time'!$J$41:$L$41</c:f>
              <c:numCache>
                <c:formatCode>General</c:formatCode>
                <c:ptCount val="3"/>
                <c:pt idx="0">
                  <c:v>6.6825</c:v>
                </c:pt>
                <c:pt idx="1">
                  <c:v>9.91525</c:v>
                </c:pt>
                <c:pt idx="2">
                  <c:v>6.059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-1880598928"/>
        <c:axId val="-1880594896"/>
      </c:barChart>
      <c:catAx>
        <c:axId val="-1880598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Computing</a:t>
                </a:r>
                <a:r>
                  <a:rPr lang="en-US" baseline="0"/>
                  <a:t> Method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501990520415717"/>
              <c:y val="0.943236124947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80594896"/>
        <c:crosses val="autoZero"/>
        <c:auto val="1"/>
        <c:lblAlgn val="ctr"/>
        <c:lblOffset val="100"/>
        <c:noMultiLvlLbl val="0"/>
      </c:catAx>
      <c:valAx>
        <c:axId val="-188059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  <a:p>
                <a:pPr algn="ctr" rtl="0"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8059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3539172987992"/>
          <c:y val="0.214678420829979"/>
          <c:w val="0.299521598261756"/>
          <c:h val="0.2124631718332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Mist and Cloud</a:t>
            </a:r>
            <a:r>
              <a:rPr lang="en-US" sz="1600" baseline="0"/>
              <a:t> memory </a:t>
            </a:r>
            <a:r>
              <a:rPr lang="en-US" sz="1600"/>
              <a:t>Usage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3205646591473"/>
          <c:y val="0.111786600496278"/>
          <c:w val="0.654767326381499"/>
          <c:h val="0.741162150016608"/>
        </c:manualLayout>
      </c:layout>
      <c:lineChart>
        <c:grouping val="standard"/>
        <c:varyColors val="0"/>
        <c:ser>
          <c:idx val="0"/>
          <c:order val="0"/>
          <c:tx>
            <c:strRef>
              <c:f>'Comparison memory'!$A$1</c:f>
              <c:strCache>
                <c:ptCount val="1"/>
                <c:pt idx="0">
                  <c:v> Mist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'Comparison memory'!$A$2:$A$124</c:f>
              <c:numCache>
                <c:formatCode>General</c:formatCode>
                <c:ptCount val="123"/>
                <c:pt idx="0">
                  <c:v>0.0</c:v>
                </c:pt>
                <c:pt idx="1">
                  <c:v>92.0</c:v>
                </c:pt>
                <c:pt idx="2">
                  <c:v>72.0</c:v>
                </c:pt>
                <c:pt idx="3">
                  <c:v>12.0</c:v>
                </c:pt>
                <c:pt idx="4">
                  <c:v>238.0</c:v>
                </c:pt>
                <c:pt idx="5">
                  <c:v>154.0</c:v>
                </c:pt>
                <c:pt idx="6">
                  <c:v>440.0</c:v>
                </c:pt>
                <c:pt idx="7">
                  <c:v>40.0</c:v>
                </c:pt>
                <c:pt idx="8">
                  <c:v>28.0</c:v>
                </c:pt>
                <c:pt idx="9">
                  <c:v>0.0</c:v>
                </c:pt>
                <c:pt idx="10">
                  <c:v>32.0</c:v>
                </c:pt>
                <c:pt idx="11">
                  <c:v>0.0</c:v>
                </c:pt>
                <c:pt idx="12">
                  <c:v>20.0</c:v>
                </c:pt>
                <c:pt idx="13">
                  <c:v>28.0</c:v>
                </c:pt>
                <c:pt idx="14">
                  <c:v>8.0</c:v>
                </c:pt>
                <c:pt idx="15">
                  <c:v>16.0</c:v>
                </c:pt>
                <c:pt idx="16">
                  <c:v>30.0</c:v>
                </c:pt>
                <c:pt idx="17">
                  <c:v>0.0</c:v>
                </c:pt>
                <c:pt idx="18">
                  <c:v>32.0</c:v>
                </c:pt>
                <c:pt idx="19">
                  <c:v>0.0</c:v>
                </c:pt>
                <c:pt idx="20">
                  <c:v>16.0</c:v>
                </c:pt>
                <c:pt idx="21">
                  <c:v>22.0</c:v>
                </c:pt>
                <c:pt idx="22">
                  <c:v>104.0</c:v>
                </c:pt>
                <c:pt idx="23">
                  <c:v>16.0</c:v>
                </c:pt>
                <c:pt idx="24">
                  <c:v>36.0</c:v>
                </c:pt>
                <c:pt idx="25">
                  <c:v>16.0</c:v>
                </c:pt>
                <c:pt idx="26">
                  <c:v>4.0</c:v>
                </c:pt>
                <c:pt idx="27">
                  <c:v>0.0</c:v>
                </c:pt>
                <c:pt idx="28">
                  <c:v>16.0</c:v>
                </c:pt>
                <c:pt idx="29">
                  <c:v>0.0</c:v>
                </c:pt>
                <c:pt idx="30">
                  <c:v>94.0</c:v>
                </c:pt>
                <c:pt idx="31">
                  <c:v>40.0</c:v>
                </c:pt>
                <c:pt idx="32">
                  <c:v>56.0</c:v>
                </c:pt>
                <c:pt idx="33">
                  <c:v>16.0</c:v>
                </c:pt>
                <c:pt idx="34">
                  <c:v>64.0</c:v>
                </c:pt>
                <c:pt idx="35">
                  <c:v>154.0</c:v>
                </c:pt>
                <c:pt idx="36">
                  <c:v>32.0</c:v>
                </c:pt>
                <c:pt idx="37">
                  <c:v>16.0</c:v>
                </c:pt>
                <c:pt idx="38">
                  <c:v>0.0</c:v>
                </c:pt>
                <c:pt idx="39">
                  <c:v>16.0</c:v>
                </c:pt>
                <c:pt idx="40">
                  <c:v>62.0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16.0</c:v>
                </c:pt>
                <c:pt idx="45">
                  <c:v>0.0</c:v>
                </c:pt>
                <c:pt idx="46">
                  <c:v>62.0</c:v>
                </c:pt>
                <c:pt idx="47">
                  <c:v>0.0</c:v>
                </c:pt>
                <c:pt idx="48">
                  <c:v>16.0</c:v>
                </c:pt>
                <c:pt idx="49">
                  <c:v>16.0</c:v>
                </c:pt>
                <c:pt idx="50">
                  <c:v>0.0</c:v>
                </c:pt>
                <c:pt idx="51">
                  <c:v>44.0</c:v>
                </c:pt>
                <c:pt idx="52">
                  <c:v>56.0</c:v>
                </c:pt>
                <c:pt idx="53">
                  <c:v>4.0</c:v>
                </c:pt>
                <c:pt idx="54">
                  <c:v>16.0</c:v>
                </c:pt>
                <c:pt idx="55">
                  <c:v>46.0</c:v>
                </c:pt>
                <c:pt idx="56">
                  <c:v>0.0</c:v>
                </c:pt>
                <c:pt idx="57">
                  <c:v>62.0</c:v>
                </c:pt>
                <c:pt idx="58">
                  <c:v>78.0</c:v>
                </c:pt>
                <c:pt idx="59">
                  <c:v>16.0</c:v>
                </c:pt>
                <c:pt idx="60">
                  <c:v>16.0</c:v>
                </c:pt>
                <c:pt idx="61">
                  <c:v>74.0</c:v>
                </c:pt>
                <c:pt idx="62">
                  <c:v>28.0</c:v>
                </c:pt>
                <c:pt idx="63">
                  <c:v>0.0</c:v>
                </c:pt>
                <c:pt idx="64">
                  <c:v>0.0</c:v>
                </c:pt>
                <c:pt idx="65">
                  <c:v>78.0</c:v>
                </c:pt>
                <c:pt idx="66">
                  <c:v>0.0</c:v>
                </c:pt>
                <c:pt idx="67">
                  <c:v>16.0</c:v>
                </c:pt>
                <c:pt idx="68">
                  <c:v>32.0</c:v>
                </c:pt>
                <c:pt idx="69">
                  <c:v>30.0</c:v>
                </c:pt>
                <c:pt idx="70">
                  <c:v>50.0</c:v>
                </c:pt>
                <c:pt idx="71">
                  <c:v>12.0</c:v>
                </c:pt>
                <c:pt idx="72">
                  <c:v>16.0</c:v>
                </c:pt>
                <c:pt idx="73">
                  <c:v>0.0</c:v>
                </c:pt>
                <c:pt idx="74">
                  <c:v>16.0</c:v>
                </c:pt>
                <c:pt idx="75">
                  <c:v>32.0</c:v>
                </c:pt>
                <c:pt idx="76">
                  <c:v>0.0</c:v>
                </c:pt>
                <c:pt idx="77">
                  <c:v>30.0</c:v>
                </c:pt>
                <c:pt idx="78">
                  <c:v>16.0</c:v>
                </c:pt>
                <c:pt idx="79">
                  <c:v>0.0</c:v>
                </c:pt>
                <c:pt idx="80">
                  <c:v>66.0</c:v>
                </c:pt>
                <c:pt idx="81">
                  <c:v>66.0</c:v>
                </c:pt>
                <c:pt idx="82">
                  <c:v>4.0</c:v>
                </c:pt>
                <c:pt idx="83">
                  <c:v>38.0</c:v>
                </c:pt>
                <c:pt idx="84">
                  <c:v>16.0</c:v>
                </c:pt>
                <c:pt idx="85">
                  <c:v>0.0</c:v>
                </c:pt>
                <c:pt idx="86">
                  <c:v>0.0</c:v>
                </c:pt>
                <c:pt idx="87">
                  <c:v>16.0</c:v>
                </c:pt>
                <c:pt idx="88">
                  <c:v>16.0</c:v>
                </c:pt>
                <c:pt idx="89">
                  <c:v>16.0</c:v>
                </c:pt>
                <c:pt idx="90">
                  <c:v>16.0</c:v>
                </c:pt>
                <c:pt idx="91">
                  <c:v>8.0</c:v>
                </c:pt>
                <c:pt idx="92">
                  <c:v>54.0</c:v>
                </c:pt>
                <c:pt idx="93">
                  <c:v>16.0</c:v>
                </c:pt>
                <c:pt idx="94">
                  <c:v>16.0</c:v>
                </c:pt>
                <c:pt idx="95">
                  <c:v>4.0</c:v>
                </c:pt>
                <c:pt idx="96">
                  <c:v>4.0</c:v>
                </c:pt>
                <c:pt idx="97">
                  <c:v>0.0</c:v>
                </c:pt>
                <c:pt idx="98">
                  <c:v>0.0</c:v>
                </c:pt>
                <c:pt idx="99">
                  <c:v>16.0</c:v>
                </c:pt>
                <c:pt idx="100">
                  <c:v>152.0</c:v>
                </c:pt>
                <c:pt idx="101">
                  <c:v>34.0</c:v>
                </c:pt>
                <c:pt idx="102">
                  <c:v>0.0</c:v>
                </c:pt>
                <c:pt idx="103">
                  <c:v>62.0</c:v>
                </c:pt>
                <c:pt idx="104">
                  <c:v>16.0</c:v>
                </c:pt>
                <c:pt idx="105">
                  <c:v>16.0</c:v>
                </c:pt>
                <c:pt idx="106">
                  <c:v>0.0</c:v>
                </c:pt>
                <c:pt idx="107">
                  <c:v>0.0</c:v>
                </c:pt>
                <c:pt idx="108">
                  <c:v>16.0</c:v>
                </c:pt>
                <c:pt idx="109">
                  <c:v>0.0</c:v>
                </c:pt>
                <c:pt idx="110">
                  <c:v>16.0</c:v>
                </c:pt>
                <c:pt idx="111">
                  <c:v>206.0</c:v>
                </c:pt>
                <c:pt idx="112">
                  <c:v>4.0</c:v>
                </c:pt>
                <c:pt idx="113">
                  <c:v>0.0</c:v>
                </c:pt>
                <c:pt idx="114">
                  <c:v>0.0</c:v>
                </c:pt>
                <c:pt idx="115">
                  <c:v>62.0</c:v>
                </c:pt>
                <c:pt idx="116">
                  <c:v>16.0</c:v>
                </c:pt>
                <c:pt idx="117">
                  <c:v>32.0</c:v>
                </c:pt>
                <c:pt idx="118">
                  <c:v>32.0</c:v>
                </c:pt>
                <c:pt idx="119">
                  <c:v>0.0</c:v>
                </c:pt>
                <c:pt idx="120">
                  <c:v>46.0</c:v>
                </c:pt>
                <c:pt idx="121">
                  <c:v>164.0</c:v>
                </c:pt>
                <c:pt idx="122">
                  <c:v>70.0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'Comparison memory'!$B$1</c:f>
              <c:strCache>
                <c:ptCount val="1"/>
                <c:pt idx="0">
                  <c:v> Cloud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'Comparison memory'!$B$2:$B$124</c:f>
              <c:numCache>
                <c:formatCode>General</c:formatCode>
                <c:ptCount val="123"/>
                <c:pt idx="0">
                  <c:v>0.0</c:v>
                </c:pt>
                <c:pt idx="1">
                  <c:v>368.0</c:v>
                </c:pt>
                <c:pt idx="2">
                  <c:v>2840.0</c:v>
                </c:pt>
                <c:pt idx="3">
                  <c:v>514.0</c:v>
                </c:pt>
                <c:pt idx="4">
                  <c:v>3136.0</c:v>
                </c:pt>
                <c:pt idx="5">
                  <c:v>1802.0</c:v>
                </c:pt>
                <c:pt idx="6">
                  <c:v>4068.0</c:v>
                </c:pt>
                <c:pt idx="7">
                  <c:v>3188.0</c:v>
                </c:pt>
                <c:pt idx="8">
                  <c:v>2002.0</c:v>
                </c:pt>
                <c:pt idx="9">
                  <c:v>2436.0</c:v>
                </c:pt>
                <c:pt idx="10">
                  <c:v>1792.0</c:v>
                </c:pt>
                <c:pt idx="11">
                  <c:v>2182.0</c:v>
                </c:pt>
                <c:pt idx="12">
                  <c:v>236.0</c:v>
                </c:pt>
                <c:pt idx="13">
                  <c:v>300.0</c:v>
                </c:pt>
                <c:pt idx="14">
                  <c:v>340.0</c:v>
                </c:pt>
                <c:pt idx="15">
                  <c:v>220.0</c:v>
                </c:pt>
                <c:pt idx="16">
                  <c:v>1864.0</c:v>
                </c:pt>
                <c:pt idx="17">
                  <c:v>608.0</c:v>
                </c:pt>
                <c:pt idx="18">
                  <c:v>1512.0</c:v>
                </c:pt>
                <c:pt idx="19">
                  <c:v>496.0</c:v>
                </c:pt>
                <c:pt idx="20">
                  <c:v>1062.0</c:v>
                </c:pt>
                <c:pt idx="21">
                  <c:v>856.0</c:v>
                </c:pt>
                <c:pt idx="22">
                  <c:v>24.0</c:v>
                </c:pt>
                <c:pt idx="23">
                  <c:v>0.0</c:v>
                </c:pt>
                <c:pt idx="24">
                  <c:v>62.0</c:v>
                </c:pt>
                <c:pt idx="25">
                  <c:v>314.0</c:v>
                </c:pt>
                <c:pt idx="26">
                  <c:v>62.0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496.0</c:v>
                </c:pt>
                <c:pt idx="36">
                  <c:v>0.0</c:v>
                </c:pt>
                <c:pt idx="37">
                  <c:v>16.0</c:v>
                </c:pt>
                <c:pt idx="38">
                  <c:v>0.0</c:v>
                </c:pt>
                <c:pt idx="39">
                  <c:v>62.0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62.0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16.0</c:v>
                </c:pt>
                <c:pt idx="50">
                  <c:v>62.0</c:v>
                </c:pt>
                <c:pt idx="51">
                  <c:v>20.0</c:v>
                </c:pt>
                <c:pt idx="52">
                  <c:v>62.0</c:v>
                </c:pt>
                <c:pt idx="53">
                  <c:v>0.0</c:v>
                </c:pt>
                <c:pt idx="54">
                  <c:v>0.0</c:v>
                </c:pt>
                <c:pt idx="55">
                  <c:v>62.0</c:v>
                </c:pt>
                <c:pt idx="56">
                  <c:v>62.0</c:v>
                </c:pt>
                <c:pt idx="57">
                  <c:v>0.0</c:v>
                </c:pt>
                <c:pt idx="58">
                  <c:v>62.0</c:v>
                </c:pt>
                <c:pt idx="59">
                  <c:v>0.0</c:v>
                </c:pt>
                <c:pt idx="60">
                  <c:v>0.0</c:v>
                </c:pt>
                <c:pt idx="61">
                  <c:v>62.0</c:v>
                </c:pt>
                <c:pt idx="62">
                  <c:v>0.0</c:v>
                </c:pt>
                <c:pt idx="63">
                  <c:v>0.0</c:v>
                </c:pt>
                <c:pt idx="64">
                  <c:v>70.0</c:v>
                </c:pt>
                <c:pt idx="65">
                  <c:v>8.0</c:v>
                </c:pt>
                <c:pt idx="66">
                  <c:v>58.0</c:v>
                </c:pt>
                <c:pt idx="67">
                  <c:v>0.0</c:v>
                </c:pt>
                <c:pt idx="68">
                  <c:v>4.0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62.0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62.0</c:v>
                </c:pt>
                <c:pt idx="78">
                  <c:v>0.0</c:v>
                </c:pt>
                <c:pt idx="79">
                  <c:v>0.0</c:v>
                </c:pt>
                <c:pt idx="80">
                  <c:v>62.0</c:v>
                </c:pt>
                <c:pt idx="81">
                  <c:v>0.0</c:v>
                </c:pt>
                <c:pt idx="82">
                  <c:v>0.0</c:v>
                </c:pt>
                <c:pt idx="83">
                  <c:v>62.0</c:v>
                </c:pt>
                <c:pt idx="84">
                  <c:v>62.0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62.0</c:v>
                </c:pt>
                <c:pt idx="89">
                  <c:v>74.0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16.0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75743152"/>
        <c:axId val="-1772217824"/>
      </c:lineChart>
      <c:catAx>
        <c:axId val="-1775743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2217824"/>
        <c:crosses val="autoZero"/>
        <c:auto val="1"/>
        <c:lblAlgn val="ctr"/>
        <c:lblOffset val="100"/>
        <c:noMultiLvlLbl val="0"/>
      </c:catAx>
      <c:valAx>
        <c:axId val="-177221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Memory usage (kb)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574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9845916795069"/>
          <c:y val="0.449939851268591"/>
          <c:w val="0.147827426810478"/>
          <c:h val="0.1730484470691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Sole memory Usage</a:t>
            </a:r>
          </a:p>
        </c:rich>
      </c:tx>
      <c:layout>
        <c:manualLayout>
          <c:xMode val="edge"/>
          <c:yMode val="edge"/>
          <c:x val="0.404537962547428"/>
          <c:y val="0.01902748414376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'sole memory'!$D$2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'sole memory'!$D$3:$D$124</c:f>
              <c:numCache>
                <c:formatCode>General</c:formatCode>
                <c:ptCount val="122"/>
                <c:pt idx="0">
                  <c:v>4850.0</c:v>
                </c:pt>
                <c:pt idx="1">
                  <c:v>6014.0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3596.0</c:v>
                </c:pt>
                <c:pt idx="6">
                  <c:v>1798.0</c:v>
                </c:pt>
                <c:pt idx="7">
                  <c:v>1962.0</c:v>
                </c:pt>
                <c:pt idx="8">
                  <c:v>6950.0</c:v>
                </c:pt>
                <c:pt idx="9">
                  <c:v>9878.0</c:v>
                </c:pt>
                <c:pt idx="10">
                  <c:v>7056.0</c:v>
                </c:pt>
                <c:pt idx="11">
                  <c:v>3658.0</c:v>
                </c:pt>
                <c:pt idx="12">
                  <c:v>2188.0</c:v>
                </c:pt>
                <c:pt idx="13">
                  <c:v>10648.0</c:v>
                </c:pt>
                <c:pt idx="14">
                  <c:v>5332.0</c:v>
                </c:pt>
                <c:pt idx="15">
                  <c:v>3968.0</c:v>
                </c:pt>
                <c:pt idx="16">
                  <c:v>1604.0</c:v>
                </c:pt>
                <c:pt idx="17">
                  <c:v>3038.0</c:v>
                </c:pt>
                <c:pt idx="18">
                  <c:v>6382.0</c:v>
                </c:pt>
                <c:pt idx="19">
                  <c:v>6888.0</c:v>
                </c:pt>
                <c:pt idx="20">
                  <c:v>2598.0</c:v>
                </c:pt>
                <c:pt idx="21">
                  <c:v>2046.0</c:v>
                </c:pt>
                <c:pt idx="22">
                  <c:v>1864.0</c:v>
                </c:pt>
                <c:pt idx="23">
                  <c:v>1372.0</c:v>
                </c:pt>
                <c:pt idx="24">
                  <c:v>1248.0</c:v>
                </c:pt>
                <c:pt idx="25">
                  <c:v>1616.0</c:v>
                </c:pt>
                <c:pt idx="26">
                  <c:v>2488.0</c:v>
                </c:pt>
                <c:pt idx="27">
                  <c:v>868.0</c:v>
                </c:pt>
                <c:pt idx="28">
                  <c:v>7328.0</c:v>
                </c:pt>
                <c:pt idx="29">
                  <c:v>1922.0</c:v>
                </c:pt>
                <c:pt idx="30">
                  <c:v>1240.0</c:v>
                </c:pt>
                <c:pt idx="31">
                  <c:v>10846.0</c:v>
                </c:pt>
                <c:pt idx="32">
                  <c:v>1426.0</c:v>
                </c:pt>
                <c:pt idx="33">
                  <c:v>1322.0</c:v>
                </c:pt>
                <c:pt idx="34">
                  <c:v>1294.0</c:v>
                </c:pt>
                <c:pt idx="35">
                  <c:v>1958.0</c:v>
                </c:pt>
                <c:pt idx="36">
                  <c:v>1310.0</c:v>
                </c:pt>
                <c:pt idx="37">
                  <c:v>20806.0</c:v>
                </c:pt>
                <c:pt idx="38">
                  <c:v>92.0</c:v>
                </c:pt>
                <c:pt idx="39">
                  <c:v>496.0</c:v>
                </c:pt>
                <c:pt idx="40">
                  <c:v>830.0</c:v>
                </c:pt>
                <c:pt idx="41">
                  <c:v>17422.0</c:v>
                </c:pt>
                <c:pt idx="42">
                  <c:v>12.0</c:v>
                </c:pt>
                <c:pt idx="43">
                  <c:v>62.0</c:v>
                </c:pt>
                <c:pt idx="44">
                  <c:v>366.0</c:v>
                </c:pt>
                <c:pt idx="45">
                  <c:v>44.0</c:v>
                </c:pt>
                <c:pt idx="46">
                  <c:v>74.0</c:v>
                </c:pt>
                <c:pt idx="47">
                  <c:v>12.0</c:v>
                </c:pt>
                <c:pt idx="48">
                  <c:v>81486.0</c:v>
                </c:pt>
                <c:pt idx="49">
                  <c:v>16.0</c:v>
                </c:pt>
                <c:pt idx="50">
                  <c:v>2622.0</c:v>
                </c:pt>
                <c:pt idx="51">
                  <c:v>628.0</c:v>
                </c:pt>
                <c:pt idx="52">
                  <c:v>85030.0</c:v>
                </c:pt>
                <c:pt idx="53">
                  <c:v>526.0</c:v>
                </c:pt>
                <c:pt idx="54">
                  <c:v>6418.0</c:v>
                </c:pt>
                <c:pt idx="55">
                  <c:v>2076.0</c:v>
                </c:pt>
                <c:pt idx="56">
                  <c:v>2726.0</c:v>
                </c:pt>
                <c:pt idx="57">
                  <c:v>4530.0</c:v>
                </c:pt>
                <c:pt idx="58">
                  <c:v>3162.0</c:v>
                </c:pt>
                <c:pt idx="59">
                  <c:v>2864.0</c:v>
                </c:pt>
                <c:pt idx="60">
                  <c:v>988.0</c:v>
                </c:pt>
                <c:pt idx="61">
                  <c:v>1674.0</c:v>
                </c:pt>
                <c:pt idx="62">
                  <c:v>1756.0</c:v>
                </c:pt>
                <c:pt idx="63">
                  <c:v>7304.0</c:v>
                </c:pt>
                <c:pt idx="64">
                  <c:v>3844.0</c:v>
                </c:pt>
                <c:pt idx="65">
                  <c:v>2480.0</c:v>
                </c:pt>
                <c:pt idx="66">
                  <c:v>2288.0</c:v>
                </c:pt>
                <c:pt idx="67">
                  <c:v>6142.0</c:v>
                </c:pt>
                <c:pt idx="68">
                  <c:v>3224.0</c:v>
                </c:pt>
                <c:pt idx="69">
                  <c:v>3038.0</c:v>
                </c:pt>
                <c:pt idx="70">
                  <c:v>2108.0</c:v>
                </c:pt>
                <c:pt idx="71">
                  <c:v>1492.0</c:v>
                </c:pt>
                <c:pt idx="72">
                  <c:v>504.0</c:v>
                </c:pt>
                <c:pt idx="73">
                  <c:v>2856.0</c:v>
                </c:pt>
                <c:pt idx="74">
                  <c:v>3472.0</c:v>
                </c:pt>
                <c:pt idx="75">
                  <c:v>2670.0</c:v>
                </c:pt>
                <c:pt idx="76">
                  <c:v>5580.0</c:v>
                </c:pt>
                <c:pt idx="77">
                  <c:v>1922.0</c:v>
                </c:pt>
                <c:pt idx="78">
                  <c:v>3100.0</c:v>
                </c:pt>
                <c:pt idx="79">
                  <c:v>1860.0</c:v>
                </c:pt>
                <c:pt idx="80">
                  <c:v>1418.0</c:v>
                </c:pt>
                <c:pt idx="81">
                  <c:v>620.0</c:v>
                </c:pt>
                <c:pt idx="82">
                  <c:v>1550.0</c:v>
                </c:pt>
                <c:pt idx="83">
                  <c:v>310.0</c:v>
                </c:pt>
                <c:pt idx="84">
                  <c:v>1306.0</c:v>
                </c:pt>
                <c:pt idx="85">
                  <c:v>1578.0</c:v>
                </c:pt>
                <c:pt idx="86">
                  <c:v>27850.0</c:v>
                </c:pt>
                <c:pt idx="87">
                  <c:v>1368.0</c:v>
                </c:pt>
                <c:pt idx="88">
                  <c:v>558.0</c:v>
                </c:pt>
                <c:pt idx="89">
                  <c:v>2170.0</c:v>
                </c:pt>
                <c:pt idx="90">
                  <c:v>7998.0</c:v>
                </c:pt>
                <c:pt idx="91">
                  <c:v>744.0</c:v>
                </c:pt>
                <c:pt idx="92">
                  <c:v>426.0</c:v>
                </c:pt>
                <c:pt idx="93">
                  <c:v>1168.0</c:v>
                </c:pt>
                <c:pt idx="94">
                  <c:v>378.0</c:v>
                </c:pt>
                <c:pt idx="95">
                  <c:v>496.0</c:v>
                </c:pt>
                <c:pt idx="96">
                  <c:v>558.0</c:v>
                </c:pt>
                <c:pt idx="97">
                  <c:v>83946.0</c:v>
                </c:pt>
                <c:pt idx="98">
                  <c:v>1620.0</c:v>
                </c:pt>
                <c:pt idx="99">
                  <c:v>30752.0</c:v>
                </c:pt>
                <c:pt idx="100">
                  <c:v>2402.0</c:v>
                </c:pt>
                <c:pt idx="101">
                  <c:v>98.0</c:v>
                </c:pt>
                <c:pt idx="102">
                  <c:v>62.0</c:v>
                </c:pt>
                <c:pt idx="103">
                  <c:v>0.0</c:v>
                </c:pt>
                <c:pt idx="104">
                  <c:v>74.0</c:v>
                </c:pt>
                <c:pt idx="105">
                  <c:v>0.0</c:v>
                </c:pt>
                <c:pt idx="106">
                  <c:v>350.0</c:v>
                </c:pt>
                <c:pt idx="107">
                  <c:v>36.0</c:v>
                </c:pt>
                <c:pt idx="108">
                  <c:v>0.0</c:v>
                </c:pt>
                <c:pt idx="109">
                  <c:v>89776.0</c:v>
                </c:pt>
                <c:pt idx="110">
                  <c:v>164668.0</c:v>
                </c:pt>
                <c:pt idx="111">
                  <c:v>5236.0</c:v>
                </c:pt>
                <c:pt idx="112">
                  <c:v>20.0</c:v>
                </c:pt>
                <c:pt idx="113">
                  <c:v>6188.0</c:v>
                </c:pt>
                <c:pt idx="114">
                  <c:v>4.0</c:v>
                </c:pt>
                <c:pt idx="115">
                  <c:v>96.0</c:v>
                </c:pt>
                <c:pt idx="116">
                  <c:v>48.0</c:v>
                </c:pt>
                <c:pt idx="117">
                  <c:v>92.0</c:v>
                </c:pt>
                <c:pt idx="118">
                  <c:v>0.0</c:v>
                </c:pt>
                <c:pt idx="119">
                  <c:v>100.0</c:v>
                </c:pt>
                <c:pt idx="120">
                  <c:v>24.0</c:v>
                </c:pt>
                <c:pt idx="121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30899296"/>
        <c:axId val="-1849237296"/>
      </c:lineChart>
      <c:catAx>
        <c:axId val="-1830899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9237296"/>
        <c:crosses val="autoZero"/>
        <c:auto val="1"/>
        <c:lblAlgn val="ctr"/>
        <c:lblOffset val="100"/>
        <c:noMultiLvlLbl val="0"/>
      </c:catAx>
      <c:valAx>
        <c:axId val="-184923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Memory usage (kb)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3089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</a:t>
            </a:r>
            <a:r>
              <a:rPr lang="en-US" baseline="0"/>
              <a:t> </a:t>
            </a:r>
            <a:r>
              <a:rPr lang="en-US"/>
              <a:t>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'Comparison cpu'!$A$1</c:f>
              <c:strCache>
                <c:ptCount val="1"/>
                <c:pt idx="0">
                  <c:v> Sole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'Comparison cpu'!$A$2:$A$124</c:f>
              <c:numCache>
                <c:formatCode>General</c:formatCode>
                <c:ptCount val="123"/>
                <c:pt idx="0">
                  <c:v>0.5</c:v>
                </c:pt>
                <c:pt idx="1">
                  <c:v>3.275</c:v>
                </c:pt>
                <c:pt idx="2">
                  <c:v>4.66</c:v>
                </c:pt>
                <c:pt idx="3">
                  <c:v>1.75</c:v>
                </c:pt>
                <c:pt idx="4">
                  <c:v>2.13</c:v>
                </c:pt>
                <c:pt idx="5">
                  <c:v>2.25</c:v>
                </c:pt>
                <c:pt idx="6">
                  <c:v>3.635</c:v>
                </c:pt>
                <c:pt idx="7">
                  <c:v>2.875</c:v>
                </c:pt>
                <c:pt idx="8">
                  <c:v>1.5</c:v>
                </c:pt>
                <c:pt idx="9">
                  <c:v>7.1</c:v>
                </c:pt>
                <c:pt idx="10">
                  <c:v>8.855</c:v>
                </c:pt>
                <c:pt idx="11">
                  <c:v>2.18</c:v>
                </c:pt>
                <c:pt idx="12">
                  <c:v>1.52</c:v>
                </c:pt>
                <c:pt idx="13">
                  <c:v>1.38</c:v>
                </c:pt>
                <c:pt idx="14">
                  <c:v>2.485</c:v>
                </c:pt>
                <c:pt idx="15">
                  <c:v>2.015</c:v>
                </c:pt>
                <c:pt idx="16">
                  <c:v>2.035</c:v>
                </c:pt>
                <c:pt idx="17">
                  <c:v>1.25</c:v>
                </c:pt>
                <c:pt idx="18">
                  <c:v>0.755</c:v>
                </c:pt>
                <c:pt idx="19">
                  <c:v>2.53</c:v>
                </c:pt>
                <c:pt idx="20">
                  <c:v>3.765</c:v>
                </c:pt>
                <c:pt idx="21">
                  <c:v>2.18</c:v>
                </c:pt>
                <c:pt idx="22">
                  <c:v>1.38</c:v>
                </c:pt>
                <c:pt idx="23">
                  <c:v>1.5</c:v>
                </c:pt>
                <c:pt idx="24">
                  <c:v>1.625</c:v>
                </c:pt>
                <c:pt idx="25">
                  <c:v>1.245</c:v>
                </c:pt>
                <c:pt idx="26">
                  <c:v>0.885</c:v>
                </c:pt>
                <c:pt idx="27">
                  <c:v>1.625</c:v>
                </c:pt>
                <c:pt idx="28">
                  <c:v>1.885</c:v>
                </c:pt>
                <c:pt idx="29">
                  <c:v>2.01</c:v>
                </c:pt>
                <c:pt idx="30">
                  <c:v>1.635</c:v>
                </c:pt>
                <c:pt idx="31">
                  <c:v>1.135</c:v>
                </c:pt>
                <c:pt idx="32">
                  <c:v>0.84</c:v>
                </c:pt>
                <c:pt idx="33">
                  <c:v>1.005</c:v>
                </c:pt>
                <c:pt idx="34">
                  <c:v>0.38</c:v>
                </c:pt>
                <c:pt idx="35">
                  <c:v>1.0</c:v>
                </c:pt>
                <c:pt idx="36">
                  <c:v>0.695</c:v>
                </c:pt>
                <c:pt idx="37">
                  <c:v>0.88</c:v>
                </c:pt>
                <c:pt idx="38">
                  <c:v>1.875</c:v>
                </c:pt>
                <c:pt idx="39">
                  <c:v>0.75</c:v>
                </c:pt>
                <c:pt idx="40">
                  <c:v>1.0</c:v>
                </c:pt>
                <c:pt idx="41">
                  <c:v>1.01</c:v>
                </c:pt>
                <c:pt idx="42">
                  <c:v>1.89</c:v>
                </c:pt>
                <c:pt idx="43">
                  <c:v>0.125</c:v>
                </c:pt>
                <c:pt idx="44">
                  <c:v>0.25</c:v>
                </c:pt>
                <c:pt idx="45">
                  <c:v>0.995</c:v>
                </c:pt>
                <c:pt idx="46">
                  <c:v>0.5</c:v>
                </c:pt>
                <c:pt idx="47">
                  <c:v>0.125</c:v>
                </c:pt>
                <c:pt idx="48">
                  <c:v>0.375</c:v>
                </c:pt>
                <c:pt idx="49">
                  <c:v>1.38</c:v>
                </c:pt>
                <c:pt idx="50">
                  <c:v>0.62</c:v>
                </c:pt>
                <c:pt idx="51">
                  <c:v>0.81</c:v>
                </c:pt>
                <c:pt idx="52">
                  <c:v>2.385</c:v>
                </c:pt>
                <c:pt idx="53">
                  <c:v>8.545</c:v>
                </c:pt>
                <c:pt idx="54">
                  <c:v>1.005</c:v>
                </c:pt>
                <c:pt idx="55">
                  <c:v>1.265</c:v>
                </c:pt>
                <c:pt idx="56">
                  <c:v>1.0</c:v>
                </c:pt>
                <c:pt idx="57">
                  <c:v>0.555</c:v>
                </c:pt>
                <c:pt idx="58">
                  <c:v>1.635</c:v>
                </c:pt>
                <c:pt idx="59">
                  <c:v>1.515</c:v>
                </c:pt>
                <c:pt idx="60">
                  <c:v>3.84</c:v>
                </c:pt>
                <c:pt idx="61">
                  <c:v>0.505</c:v>
                </c:pt>
                <c:pt idx="62">
                  <c:v>0.75</c:v>
                </c:pt>
                <c:pt idx="63">
                  <c:v>10.805</c:v>
                </c:pt>
                <c:pt idx="64">
                  <c:v>5.9</c:v>
                </c:pt>
                <c:pt idx="65">
                  <c:v>1.875</c:v>
                </c:pt>
                <c:pt idx="66">
                  <c:v>1.75</c:v>
                </c:pt>
                <c:pt idx="67">
                  <c:v>1.63</c:v>
                </c:pt>
                <c:pt idx="68">
                  <c:v>2.135</c:v>
                </c:pt>
                <c:pt idx="69">
                  <c:v>1.635</c:v>
                </c:pt>
                <c:pt idx="70">
                  <c:v>2.265</c:v>
                </c:pt>
                <c:pt idx="71">
                  <c:v>2.64</c:v>
                </c:pt>
                <c:pt idx="72">
                  <c:v>0.5</c:v>
                </c:pt>
                <c:pt idx="73">
                  <c:v>0.63</c:v>
                </c:pt>
                <c:pt idx="74">
                  <c:v>2.9</c:v>
                </c:pt>
                <c:pt idx="75">
                  <c:v>2.14</c:v>
                </c:pt>
                <c:pt idx="76">
                  <c:v>3.02</c:v>
                </c:pt>
                <c:pt idx="77">
                  <c:v>0.88</c:v>
                </c:pt>
                <c:pt idx="78">
                  <c:v>1.505</c:v>
                </c:pt>
                <c:pt idx="79">
                  <c:v>0.885</c:v>
                </c:pt>
                <c:pt idx="80">
                  <c:v>0.505</c:v>
                </c:pt>
                <c:pt idx="81">
                  <c:v>0.63</c:v>
                </c:pt>
                <c:pt idx="82">
                  <c:v>0.38</c:v>
                </c:pt>
                <c:pt idx="83">
                  <c:v>0.495</c:v>
                </c:pt>
                <c:pt idx="84">
                  <c:v>0.875</c:v>
                </c:pt>
                <c:pt idx="85">
                  <c:v>1.005</c:v>
                </c:pt>
                <c:pt idx="86">
                  <c:v>1.01</c:v>
                </c:pt>
                <c:pt idx="87">
                  <c:v>0.875</c:v>
                </c:pt>
                <c:pt idx="88">
                  <c:v>0.76</c:v>
                </c:pt>
                <c:pt idx="89">
                  <c:v>0.88</c:v>
                </c:pt>
                <c:pt idx="90">
                  <c:v>1.64</c:v>
                </c:pt>
                <c:pt idx="91">
                  <c:v>0.8</c:v>
                </c:pt>
                <c:pt idx="92">
                  <c:v>0.875</c:v>
                </c:pt>
                <c:pt idx="93">
                  <c:v>0.5</c:v>
                </c:pt>
                <c:pt idx="94">
                  <c:v>1.505</c:v>
                </c:pt>
                <c:pt idx="95">
                  <c:v>0.375</c:v>
                </c:pt>
                <c:pt idx="96">
                  <c:v>0.5</c:v>
                </c:pt>
                <c:pt idx="97">
                  <c:v>0.375</c:v>
                </c:pt>
                <c:pt idx="98">
                  <c:v>1.385</c:v>
                </c:pt>
                <c:pt idx="99">
                  <c:v>3.72</c:v>
                </c:pt>
                <c:pt idx="100">
                  <c:v>3.01</c:v>
                </c:pt>
                <c:pt idx="101">
                  <c:v>2.13</c:v>
                </c:pt>
                <c:pt idx="102">
                  <c:v>0.125</c:v>
                </c:pt>
                <c:pt idx="103">
                  <c:v>0.375</c:v>
                </c:pt>
                <c:pt idx="104">
                  <c:v>0.375</c:v>
                </c:pt>
                <c:pt idx="105">
                  <c:v>0.25</c:v>
                </c:pt>
                <c:pt idx="106">
                  <c:v>0.125</c:v>
                </c:pt>
                <c:pt idx="107">
                  <c:v>0.5</c:v>
                </c:pt>
                <c:pt idx="108">
                  <c:v>0.375</c:v>
                </c:pt>
                <c:pt idx="109">
                  <c:v>0.25</c:v>
                </c:pt>
                <c:pt idx="110">
                  <c:v>0.25</c:v>
                </c:pt>
                <c:pt idx="111">
                  <c:v>1.25</c:v>
                </c:pt>
                <c:pt idx="112">
                  <c:v>3.18</c:v>
                </c:pt>
                <c:pt idx="113">
                  <c:v>2.255</c:v>
                </c:pt>
                <c:pt idx="114">
                  <c:v>1.37</c:v>
                </c:pt>
                <c:pt idx="115">
                  <c:v>0.125</c:v>
                </c:pt>
                <c:pt idx="116">
                  <c:v>0.125</c:v>
                </c:pt>
                <c:pt idx="117">
                  <c:v>0.25</c:v>
                </c:pt>
                <c:pt idx="118">
                  <c:v>0.25</c:v>
                </c:pt>
                <c:pt idx="119">
                  <c:v>0.125</c:v>
                </c:pt>
                <c:pt idx="120">
                  <c:v>0.0</c:v>
                </c:pt>
                <c:pt idx="121">
                  <c:v>0.125</c:v>
                </c:pt>
                <c:pt idx="122">
                  <c:v>0.125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'Comparison cpu'!$B$1</c:f>
              <c:strCache>
                <c:ptCount val="1"/>
                <c:pt idx="0">
                  <c:v> Mist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'Comparison cpu'!$B$2:$B$124</c:f>
              <c:numCache>
                <c:formatCode>General</c:formatCode>
                <c:ptCount val="123"/>
                <c:pt idx="0">
                  <c:v>0.06</c:v>
                </c:pt>
                <c:pt idx="1">
                  <c:v>0.375</c:v>
                </c:pt>
                <c:pt idx="2">
                  <c:v>0.875</c:v>
                </c:pt>
                <c:pt idx="3">
                  <c:v>0.64</c:v>
                </c:pt>
                <c:pt idx="4">
                  <c:v>1.145</c:v>
                </c:pt>
                <c:pt idx="5">
                  <c:v>1.4</c:v>
                </c:pt>
                <c:pt idx="6">
                  <c:v>0.645</c:v>
                </c:pt>
                <c:pt idx="7">
                  <c:v>2.455</c:v>
                </c:pt>
                <c:pt idx="8">
                  <c:v>0.5</c:v>
                </c:pt>
                <c:pt idx="9">
                  <c:v>0.125</c:v>
                </c:pt>
                <c:pt idx="10">
                  <c:v>0.125</c:v>
                </c:pt>
                <c:pt idx="11">
                  <c:v>0.0</c:v>
                </c:pt>
                <c:pt idx="12">
                  <c:v>0.5</c:v>
                </c:pt>
                <c:pt idx="13">
                  <c:v>0.25</c:v>
                </c:pt>
                <c:pt idx="14">
                  <c:v>0.375</c:v>
                </c:pt>
                <c:pt idx="15">
                  <c:v>0.125</c:v>
                </c:pt>
                <c:pt idx="16">
                  <c:v>0.375</c:v>
                </c:pt>
                <c:pt idx="17">
                  <c:v>0.125</c:v>
                </c:pt>
                <c:pt idx="18">
                  <c:v>0.125</c:v>
                </c:pt>
                <c:pt idx="19">
                  <c:v>0.125</c:v>
                </c:pt>
                <c:pt idx="20">
                  <c:v>0.25</c:v>
                </c:pt>
                <c:pt idx="21">
                  <c:v>0.625</c:v>
                </c:pt>
                <c:pt idx="22">
                  <c:v>0.375</c:v>
                </c:pt>
                <c:pt idx="23">
                  <c:v>0.5</c:v>
                </c:pt>
                <c:pt idx="24">
                  <c:v>0.125</c:v>
                </c:pt>
                <c:pt idx="25">
                  <c:v>0.25</c:v>
                </c:pt>
                <c:pt idx="26">
                  <c:v>0.125</c:v>
                </c:pt>
                <c:pt idx="27">
                  <c:v>0.25</c:v>
                </c:pt>
                <c:pt idx="28">
                  <c:v>0.125</c:v>
                </c:pt>
                <c:pt idx="29">
                  <c:v>0.125</c:v>
                </c:pt>
                <c:pt idx="30">
                  <c:v>0.125</c:v>
                </c:pt>
                <c:pt idx="31">
                  <c:v>0.375</c:v>
                </c:pt>
                <c:pt idx="32">
                  <c:v>0.5</c:v>
                </c:pt>
                <c:pt idx="33">
                  <c:v>0.375</c:v>
                </c:pt>
                <c:pt idx="34">
                  <c:v>0.25</c:v>
                </c:pt>
                <c:pt idx="35">
                  <c:v>1.125</c:v>
                </c:pt>
                <c:pt idx="36">
                  <c:v>0.25</c:v>
                </c:pt>
                <c:pt idx="37">
                  <c:v>0.375</c:v>
                </c:pt>
                <c:pt idx="38">
                  <c:v>0.25</c:v>
                </c:pt>
                <c:pt idx="39">
                  <c:v>0.375</c:v>
                </c:pt>
                <c:pt idx="40">
                  <c:v>0.5</c:v>
                </c:pt>
                <c:pt idx="41">
                  <c:v>0.375</c:v>
                </c:pt>
                <c:pt idx="42">
                  <c:v>0.63</c:v>
                </c:pt>
                <c:pt idx="43">
                  <c:v>0.375</c:v>
                </c:pt>
                <c:pt idx="44">
                  <c:v>0.25</c:v>
                </c:pt>
                <c:pt idx="45">
                  <c:v>0.75</c:v>
                </c:pt>
                <c:pt idx="46">
                  <c:v>0.75</c:v>
                </c:pt>
                <c:pt idx="47">
                  <c:v>0.375</c:v>
                </c:pt>
                <c:pt idx="48">
                  <c:v>0.375</c:v>
                </c:pt>
                <c:pt idx="49">
                  <c:v>0.625</c:v>
                </c:pt>
                <c:pt idx="50">
                  <c:v>0.375</c:v>
                </c:pt>
                <c:pt idx="51">
                  <c:v>0.5</c:v>
                </c:pt>
                <c:pt idx="52">
                  <c:v>0.625</c:v>
                </c:pt>
                <c:pt idx="53">
                  <c:v>0.25</c:v>
                </c:pt>
                <c:pt idx="54">
                  <c:v>0.375</c:v>
                </c:pt>
                <c:pt idx="55">
                  <c:v>0.375</c:v>
                </c:pt>
                <c:pt idx="56">
                  <c:v>0.375</c:v>
                </c:pt>
                <c:pt idx="57">
                  <c:v>0.375</c:v>
                </c:pt>
                <c:pt idx="58">
                  <c:v>0.375</c:v>
                </c:pt>
                <c:pt idx="59">
                  <c:v>0.375</c:v>
                </c:pt>
                <c:pt idx="60">
                  <c:v>0.5</c:v>
                </c:pt>
                <c:pt idx="61">
                  <c:v>0.375</c:v>
                </c:pt>
                <c:pt idx="62">
                  <c:v>0.125</c:v>
                </c:pt>
                <c:pt idx="63">
                  <c:v>0.5</c:v>
                </c:pt>
                <c:pt idx="64">
                  <c:v>0.25</c:v>
                </c:pt>
                <c:pt idx="65">
                  <c:v>0.75</c:v>
                </c:pt>
                <c:pt idx="66">
                  <c:v>0.405</c:v>
                </c:pt>
                <c:pt idx="67">
                  <c:v>0.375</c:v>
                </c:pt>
                <c:pt idx="68">
                  <c:v>0.375</c:v>
                </c:pt>
                <c:pt idx="69">
                  <c:v>0.375</c:v>
                </c:pt>
                <c:pt idx="70">
                  <c:v>0.375</c:v>
                </c:pt>
                <c:pt idx="71">
                  <c:v>0.5</c:v>
                </c:pt>
                <c:pt idx="72">
                  <c:v>0.625</c:v>
                </c:pt>
                <c:pt idx="73">
                  <c:v>0.375</c:v>
                </c:pt>
                <c:pt idx="74">
                  <c:v>0.5</c:v>
                </c:pt>
                <c:pt idx="75">
                  <c:v>0.375</c:v>
                </c:pt>
                <c:pt idx="76">
                  <c:v>0.25</c:v>
                </c:pt>
                <c:pt idx="77">
                  <c:v>0.5</c:v>
                </c:pt>
                <c:pt idx="78">
                  <c:v>0.5</c:v>
                </c:pt>
                <c:pt idx="79">
                  <c:v>0.375</c:v>
                </c:pt>
                <c:pt idx="80">
                  <c:v>0.5</c:v>
                </c:pt>
                <c:pt idx="81">
                  <c:v>0.875</c:v>
                </c:pt>
                <c:pt idx="82">
                  <c:v>0.5</c:v>
                </c:pt>
                <c:pt idx="83">
                  <c:v>0.5</c:v>
                </c:pt>
                <c:pt idx="84">
                  <c:v>0.375</c:v>
                </c:pt>
                <c:pt idx="85">
                  <c:v>0.625</c:v>
                </c:pt>
                <c:pt idx="86">
                  <c:v>0.125</c:v>
                </c:pt>
                <c:pt idx="87">
                  <c:v>0.375</c:v>
                </c:pt>
                <c:pt idx="88">
                  <c:v>0.25</c:v>
                </c:pt>
                <c:pt idx="89">
                  <c:v>0.5</c:v>
                </c:pt>
                <c:pt idx="90">
                  <c:v>0.375</c:v>
                </c:pt>
                <c:pt idx="91">
                  <c:v>0.625</c:v>
                </c:pt>
                <c:pt idx="92">
                  <c:v>0.375</c:v>
                </c:pt>
                <c:pt idx="93">
                  <c:v>0.375</c:v>
                </c:pt>
                <c:pt idx="94">
                  <c:v>0.375</c:v>
                </c:pt>
                <c:pt idx="95">
                  <c:v>0.75</c:v>
                </c:pt>
                <c:pt idx="96">
                  <c:v>0.25</c:v>
                </c:pt>
                <c:pt idx="97">
                  <c:v>0.375</c:v>
                </c:pt>
                <c:pt idx="98">
                  <c:v>0.375</c:v>
                </c:pt>
                <c:pt idx="99">
                  <c:v>0.125</c:v>
                </c:pt>
                <c:pt idx="100">
                  <c:v>0.25</c:v>
                </c:pt>
                <c:pt idx="101">
                  <c:v>0.375</c:v>
                </c:pt>
                <c:pt idx="102">
                  <c:v>0.25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'Comparison cpu'!$C$1</c:f>
              <c:strCache>
                <c:ptCount val="1"/>
                <c:pt idx="0">
                  <c:v> Cloud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'Comparison cpu'!$C$2:$C$124</c:f>
              <c:numCache>
                <c:formatCode>General</c:formatCode>
                <c:ptCount val="123"/>
                <c:pt idx="0">
                  <c:v>0.25</c:v>
                </c:pt>
                <c:pt idx="1">
                  <c:v>0.25</c:v>
                </c:pt>
                <c:pt idx="2">
                  <c:v>3.18</c:v>
                </c:pt>
                <c:pt idx="3">
                  <c:v>4.025</c:v>
                </c:pt>
                <c:pt idx="4">
                  <c:v>4.769999999999999</c:v>
                </c:pt>
                <c:pt idx="5">
                  <c:v>3.695</c:v>
                </c:pt>
                <c:pt idx="6">
                  <c:v>8.55</c:v>
                </c:pt>
                <c:pt idx="7">
                  <c:v>5.915</c:v>
                </c:pt>
                <c:pt idx="8">
                  <c:v>7.695</c:v>
                </c:pt>
                <c:pt idx="9">
                  <c:v>6.37</c:v>
                </c:pt>
                <c:pt idx="10">
                  <c:v>6.529999999999999</c:v>
                </c:pt>
                <c:pt idx="11">
                  <c:v>7.189999999999999</c:v>
                </c:pt>
                <c:pt idx="12">
                  <c:v>5.32</c:v>
                </c:pt>
                <c:pt idx="13">
                  <c:v>5.83</c:v>
                </c:pt>
                <c:pt idx="14">
                  <c:v>8.165</c:v>
                </c:pt>
                <c:pt idx="15">
                  <c:v>7.075</c:v>
                </c:pt>
                <c:pt idx="16">
                  <c:v>4.025</c:v>
                </c:pt>
                <c:pt idx="17">
                  <c:v>3.545</c:v>
                </c:pt>
                <c:pt idx="18">
                  <c:v>2.695</c:v>
                </c:pt>
                <c:pt idx="19">
                  <c:v>3.34</c:v>
                </c:pt>
                <c:pt idx="20">
                  <c:v>0.51</c:v>
                </c:pt>
                <c:pt idx="21">
                  <c:v>2.085</c:v>
                </c:pt>
                <c:pt idx="22">
                  <c:v>0.125</c:v>
                </c:pt>
                <c:pt idx="23">
                  <c:v>0.375</c:v>
                </c:pt>
                <c:pt idx="24">
                  <c:v>0.375</c:v>
                </c:pt>
                <c:pt idx="25">
                  <c:v>0.635</c:v>
                </c:pt>
                <c:pt idx="26">
                  <c:v>0.125</c:v>
                </c:pt>
                <c:pt idx="27">
                  <c:v>0.38</c:v>
                </c:pt>
                <c:pt idx="28">
                  <c:v>0.505</c:v>
                </c:pt>
                <c:pt idx="29">
                  <c:v>0.375</c:v>
                </c:pt>
                <c:pt idx="30">
                  <c:v>0.375</c:v>
                </c:pt>
                <c:pt idx="31">
                  <c:v>0.505</c:v>
                </c:pt>
                <c:pt idx="32">
                  <c:v>0.375</c:v>
                </c:pt>
                <c:pt idx="33">
                  <c:v>0.375</c:v>
                </c:pt>
                <c:pt idx="34">
                  <c:v>0.25</c:v>
                </c:pt>
                <c:pt idx="35">
                  <c:v>0.5</c:v>
                </c:pt>
                <c:pt idx="36">
                  <c:v>0.25</c:v>
                </c:pt>
                <c:pt idx="37">
                  <c:v>0.38</c:v>
                </c:pt>
                <c:pt idx="38">
                  <c:v>0.25</c:v>
                </c:pt>
                <c:pt idx="39">
                  <c:v>0.125</c:v>
                </c:pt>
                <c:pt idx="40">
                  <c:v>0.25</c:v>
                </c:pt>
                <c:pt idx="41">
                  <c:v>0.375</c:v>
                </c:pt>
                <c:pt idx="42">
                  <c:v>0.5</c:v>
                </c:pt>
                <c:pt idx="43">
                  <c:v>0.125</c:v>
                </c:pt>
                <c:pt idx="44">
                  <c:v>0.25</c:v>
                </c:pt>
                <c:pt idx="45">
                  <c:v>0.375</c:v>
                </c:pt>
                <c:pt idx="46">
                  <c:v>0.375</c:v>
                </c:pt>
                <c:pt idx="47">
                  <c:v>0.25</c:v>
                </c:pt>
                <c:pt idx="48">
                  <c:v>0.25</c:v>
                </c:pt>
                <c:pt idx="49">
                  <c:v>0.125</c:v>
                </c:pt>
                <c:pt idx="50">
                  <c:v>0.125</c:v>
                </c:pt>
                <c:pt idx="51">
                  <c:v>0.505</c:v>
                </c:pt>
                <c:pt idx="52">
                  <c:v>0.625</c:v>
                </c:pt>
                <c:pt idx="53">
                  <c:v>0.125</c:v>
                </c:pt>
                <c:pt idx="54">
                  <c:v>0.25</c:v>
                </c:pt>
                <c:pt idx="55">
                  <c:v>0.255</c:v>
                </c:pt>
                <c:pt idx="56">
                  <c:v>0.5</c:v>
                </c:pt>
                <c:pt idx="57">
                  <c:v>0.75</c:v>
                </c:pt>
                <c:pt idx="58">
                  <c:v>0.75</c:v>
                </c:pt>
                <c:pt idx="59">
                  <c:v>0.88</c:v>
                </c:pt>
                <c:pt idx="60">
                  <c:v>0.5</c:v>
                </c:pt>
                <c:pt idx="61">
                  <c:v>0.5</c:v>
                </c:pt>
                <c:pt idx="62">
                  <c:v>0.505</c:v>
                </c:pt>
                <c:pt idx="63">
                  <c:v>0.38</c:v>
                </c:pt>
                <c:pt idx="64">
                  <c:v>0.505</c:v>
                </c:pt>
                <c:pt idx="65">
                  <c:v>0.625</c:v>
                </c:pt>
                <c:pt idx="66">
                  <c:v>0.505</c:v>
                </c:pt>
                <c:pt idx="67">
                  <c:v>0.25</c:v>
                </c:pt>
                <c:pt idx="68">
                  <c:v>0.635</c:v>
                </c:pt>
                <c:pt idx="69">
                  <c:v>0.625</c:v>
                </c:pt>
                <c:pt idx="70">
                  <c:v>0.5</c:v>
                </c:pt>
                <c:pt idx="71">
                  <c:v>0.38</c:v>
                </c:pt>
                <c:pt idx="72">
                  <c:v>0.5</c:v>
                </c:pt>
                <c:pt idx="73">
                  <c:v>0.375</c:v>
                </c:pt>
                <c:pt idx="74">
                  <c:v>0.25</c:v>
                </c:pt>
                <c:pt idx="75">
                  <c:v>0.5</c:v>
                </c:pt>
                <c:pt idx="76">
                  <c:v>0.375</c:v>
                </c:pt>
                <c:pt idx="77">
                  <c:v>0.625</c:v>
                </c:pt>
                <c:pt idx="78">
                  <c:v>0.25</c:v>
                </c:pt>
                <c:pt idx="79">
                  <c:v>0.125</c:v>
                </c:pt>
                <c:pt idx="80">
                  <c:v>0.25</c:v>
                </c:pt>
                <c:pt idx="81">
                  <c:v>0.255</c:v>
                </c:pt>
                <c:pt idx="82">
                  <c:v>0.375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0.38</c:v>
                </c:pt>
                <c:pt idx="87">
                  <c:v>0.375</c:v>
                </c:pt>
                <c:pt idx="88">
                  <c:v>0.375</c:v>
                </c:pt>
                <c:pt idx="89">
                  <c:v>0.505</c:v>
                </c:pt>
                <c:pt idx="90">
                  <c:v>0.5</c:v>
                </c:pt>
                <c:pt idx="91">
                  <c:v>0.38</c:v>
                </c:pt>
                <c:pt idx="92">
                  <c:v>0.375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76314032"/>
        <c:axId val="-1746027360"/>
      </c:lineChart>
      <c:catAx>
        <c:axId val="-1776314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46027360"/>
        <c:crosses val="autoZero"/>
        <c:auto val="1"/>
        <c:lblAlgn val="ctr"/>
        <c:lblOffset val="100"/>
        <c:noMultiLvlLbl val="0"/>
      </c:catAx>
      <c:valAx>
        <c:axId val="-174602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Cpu Usage (%)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631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2380538253614"/>
          <c:y val="0.310087252606938"/>
          <c:w val="0.13597767070161"/>
          <c:h val="0.2422306873802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</xdr:row>
      <xdr:rowOff>0</xdr:rowOff>
    </xdr:from>
    <xdr:to>
      <xdr:col>13</xdr:col>
      <xdr:colOff>457200</xdr:colOff>
      <xdr:row>25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7</xdr:row>
      <xdr:rowOff>57150</xdr:rowOff>
    </xdr:from>
    <xdr:to>
      <xdr:col>14</xdr:col>
      <xdr:colOff>584200</xdr:colOff>
      <xdr:row>32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63500</xdr:colOff>
      <xdr:row>21</xdr:row>
      <xdr:rowOff>0</xdr:rowOff>
    </xdr:from>
    <xdr:to>
      <xdr:col>16</xdr:col>
      <xdr:colOff>88900</xdr:colOff>
      <xdr:row>34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660400</xdr:colOff>
      <xdr:row>443</xdr:row>
      <xdr:rowOff>139700</xdr:rowOff>
    </xdr:from>
    <xdr:to>
      <xdr:col>16</xdr:col>
      <xdr:colOff>279400</xdr:colOff>
      <xdr:row>457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107950</xdr:colOff>
      <xdr:row>17</xdr:row>
      <xdr:rowOff>139700</xdr:rowOff>
    </xdr:from>
    <xdr:to>
      <xdr:col>14</xdr:col>
      <xdr:colOff>762000</xdr:colOff>
      <xdr:row>31</xdr:row>
      <xdr:rowOff>88900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203200</xdr:colOff>
      <xdr:row>281</xdr:row>
      <xdr:rowOff>76200</xdr:rowOff>
    </xdr:from>
    <xdr:to>
      <xdr:col>17</xdr:col>
      <xdr:colOff>533400</xdr:colOff>
      <xdr:row>305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260350</xdr:colOff>
      <xdr:row>11</xdr:row>
      <xdr:rowOff>114300</xdr:rowOff>
    </xdr:from>
    <xdr:to>
      <xdr:col>14</xdr:col>
      <xdr:colOff>254000</xdr:colOff>
      <xdr:row>32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17</xdr:row>
      <xdr:rowOff>139700</xdr:rowOff>
    </xdr:from>
    <xdr:to>
      <xdr:col>13</xdr:col>
      <xdr:colOff>711200</xdr:colOff>
      <xdr:row>32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508000</xdr:colOff>
      <xdr:row>2</xdr:row>
      <xdr:rowOff>101600</xdr:rowOff>
    </xdr:from>
    <xdr:to>
      <xdr:col>16</xdr:col>
      <xdr:colOff>406400</xdr:colOff>
      <xdr:row>32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558800</xdr:colOff>
      <xdr:row>0</xdr:row>
      <xdr:rowOff>190500</xdr:rowOff>
    </xdr:from>
    <xdr:to>
      <xdr:col>18</xdr:col>
      <xdr:colOff>431800</xdr:colOff>
      <xdr:row>32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12700</xdr:colOff>
      <xdr:row>9</xdr:row>
      <xdr:rowOff>0</xdr:rowOff>
    </xdr:from>
    <xdr:to>
      <xdr:col>19</xdr:col>
      <xdr:colOff>419100</xdr:colOff>
      <xdr:row>34</xdr:row>
      <xdr:rowOff>38100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317500</xdr:colOff>
      <xdr:row>9</xdr:row>
      <xdr:rowOff>0</xdr:rowOff>
    </xdr:from>
    <xdr:to>
      <xdr:col>13</xdr:col>
      <xdr:colOff>0</xdr:colOff>
      <xdr:row>34</xdr:row>
      <xdr:rowOff>50800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3</xdr:row>
      <xdr:rowOff>190500</xdr:rowOff>
    </xdr:from>
    <xdr:to>
      <xdr:col>16</xdr:col>
      <xdr:colOff>76200</xdr:colOff>
      <xdr:row>30</xdr:row>
      <xdr:rowOff>50800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Ruler="0" workbookViewId="0">
      <selection activeCell="I19" sqref="I19"/>
    </sheetView>
  </sheetViews>
  <sheetFormatPr baseColWidth="10" defaultRowHeight="16" x14ac:dyDescent="0.2"/>
  <cols>
    <col min="1" max="1" width="17.5" customWidth="1"/>
    <col min="2" max="2" width="18.6640625" customWidth="1"/>
    <col min="3" max="3" width="31.83203125" customWidth="1"/>
    <col min="4" max="4" width="28" customWidth="1"/>
    <col min="5" max="5" width="14.83203125" customWidth="1"/>
    <col min="9" max="9" width="16.6640625" customWidth="1"/>
    <col min="10" max="10" width="22.1640625" customWidth="1"/>
  </cols>
  <sheetData>
    <row r="1" spans="1:11" x14ac:dyDescent="0.2">
      <c r="A1" t="s">
        <v>51</v>
      </c>
      <c r="B1" t="s">
        <v>26</v>
      </c>
      <c r="C1" t="s">
        <v>1</v>
      </c>
      <c r="D1">
        <v>1502219504061</v>
      </c>
    </row>
    <row r="2" spans="1:11" x14ac:dyDescent="0.2">
      <c r="A2" t="s">
        <v>51</v>
      </c>
      <c r="B2" t="s">
        <v>26</v>
      </c>
      <c r="C2" t="s">
        <v>2</v>
      </c>
      <c r="D2">
        <v>1502219504078</v>
      </c>
    </row>
    <row r="3" spans="1:11" x14ac:dyDescent="0.2">
      <c r="A3" t="s">
        <v>51</v>
      </c>
      <c r="B3" t="s">
        <v>26</v>
      </c>
      <c r="C3" t="s">
        <v>3</v>
      </c>
      <c r="D3">
        <v>1502219510272</v>
      </c>
    </row>
    <row r="4" spans="1:11" x14ac:dyDescent="0.2">
      <c r="A4" t="s">
        <v>51</v>
      </c>
      <c r="B4" t="s">
        <v>26</v>
      </c>
      <c r="C4" t="s">
        <v>4</v>
      </c>
      <c r="D4">
        <v>1502219510274</v>
      </c>
      <c r="F4">
        <f>(D4-D1)/1000</f>
        <v>6.2130000000000001</v>
      </c>
    </row>
    <row r="5" spans="1:11" x14ac:dyDescent="0.2">
      <c r="A5" t="s">
        <v>51</v>
      </c>
      <c r="B5" t="s">
        <v>26</v>
      </c>
      <c r="C5" t="s">
        <v>5</v>
      </c>
      <c r="D5">
        <v>1502219510275</v>
      </c>
    </row>
    <row r="6" spans="1:11" x14ac:dyDescent="0.2">
      <c r="A6" t="s">
        <v>51</v>
      </c>
      <c r="B6" t="s">
        <v>26</v>
      </c>
      <c r="C6" t="s">
        <v>8</v>
      </c>
      <c r="D6">
        <v>1502219510346</v>
      </c>
      <c r="F6">
        <f>(D7-D4)/1000</f>
        <v>45.094000000000001</v>
      </c>
    </row>
    <row r="7" spans="1:11" x14ac:dyDescent="0.2">
      <c r="A7" t="s">
        <v>51</v>
      </c>
      <c r="B7" t="s">
        <v>26</v>
      </c>
      <c r="C7" t="s">
        <v>9</v>
      </c>
      <c r="D7">
        <v>1502219555368</v>
      </c>
      <c r="J7" t="s">
        <v>21</v>
      </c>
      <c r="K7">
        <f>(F4+F16)/2</f>
        <v>6.6844999999999999</v>
      </c>
    </row>
    <row r="8" spans="1:11" x14ac:dyDescent="0.2">
      <c r="A8" t="s">
        <v>51</v>
      </c>
      <c r="B8" t="s">
        <v>26</v>
      </c>
      <c r="C8" t="s">
        <v>8</v>
      </c>
      <c r="D8">
        <v>1502219565096</v>
      </c>
      <c r="F8">
        <f>(D9-D7)/1000</f>
        <v>70.388000000000005</v>
      </c>
    </row>
    <row r="9" spans="1:11" x14ac:dyDescent="0.2">
      <c r="A9" t="s">
        <v>51</v>
      </c>
      <c r="B9" t="s">
        <v>26</v>
      </c>
      <c r="C9" t="s">
        <v>9</v>
      </c>
      <c r="D9">
        <v>1502219625756</v>
      </c>
      <c r="J9" t="s">
        <v>50</v>
      </c>
      <c r="K9">
        <f>(F6+F8+F19+F21)/2</f>
        <v>114.64750000000001</v>
      </c>
    </row>
    <row r="10" spans="1:11" x14ac:dyDescent="0.2">
      <c r="A10" t="s">
        <v>51</v>
      </c>
      <c r="B10" t="s">
        <v>26</v>
      </c>
      <c r="C10" t="s">
        <v>10</v>
      </c>
      <c r="D10">
        <v>1502219631777</v>
      </c>
      <c r="F10">
        <f>(D11-D9)/1000</f>
        <v>6.673</v>
      </c>
      <c r="J10" t="s">
        <v>24</v>
      </c>
      <c r="K10">
        <f>(F10+F24)/2</f>
        <v>6.6825000000000001</v>
      </c>
    </row>
    <row r="11" spans="1:11" x14ac:dyDescent="0.2">
      <c r="A11" t="s">
        <v>51</v>
      </c>
      <c r="B11" t="s">
        <v>26</v>
      </c>
      <c r="C11" t="s">
        <v>11</v>
      </c>
      <c r="D11">
        <v>1502219632429</v>
      </c>
    </row>
    <row r="14" spans="1:11" x14ac:dyDescent="0.2">
      <c r="A14" t="s">
        <v>52</v>
      </c>
      <c r="B14" t="s">
        <v>26</v>
      </c>
      <c r="C14" t="s">
        <v>1</v>
      </c>
      <c r="D14">
        <v>1502219946422</v>
      </c>
    </row>
    <row r="15" spans="1:11" x14ac:dyDescent="0.2">
      <c r="A15" t="s">
        <v>52</v>
      </c>
      <c r="B15" t="s">
        <v>26</v>
      </c>
      <c r="C15" t="s">
        <v>2</v>
      </c>
      <c r="D15">
        <v>1502219946434</v>
      </c>
    </row>
    <row r="16" spans="1:11" x14ac:dyDescent="0.2">
      <c r="A16" t="s">
        <v>52</v>
      </c>
      <c r="B16" t="s">
        <v>26</v>
      </c>
      <c r="C16" t="s">
        <v>3</v>
      </c>
      <c r="D16">
        <v>1502219953577</v>
      </c>
      <c r="F16">
        <f>(D17-D14)/1000</f>
        <v>7.1559999999999997</v>
      </c>
    </row>
    <row r="17" spans="1:6" x14ac:dyDescent="0.2">
      <c r="A17" t="s">
        <v>52</v>
      </c>
      <c r="B17" t="s">
        <v>26</v>
      </c>
      <c r="C17" t="s">
        <v>4</v>
      </c>
      <c r="D17">
        <v>1502219953578</v>
      </c>
    </row>
    <row r="18" spans="1:6" x14ac:dyDescent="0.2">
      <c r="A18" t="s">
        <v>52</v>
      </c>
      <c r="B18" t="s">
        <v>26</v>
      </c>
      <c r="C18" t="s">
        <v>5</v>
      </c>
      <c r="D18">
        <v>1502219953579</v>
      </c>
    </row>
    <row r="19" spans="1:6" x14ac:dyDescent="0.2">
      <c r="A19" t="s">
        <v>52</v>
      </c>
      <c r="B19" t="s">
        <v>26</v>
      </c>
      <c r="C19" t="s">
        <v>8</v>
      </c>
      <c r="D19">
        <v>1502219953638</v>
      </c>
      <c r="F19">
        <f>(D20-D17)/1000</f>
        <v>57.475999999999999</v>
      </c>
    </row>
    <row r="20" spans="1:6" x14ac:dyDescent="0.2">
      <c r="A20" t="s">
        <v>52</v>
      </c>
      <c r="B20" t="s">
        <v>26</v>
      </c>
      <c r="C20" t="s">
        <v>9</v>
      </c>
      <c r="D20">
        <v>1502220011054</v>
      </c>
    </row>
    <row r="21" spans="1:6" x14ac:dyDescent="0.2">
      <c r="A21" t="s">
        <v>52</v>
      </c>
      <c r="B21" t="s">
        <v>26</v>
      </c>
      <c r="C21" t="s">
        <v>8</v>
      </c>
      <c r="D21">
        <v>1502220020636</v>
      </c>
      <c r="F21">
        <f>(D22-D20)/1000</f>
        <v>56.337000000000003</v>
      </c>
    </row>
    <row r="22" spans="1:6" x14ac:dyDescent="0.2">
      <c r="A22" t="s">
        <v>52</v>
      </c>
      <c r="B22" t="s">
        <v>26</v>
      </c>
      <c r="C22" t="s">
        <v>9</v>
      </c>
      <c r="D22">
        <v>1502220067391</v>
      </c>
    </row>
    <row r="23" spans="1:6" x14ac:dyDescent="0.2">
      <c r="A23" t="s">
        <v>52</v>
      </c>
      <c r="B23" t="s">
        <v>26</v>
      </c>
      <c r="C23" t="s">
        <v>10</v>
      </c>
      <c r="D23">
        <v>1502220073412</v>
      </c>
    </row>
    <row r="24" spans="1:6" x14ac:dyDescent="0.2">
      <c r="A24" t="s">
        <v>52</v>
      </c>
      <c r="B24" t="s">
        <v>26</v>
      </c>
      <c r="C24" t="s">
        <v>11</v>
      </c>
      <c r="D24">
        <v>1502220074083</v>
      </c>
      <c r="F24">
        <f>(D24-D22)/1000</f>
        <v>6.6920000000000002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showRuler="0" workbookViewId="0">
      <selection activeCell="P32" sqref="P32"/>
    </sheetView>
  </sheetViews>
  <sheetFormatPr baseColWidth="10" defaultRowHeight="16" x14ac:dyDescent="0.2"/>
  <cols>
    <col min="4" max="4" width="13.6640625" customWidth="1"/>
  </cols>
  <sheetData>
    <row r="1" spans="1:4" x14ac:dyDescent="0.2">
      <c r="A1" t="s">
        <v>12</v>
      </c>
      <c r="B1" t="s">
        <v>12</v>
      </c>
      <c r="C1" t="s">
        <v>41</v>
      </c>
      <c r="D1" t="s">
        <v>55</v>
      </c>
    </row>
    <row r="2" spans="1:4" x14ac:dyDescent="0.2">
      <c r="A2">
        <v>754472</v>
      </c>
      <c r="B2">
        <v>743108</v>
      </c>
      <c r="C2">
        <f t="shared" ref="C2:C32" si="0">(A2+B2)/2</f>
        <v>748790</v>
      </c>
      <c r="D2">
        <v>0</v>
      </c>
    </row>
    <row r="3" spans="1:4" x14ac:dyDescent="0.2">
      <c r="A3">
        <v>760620</v>
      </c>
      <c r="B3">
        <v>746660</v>
      </c>
      <c r="C3">
        <f t="shared" si="0"/>
        <v>753640</v>
      </c>
      <c r="D3">
        <f>ABS(C3-C2)</f>
        <v>4850</v>
      </c>
    </row>
    <row r="4" spans="1:4" x14ac:dyDescent="0.2">
      <c r="A4">
        <v>767084</v>
      </c>
      <c r="B4">
        <v>752224</v>
      </c>
      <c r="C4">
        <f t="shared" si="0"/>
        <v>759654</v>
      </c>
      <c r="D4">
        <f t="shared" ref="D4:D67" si="1">ABS(C4-C3)</f>
        <v>6014</v>
      </c>
    </row>
    <row r="5" spans="1:4" x14ac:dyDescent="0.2">
      <c r="A5">
        <v>767084</v>
      </c>
      <c r="B5">
        <v>752224</v>
      </c>
      <c r="C5">
        <f t="shared" si="0"/>
        <v>759654</v>
      </c>
      <c r="D5">
        <f t="shared" si="1"/>
        <v>0</v>
      </c>
    </row>
    <row r="6" spans="1:4" x14ac:dyDescent="0.2">
      <c r="A6">
        <v>767084</v>
      </c>
      <c r="B6">
        <v>752224</v>
      </c>
      <c r="C6">
        <f t="shared" si="0"/>
        <v>759654</v>
      </c>
      <c r="D6">
        <f t="shared" si="1"/>
        <v>0</v>
      </c>
    </row>
    <row r="7" spans="1:4" x14ac:dyDescent="0.2">
      <c r="A7">
        <v>767084</v>
      </c>
      <c r="B7">
        <v>752224</v>
      </c>
      <c r="C7">
        <f t="shared" si="0"/>
        <v>759654</v>
      </c>
      <c r="D7">
        <f t="shared" si="1"/>
        <v>0</v>
      </c>
    </row>
    <row r="8" spans="1:4" x14ac:dyDescent="0.2">
      <c r="A8">
        <v>767208</v>
      </c>
      <c r="B8">
        <v>759292</v>
      </c>
      <c r="C8">
        <f t="shared" si="0"/>
        <v>763250</v>
      </c>
      <c r="D8">
        <f t="shared" si="1"/>
        <v>3596</v>
      </c>
    </row>
    <row r="9" spans="1:4" x14ac:dyDescent="0.2">
      <c r="A9">
        <v>767208</v>
      </c>
      <c r="B9">
        <v>762888</v>
      </c>
      <c r="C9">
        <f t="shared" si="0"/>
        <v>765048</v>
      </c>
      <c r="D9">
        <f t="shared" si="1"/>
        <v>1798</v>
      </c>
    </row>
    <row r="10" spans="1:4" x14ac:dyDescent="0.2">
      <c r="A10">
        <v>769892</v>
      </c>
      <c r="B10">
        <v>764128</v>
      </c>
      <c r="C10">
        <f t="shared" si="0"/>
        <v>767010</v>
      </c>
      <c r="D10">
        <f t="shared" si="1"/>
        <v>1962</v>
      </c>
    </row>
    <row r="11" spans="1:4" x14ac:dyDescent="0.2">
      <c r="A11">
        <v>774648</v>
      </c>
      <c r="B11">
        <v>773272</v>
      </c>
      <c r="C11">
        <f t="shared" si="0"/>
        <v>773960</v>
      </c>
      <c r="D11">
        <f t="shared" si="1"/>
        <v>6950</v>
      </c>
    </row>
    <row r="12" spans="1:4" x14ac:dyDescent="0.2">
      <c r="A12">
        <v>785168</v>
      </c>
      <c r="B12">
        <v>782508</v>
      </c>
      <c r="C12">
        <f t="shared" si="0"/>
        <v>783838</v>
      </c>
      <c r="D12">
        <f t="shared" si="1"/>
        <v>9878</v>
      </c>
    </row>
    <row r="13" spans="1:4" x14ac:dyDescent="0.2">
      <c r="A13">
        <v>792336</v>
      </c>
      <c r="B13">
        <v>789452</v>
      </c>
      <c r="C13">
        <f t="shared" si="0"/>
        <v>790894</v>
      </c>
      <c r="D13">
        <f t="shared" si="1"/>
        <v>7056</v>
      </c>
    </row>
    <row r="14" spans="1:4" x14ac:dyDescent="0.2">
      <c r="A14">
        <v>795932</v>
      </c>
      <c r="B14">
        <v>793172</v>
      </c>
      <c r="C14">
        <f t="shared" si="0"/>
        <v>794552</v>
      </c>
      <c r="D14">
        <f t="shared" si="1"/>
        <v>3658</v>
      </c>
    </row>
    <row r="15" spans="1:4" x14ac:dyDescent="0.2">
      <c r="A15">
        <v>798272</v>
      </c>
      <c r="B15">
        <v>795208</v>
      </c>
      <c r="C15">
        <f t="shared" si="0"/>
        <v>796740</v>
      </c>
      <c r="D15">
        <f t="shared" si="1"/>
        <v>2188</v>
      </c>
    </row>
    <row r="16" spans="1:4" x14ac:dyDescent="0.2">
      <c r="A16">
        <v>808772</v>
      </c>
      <c r="B16">
        <v>806004</v>
      </c>
      <c r="C16">
        <f t="shared" si="0"/>
        <v>807388</v>
      </c>
      <c r="D16">
        <f t="shared" si="1"/>
        <v>10648</v>
      </c>
    </row>
    <row r="17" spans="1:4" x14ac:dyDescent="0.2">
      <c r="A17">
        <v>814476</v>
      </c>
      <c r="B17">
        <v>810964</v>
      </c>
      <c r="C17">
        <f t="shared" si="0"/>
        <v>812720</v>
      </c>
      <c r="D17">
        <f t="shared" si="1"/>
        <v>5332</v>
      </c>
    </row>
    <row r="18" spans="1:4" x14ac:dyDescent="0.2">
      <c r="A18">
        <v>818568</v>
      </c>
      <c r="B18">
        <v>814808</v>
      </c>
      <c r="C18">
        <f t="shared" si="0"/>
        <v>816688</v>
      </c>
      <c r="D18">
        <f t="shared" si="1"/>
        <v>3968</v>
      </c>
    </row>
    <row r="19" spans="1:4" x14ac:dyDescent="0.2">
      <c r="A19">
        <v>820048</v>
      </c>
      <c r="B19">
        <v>816536</v>
      </c>
      <c r="C19">
        <f t="shared" si="0"/>
        <v>818292</v>
      </c>
      <c r="D19">
        <f t="shared" si="1"/>
        <v>1604</v>
      </c>
    </row>
    <row r="20" spans="1:4" x14ac:dyDescent="0.2">
      <c r="A20">
        <v>823132</v>
      </c>
      <c r="B20">
        <v>819528</v>
      </c>
      <c r="C20">
        <f t="shared" si="0"/>
        <v>821330</v>
      </c>
      <c r="D20">
        <f t="shared" si="1"/>
        <v>3038</v>
      </c>
    </row>
    <row r="21" spans="1:4" x14ac:dyDescent="0.2">
      <c r="A21">
        <v>829820</v>
      </c>
      <c r="B21">
        <v>825604</v>
      </c>
      <c r="C21">
        <f t="shared" si="0"/>
        <v>827712</v>
      </c>
      <c r="D21">
        <f t="shared" si="1"/>
        <v>6382</v>
      </c>
    </row>
    <row r="22" spans="1:4" x14ac:dyDescent="0.2">
      <c r="A22">
        <v>837892</v>
      </c>
      <c r="B22">
        <v>831308</v>
      </c>
      <c r="C22">
        <f t="shared" si="0"/>
        <v>834600</v>
      </c>
      <c r="D22">
        <f t="shared" si="1"/>
        <v>6888</v>
      </c>
    </row>
    <row r="23" spans="1:4" x14ac:dyDescent="0.2">
      <c r="A23">
        <v>842096</v>
      </c>
      <c r="B23">
        <v>832300</v>
      </c>
      <c r="C23">
        <f t="shared" si="0"/>
        <v>837198</v>
      </c>
      <c r="D23">
        <f t="shared" si="1"/>
        <v>2598</v>
      </c>
    </row>
    <row r="24" spans="1:4" x14ac:dyDescent="0.2">
      <c r="A24">
        <v>844700</v>
      </c>
      <c r="B24">
        <v>833788</v>
      </c>
      <c r="C24">
        <f t="shared" si="0"/>
        <v>839244</v>
      </c>
      <c r="D24">
        <f t="shared" si="1"/>
        <v>2046</v>
      </c>
    </row>
    <row r="25" spans="1:4" x14ac:dyDescent="0.2">
      <c r="A25">
        <v>847304</v>
      </c>
      <c r="B25">
        <v>834912</v>
      </c>
      <c r="C25">
        <f t="shared" si="0"/>
        <v>841108</v>
      </c>
      <c r="D25">
        <f t="shared" si="1"/>
        <v>1864</v>
      </c>
    </row>
    <row r="26" spans="1:4" x14ac:dyDescent="0.2">
      <c r="A26">
        <v>848312</v>
      </c>
      <c r="B26">
        <v>836648</v>
      </c>
      <c r="C26">
        <f t="shared" si="0"/>
        <v>842480</v>
      </c>
      <c r="D26">
        <f t="shared" si="1"/>
        <v>1372</v>
      </c>
    </row>
    <row r="27" spans="1:4" x14ac:dyDescent="0.2">
      <c r="A27">
        <v>848700</v>
      </c>
      <c r="B27">
        <v>838756</v>
      </c>
      <c r="C27">
        <f t="shared" si="0"/>
        <v>843728</v>
      </c>
      <c r="D27">
        <f t="shared" si="1"/>
        <v>1248</v>
      </c>
    </row>
    <row r="28" spans="1:4" x14ac:dyDescent="0.2">
      <c r="A28">
        <v>850320</v>
      </c>
      <c r="B28">
        <v>840368</v>
      </c>
      <c r="C28">
        <f t="shared" si="0"/>
        <v>845344</v>
      </c>
      <c r="D28">
        <f t="shared" si="1"/>
        <v>1616</v>
      </c>
    </row>
    <row r="29" spans="1:4" x14ac:dyDescent="0.2">
      <c r="A29">
        <v>853296</v>
      </c>
      <c r="B29">
        <v>842368</v>
      </c>
      <c r="C29">
        <f t="shared" si="0"/>
        <v>847832</v>
      </c>
      <c r="D29">
        <f t="shared" si="1"/>
        <v>2488</v>
      </c>
    </row>
    <row r="30" spans="1:4" x14ac:dyDescent="0.2">
      <c r="A30">
        <v>854412</v>
      </c>
      <c r="B30">
        <v>842988</v>
      </c>
      <c r="C30">
        <f t="shared" si="0"/>
        <v>848700</v>
      </c>
      <c r="D30">
        <f t="shared" si="1"/>
        <v>868</v>
      </c>
    </row>
    <row r="31" spans="1:4" x14ac:dyDescent="0.2">
      <c r="A31">
        <v>868424</v>
      </c>
      <c r="B31">
        <v>843632</v>
      </c>
      <c r="C31">
        <f t="shared" si="0"/>
        <v>856028</v>
      </c>
      <c r="D31">
        <f t="shared" si="1"/>
        <v>7328</v>
      </c>
    </row>
    <row r="32" spans="1:4" x14ac:dyDescent="0.2">
      <c r="A32">
        <v>870284</v>
      </c>
      <c r="B32">
        <v>845616</v>
      </c>
      <c r="C32">
        <f t="shared" si="0"/>
        <v>857950</v>
      </c>
      <c r="D32">
        <f t="shared" si="1"/>
        <v>1922</v>
      </c>
    </row>
    <row r="33" spans="1:4" x14ac:dyDescent="0.2">
      <c r="A33">
        <v>871648</v>
      </c>
      <c r="B33">
        <v>846732</v>
      </c>
      <c r="C33">
        <f t="shared" ref="C33:C64" si="2">(A33+B33)/2</f>
        <v>859190</v>
      </c>
      <c r="D33">
        <f t="shared" si="1"/>
        <v>1240</v>
      </c>
    </row>
    <row r="34" spans="1:4" x14ac:dyDescent="0.2">
      <c r="A34">
        <v>872516</v>
      </c>
      <c r="B34">
        <v>867556</v>
      </c>
      <c r="C34">
        <f t="shared" si="2"/>
        <v>870036</v>
      </c>
      <c r="D34">
        <f t="shared" si="1"/>
        <v>10846</v>
      </c>
    </row>
    <row r="35" spans="1:4" x14ac:dyDescent="0.2">
      <c r="A35">
        <v>874624</v>
      </c>
      <c r="B35">
        <v>868300</v>
      </c>
      <c r="C35">
        <f t="shared" si="2"/>
        <v>871462</v>
      </c>
      <c r="D35">
        <f t="shared" si="1"/>
        <v>1426</v>
      </c>
    </row>
    <row r="36" spans="1:4" x14ac:dyDescent="0.2">
      <c r="A36">
        <v>876360</v>
      </c>
      <c r="B36">
        <v>869208</v>
      </c>
      <c r="C36">
        <f t="shared" si="2"/>
        <v>872784</v>
      </c>
      <c r="D36">
        <f t="shared" si="1"/>
        <v>1322</v>
      </c>
    </row>
    <row r="37" spans="1:4" x14ac:dyDescent="0.2">
      <c r="A37">
        <v>877336</v>
      </c>
      <c r="B37">
        <v>870820</v>
      </c>
      <c r="C37">
        <f t="shared" si="2"/>
        <v>874078</v>
      </c>
      <c r="D37">
        <f t="shared" si="1"/>
        <v>1294</v>
      </c>
    </row>
    <row r="38" spans="1:4" x14ac:dyDescent="0.2">
      <c r="A38">
        <v>878576</v>
      </c>
      <c r="B38">
        <v>873496</v>
      </c>
      <c r="C38">
        <f t="shared" si="2"/>
        <v>876036</v>
      </c>
      <c r="D38">
        <f t="shared" si="1"/>
        <v>1958</v>
      </c>
    </row>
    <row r="39" spans="1:4" x14ac:dyDescent="0.2">
      <c r="A39">
        <v>878948</v>
      </c>
      <c r="B39">
        <v>875744</v>
      </c>
      <c r="C39">
        <f t="shared" si="2"/>
        <v>877346</v>
      </c>
      <c r="D39">
        <f t="shared" si="1"/>
        <v>1310</v>
      </c>
    </row>
    <row r="40" spans="1:4" x14ac:dyDescent="0.2">
      <c r="A40">
        <v>880064</v>
      </c>
      <c r="B40">
        <v>916240</v>
      </c>
      <c r="C40">
        <f t="shared" si="2"/>
        <v>898152</v>
      </c>
      <c r="D40">
        <f t="shared" si="1"/>
        <v>20806</v>
      </c>
    </row>
    <row r="41" spans="1:4" x14ac:dyDescent="0.2">
      <c r="A41">
        <v>880312</v>
      </c>
      <c r="B41">
        <v>916176</v>
      </c>
      <c r="C41">
        <f t="shared" si="2"/>
        <v>898244</v>
      </c>
      <c r="D41">
        <f t="shared" si="1"/>
        <v>92</v>
      </c>
    </row>
    <row r="42" spans="1:4" x14ac:dyDescent="0.2">
      <c r="A42">
        <v>881180</v>
      </c>
      <c r="B42">
        <v>916300</v>
      </c>
      <c r="C42">
        <f t="shared" si="2"/>
        <v>898740</v>
      </c>
      <c r="D42">
        <f t="shared" si="1"/>
        <v>496</v>
      </c>
    </row>
    <row r="43" spans="1:4" x14ac:dyDescent="0.2">
      <c r="A43">
        <v>882840</v>
      </c>
      <c r="B43">
        <v>916300</v>
      </c>
      <c r="C43">
        <f t="shared" si="2"/>
        <v>899570</v>
      </c>
      <c r="D43">
        <f t="shared" si="1"/>
        <v>830</v>
      </c>
    </row>
    <row r="44" spans="1:4" x14ac:dyDescent="0.2">
      <c r="A44">
        <v>917684</v>
      </c>
      <c r="B44">
        <v>916300</v>
      </c>
      <c r="C44">
        <f t="shared" si="2"/>
        <v>916992</v>
      </c>
      <c r="D44">
        <f t="shared" si="1"/>
        <v>17422</v>
      </c>
    </row>
    <row r="45" spans="1:4" x14ac:dyDescent="0.2">
      <c r="A45">
        <v>917660</v>
      </c>
      <c r="B45">
        <v>916300</v>
      </c>
      <c r="C45">
        <f t="shared" si="2"/>
        <v>916980</v>
      </c>
      <c r="D45">
        <f t="shared" si="1"/>
        <v>12</v>
      </c>
    </row>
    <row r="46" spans="1:4" x14ac:dyDescent="0.2">
      <c r="A46">
        <v>917660</v>
      </c>
      <c r="B46">
        <v>916424</v>
      </c>
      <c r="C46">
        <f t="shared" si="2"/>
        <v>917042</v>
      </c>
      <c r="D46">
        <f t="shared" si="1"/>
        <v>62</v>
      </c>
    </row>
    <row r="47" spans="1:4" x14ac:dyDescent="0.2">
      <c r="A47">
        <v>917660</v>
      </c>
      <c r="B47">
        <v>917156</v>
      </c>
      <c r="C47">
        <f t="shared" si="2"/>
        <v>917408</v>
      </c>
      <c r="D47">
        <f t="shared" si="1"/>
        <v>366</v>
      </c>
    </row>
    <row r="48" spans="1:4" x14ac:dyDescent="0.2">
      <c r="A48">
        <v>917660</v>
      </c>
      <c r="B48">
        <v>917068</v>
      </c>
      <c r="C48">
        <f t="shared" si="2"/>
        <v>917364</v>
      </c>
      <c r="D48">
        <f t="shared" si="1"/>
        <v>44</v>
      </c>
    </row>
    <row r="49" spans="1:4" x14ac:dyDescent="0.2">
      <c r="A49">
        <v>917784</v>
      </c>
      <c r="B49">
        <v>917092</v>
      </c>
      <c r="C49">
        <f t="shared" si="2"/>
        <v>917438</v>
      </c>
      <c r="D49">
        <f t="shared" si="1"/>
        <v>74</v>
      </c>
    </row>
    <row r="50" spans="1:4" x14ac:dyDescent="0.2">
      <c r="A50">
        <v>917784</v>
      </c>
      <c r="B50">
        <v>917068</v>
      </c>
      <c r="C50">
        <f t="shared" si="2"/>
        <v>917426</v>
      </c>
      <c r="D50">
        <f t="shared" si="1"/>
        <v>12</v>
      </c>
    </row>
    <row r="51" spans="1:4" x14ac:dyDescent="0.2">
      <c r="A51">
        <v>918920</v>
      </c>
      <c r="B51">
        <v>752960</v>
      </c>
      <c r="C51">
        <f t="shared" si="2"/>
        <v>835940</v>
      </c>
      <c r="D51">
        <f t="shared" si="1"/>
        <v>81486</v>
      </c>
    </row>
    <row r="52" spans="1:4" x14ac:dyDescent="0.2">
      <c r="A52">
        <v>918808</v>
      </c>
      <c r="B52">
        <v>753040</v>
      </c>
      <c r="C52">
        <f t="shared" si="2"/>
        <v>835924</v>
      </c>
      <c r="D52">
        <f t="shared" si="1"/>
        <v>16</v>
      </c>
    </row>
    <row r="53" spans="1:4" x14ac:dyDescent="0.2">
      <c r="A53">
        <v>918808</v>
      </c>
      <c r="B53">
        <v>758284</v>
      </c>
      <c r="C53">
        <f t="shared" si="2"/>
        <v>838546</v>
      </c>
      <c r="D53">
        <f t="shared" si="1"/>
        <v>2622</v>
      </c>
    </row>
    <row r="54" spans="1:4" x14ac:dyDescent="0.2">
      <c r="A54">
        <v>918808</v>
      </c>
      <c r="B54">
        <v>759540</v>
      </c>
      <c r="C54">
        <f t="shared" si="2"/>
        <v>839174</v>
      </c>
      <c r="D54">
        <f t="shared" si="1"/>
        <v>628</v>
      </c>
    </row>
    <row r="55" spans="1:4" x14ac:dyDescent="0.2">
      <c r="A55">
        <v>750880</v>
      </c>
      <c r="B55">
        <v>757408</v>
      </c>
      <c r="C55">
        <f t="shared" si="2"/>
        <v>754144</v>
      </c>
      <c r="D55">
        <f t="shared" si="1"/>
        <v>85030</v>
      </c>
    </row>
    <row r="56" spans="1:4" x14ac:dyDescent="0.2">
      <c r="A56">
        <v>749688</v>
      </c>
      <c r="B56">
        <v>759652</v>
      </c>
      <c r="C56">
        <f t="shared" si="2"/>
        <v>754670</v>
      </c>
      <c r="D56">
        <f t="shared" si="1"/>
        <v>526</v>
      </c>
    </row>
    <row r="57" spans="1:4" x14ac:dyDescent="0.2">
      <c r="A57">
        <v>751876</v>
      </c>
      <c r="B57">
        <v>770300</v>
      </c>
      <c r="C57">
        <f t="shared" si="2"/>
        <v>761088</v>
      </c>
      <c r="D57">
        <f t="shared" si="1"/>
        <v>6418</v>
      </c>
    </row>
    <row r="58" spans="1:4" x14ac:dyDescent="0.2">
      <c r="A58">
        <v>751892</v>
      </c>
      <c r="B58">
        <v>774436</v>
      </c>
      <c r="C58">
        <f t="shared" si="2"/>
        <v>763164</v>
      </c>
      <c r="D58">
        <f t="shared" si="1"/>
        <v>2076</v>
      </c>
    </row>
    <row r="59" spans="1:4" x14ac:dyDescent="0.2">
      <c r="A59">
        <v>754880</v>
      </c>
      <c r="B59">
        <v>776900</v>
      </c>
      <c r="C59">
        <f t="shared" si="2"/>
        <v>765890</v>
      </c>
      <c r="D59">
        <f t="shared" si="1"/>
        <v>2726</v>
      </c>
    </row>
    <row r="60" spans="1:4" x14ac:dyDescent="0.2">
      <c r="A60">
        <v>754880</v>
      </c>
      <c r="B60">
        <v>785960</v>
      </c>
      <c r="C60">
        <f t="shared" si="2"/>
        <v>770420</v>
      </c>
      <c r="D60">
        <f t="shared" si="1"/>
        <v>4530</v>
      </c>
    </row>
    <row r="61" spans="1:4" x14ac:dyDescent="0.2">
      <c r="A61">
        <v>754880</v>
      </c>
      <c r="B61">
        <v>792284</v>
      </c>
      <c r="C61">
        <f t="shared" si="2"/>
        <v>773582</v>
      </c>
      <c r="D61">
        <f t="shared" si="1"/>
        <v>3162</v>
      </c>
    </row>
    <row r="62" spans="1:4" x14ac:dyDescent="0.2">
      <c r="A62">
        <v>755772</v>
      </c>
      <c r="B62">
        <v>797120</v>
      </c>
      <c r="C62">
        <f t="shared" si="2"/>
        <v>776446</v>
      </c>
      <c r="D62">
        <f t="shared" si="1"/>
        <v>2864</v>
      </c>
    </row>
    <row r="63" spans="1:4" x14ac:dyDescent="0.2">
      <c r="A63">
        <v>755772</v>
      </c>
      <c r="B63">
        <v>799096</v>
      </c>
      <c r="C63">
        <f t="shared" si="2"/>
        <v>777434</v>
      </c>
      <c r="D63">
        <f t="shared" si="1"/>
        <v>988</v>
      </c>
    </row>
    <row r="64" spans="1:4" x14ac:dyDescent="0.2">
      <c r="A64">
        <v>755772</v>
      </c>
      <c r="B64">
        <v>802444</v>
      </c>
      <c r="C64">
        <f t="shared" si="2"/>
        <v>779108</v>
      </c>
      <c r="D64">
        <f t="shared" si="1"/>
        <v>1674</v>
      </c>
    </row>
    <row r="65" spans="1:4" x14ac:dyDescent="0.2">
      <c r="A65">
        <v>755904</v>
      </c>
      <c r="B65">
        <v>805824</v>
      </c>
      <c r="C65">
        <f t="shared" ref="C65:C96" si="3">(A65+B65)/2</f>
        <v>780864</v>
      </c>
      <c r="D65">
        <f t="shared" si="1"/>
        <v>1756</v>
      </c>
    </row>
    <row r="66" spans="1:4" x14ac:dyDescent="0.2">
      <c r="A66">
        <v>762080</v>
      </c>
      <c r="B66">
        <v>814256</v>
      </c>
      <c r="C66">
        <f t="shared" si="3"/>
        <v>788168</v>
      </c>
      <c r="D66">
        <f t="shared" si="1"/>
        <v>7304</v>
      </c>
    </row>
    <row r="67" spans="1:4" x14ac:dyDescent="0.2">
      <c r="A67">
        <v>768776</v>
      </c>
      <c r="B67">
        <v>815248</v>
      </c>
      <c r="C67">
        <f t="shared" si="3"/>
        <v>792012</v>
      </c>
      <c r="D67">
        <f t="shared" si="1"/>
        <v>3844</v>
      </c>
    </row>
    <row r="68" spans="1:4" x14ac:dyDescent="0.2">
      <c r="A68">
        <v>772248</v>
      </c>
      <c r="B68">
        <v>816736</v>
      </c>
      <c r="C68">
        <f t="shared" si="3"/>
        <v>794492</v>
      </c>
      <c r="D68">
        <f t="shared" ref="D68:D124" si="4">ABS(C68-C67)</f>
        <v>2480</v>
      </c>
    </row>
    <row r="69" spans="1:4" x14ac:dyDescent="0.2">
      <c r="A69">
        <v>774468</v>
      </c>
      <c r="B69">
        <v>819092</v>
      </c>
      <c r="C69">
        <f t="shared" si="3"/>
        <v>796780</v>
      </c>
      <c r="D69">
        <f t="shared" si="4"/>
        <v>2288</v>
      </c>
    </row>
    <row r="70" spans="1:4" x14ac:dyDescent="0.2">
      <c r="A70">
        <v>785140</v>
      </c>
      <c r="B70">
        <v>820704</v>
      </c>
      <c r="C70">
        <f t="shared" si="3"/>
        <v>802922</v>
      </c>
      <c r="D70">
        <f t="shared" si="4"/>
        <v>6142</v>
      </c>
    </row>
    <row r="71" spans="1:4" x14ac:dyDescent="0.2">
      <c r="A71">
        <v>790224</v>
      </c>
      <c r="B71">
        <v>822068</v>
      </c>
      <c r="C71">
        <f t="shared" si="3"/>
        <v>806146</v>
      </c>
      <c r="D71">
        <f t="shared" si="4"/>
        <v>3224</v>
      </c>
    </row>
    <row r="72" spans="1:4" x14ac:dyDescent="0.2">
      <c r="A72">
        <v>794192</v>
      </c>
      <c r="B72">
        <v>824176</v>
      </c>
      <c r="C72">
        <f t="shared" si="3"/>
        <v>809184</v>
      </c>
      <c r="D72">
        <f t="shared" si="4"/>
        <v>3038</v>
      </c>
    </row>
    <row r="73" spans="1:4" x14ac:dyDescent="0.2">
      <c r="A73">
        <v>796168</v>
      </c>
      <c r="B73">
        <v>826416</v>
      </c>
      <c r="C73">
        <f t="shared" si="3"/>
        <v>811292</v>
      </c>
      <c r="D73">
        <f t="shared" si="4"/>
        <v>2108</v>
      </c>
    </row>
    <row r="74" spans="1:4" x14ac:dyDescent="0.2">
      <c r="A74">
        <v>798648</v>
      </c>
      <c r="B74">
        <v>826920</v>
      </c>
      <c r="C74">
        <f t="shared" si="3"/>
        <v>812784</v>
      </c>
      <c r="D74">
        <f t="shared" si="4"/>
        <v>1492</v>
      </c>
    </row>
    <row r="75" spans="1:4" x14ac:dyDescent="0.2">
      <c r="A75">
        <v>799144</v>
      </c>
      <c r="B75">
        <v>827432</v>
      </c>
      <c r="C75">
        <f t="shared" si="3"/>
        <v>813288</v>
      </c>
      <c r="D75">
        <f t="shared" si="4"/>
        <v>504</v>
      </c>
    </row>
    <row r="76" spans="1:4" x14ac:dyDescent="0.2">
      <c r="A76">
        <v>802740</v>
      </c>
      <c r="B76">
        <v>829548</v>
      </c>
      <c r="C76">
        <f t="shared" si="3"/>
        <v>816144</v>
      </c>
      <c r="D76">
        <f t="shared" si="4"/>
        <v>2856</v>
      </c>
    </row>
    <row r="77" spans="1:4" x14ac:dyDescent="0.2">
      <c r="A77">
        <v>808320</v>
      </c>
      <c r="B77">
        <v>830912</v>
      </c>
      <c r="C77">
        <f t="shared" si="3"/>
        <v>819616</v>
      </c>
      <c r="D77">
        <f t="shared" si="4"/>
        <v>3472</v>
      </c>
    </row>
    <row r="78" spans="1:4" x14ac:dyDescent="0.2">
      <c r="A78">
        <v>809692</v>
      </c>
      <c r="B78">
        <v>834880</v>
      </c>
      <c r="C78">
        <f t="shared" si="3"/>
        <v>822286</v>
      </c>
      <c r="D78">
        <f t="shared" si="4"/>
        <v>2670</v>
      </c>
    </row>
    <row r="79" spans="1:4" x14ac:dyDescent="0.2">
      <c r="A79">
        <v>811180</v>
      </c>
      <c r="B79">
        <v>844552</v>
      </c>
      <c r="C79">
        <f t="shared" si="3"/>
        <v>827866</v>
      </c>
      <c r="D79">
        <f t="shared" si="4"/>
        <v>5580</v>
      </c>
    </row>
    <row r="80" spans="1:4" x14ac:dyDescent="0.2">
      <c r="A80">
        <v>812792</v>
      </c>
      <c r="B80">
        <v>846784</v>
      </c>
      <c r="C80">
        <f t="shared" si="3"/>
        <v>829788</v>
      </c>
      <c r="D80">
        <f t="shared" si="4"/>
        <v>1922</v>
      </c>
    </row>
    <row r="81" spans="1:4" x14ac:dyDescent="0.2">
      <c r="A81">
        <v>814404</v>
      </c>
      <c r="B81">
        <v>851372</v>
      </c>
      <c r="C81">
        <f t="shared" si="3"/>
        <v>832888</v>
      </c>
      <c r="D81">
        <f t="shared" si="4"/>
        <v>3100</v>
      </c>
    </row>
    <row r="82" spans="1:4" x14ac:dyDescent="0.2">
      <c r="A82">
        <v>816760</v>
      </c>
      <c r="B82">
        <v>852736</v>
      </c>
      <c r="C82">
        <f t="shared" si="3"/>
        <v>834748</v>
      </c>
      <c r="D82">
        <f t="shared" si="4"/>
        <v>1860</v>
      </c>
    </row>
    <row r="83" spans="1:4" x14ac:dyDescent="0.2">
      <c r="A83">
        <v>818372</v>
      </c>
      <c r="B83">
        <v>853960</v>
      </c>
      <c r="C83">
        <f t="shared" si="3"/>
        <v>836166</v>
      </c>
      <c r="D83">
        <f t="shared" si="4"/>
        <v>1418</v>
      </c>
    </row>
    <row r="84" spans="1:4" x14ac:dyDescent="0.2">
      <c r="A84">
        <v>818372</v>
      </c>
      <c r="B84">
        <v>855200</v>
      </c>
      <c r="C84">
        <f t="shared" si="3"/>
        <v>836786</v>
      </c>
      <c r="D84">
        <f t="shared" si="4"/>
        <v>620</v>
      </c>
    </row>
    <row r="85" spans="1:4" x14ac:dyDescent="0.2">
      <c r="A85">
        <v>818372</v>
      </c>
      <c r="B85">
        <v>858300</v>
      </c>
      <c r="C85">
        <f t="shared" si="3"/>
        <v>838336</v>
      </c>
      <c r="D85">
        <f t="shared" si="4"/>
        <v>1550</v>
      </c>
    </row>
    <row r="86" spans="1:4" x14ac:dyDescent="0.2">
      <c r="A86">
        <v>818496</v>
      </c>
      <c r="B86">
        <v>858796</v>
      </c>
      <c r="C86">
        <f t="shared" si="3"/>
        <v>838646</v>
      </c>
      <c r="D86">
        <f t="shared" si="4"/>
        <v>310</v>
      </c>
    </row>
    <row r="87" spans="1:4" x14ac:dyDescent="0.2">
      <c r="A87">
        <v>819736</v>
      </c>
      <c r="B87">
        <v>860168</v>
      </c>
      <c r="C87">
        <f t="shared" si="3"/>
        <v>839952</v>
      </c>
      <c r="D87">
        <f t="shared" si="4"/>
        <v>1306</v>
      </c>
    </row>
    <row r="88" spans="1:4" x14ac:dyDescent="0.2">
      <c r="A88">
        <v>820248</v>
      </c>
      <c r="B88">
        <v>862812</v>
      </c>
      <c r="C88">
        <f t="shared" si="3"/>
        <v>841530</v>
      </c>
      <c r="D88">
        <f t="shared" si="4"/>
        <v>1578</v>
      </c>
    </row>
    <row r="89" spans="1:4" x14ac:dyDescent="0.2">
      <c r="A89">
        <v>820636</v>
      </c>
      <c r="B89">
        <v>918124</v>
      </c>
      <c r="C89">
        <f t="shared" si="3"/>
        <v>869380</v>
      </c>
      <c r="D89">
        <f t="shared" si="4"/>
        <v>27850</v>
      </c>
    </row>
    <row r="90" spans="1:4" x14ac:dyDescent="0.2">
      <c r="A90">
        <v>823372</v>
      </c>
      <c r="B90">
        <v>918124</v>
      </c>
      <c r="C90">
        <f t="shared" si="3"/>
        <v>870748</v>
      </c>
      <c r="D90">
        <f t="shared" si="4"/>
        <v>1368</v>
      </c>
    </row>
    <row r="91" spans="1:4" x14ac:dyDescent="0.2">
      <c r="A91">
        <v>824488</v>
      </c>
      <c r="B91">
        <v>918124</v>
      </c>
      <c r="C91">
        <f t="shared" si="3"/>
        <v>871306</v>
      </c>
      <c r="D91">
        <f t="shared" si="4"/>
        <v>558</v>
      </c>
    </row>
    <row r="92" spans="1:4" x14ac:dyDescent="0.2">
      <c r="A92">
        <v>828828</v>
      </c>
      <c r="B92">
        <v>918124</v>
      </c>
      <c r="C92">
        <f t="shared" si="3"/>
        <v>873476</v>
      </c>
      <c r="D92">
        <f t="shared" si="4"/>
        <v>2170</v>
      </c>
    </row>
    <row r="93" spans="1:4" x14ac:dyDescent="0.2">
      <c r="A93">
        <v>844824</v>
      </c>
      <c r="B93">
        <v>918124</v>
      </c>
      <c r="C93">
        <f t="shared" si="3"/>
        <v>881474</v>
      </c>
      <c r="D93">
        <f t="shared" si="4"/>
        <v>7998</v>
      </c>
    </row>
    <row r="94" spans="1:4" x14ac:dyDescent="0.2">
      <c r="A94">
        <v>846312</v>
      </c>
      <c r="B94">
        <v>918124</v>
      </c>
      <c r="C94">
        <f t="shared" si="3"/>
        <v>882218</v>
      </c>
      <c r="D94">
        <f t="shared" si="4"/>
        <v>744</v>
      </c>
    </row>
    <row r="95" spans="1:4" x14ac:dyDescent="0.2">
      <c r="A95">
        <v>847164</v>
      </c>
      <c r="B95">
        <v>918124</v>
      </c>
      <c r="C95">
        <f t="shared" si="3"/>
        <v>882644</v>
      </c>
      <c r="D95">
        <f t="shared" si="4"/>
        <v>426</v>
      </c>
    </row>
    <row r="96" spans="1:4" x14ac:dyDescent="0.2">
      <c r="A96">
        <v>848652</v>
      </c>
      <c r="B96">
        <v>918972</v>
      </c>
      <c r="C96">
        <f t="shared" si="3"/>
        <v>883812</v>
      </c>
      <c r="D96">
        <f t="shared" si="4"/>
        <v>1168</v>
      </c>
    </row>
    <row r="97" spans="1:4" x14ac:dyDescent="0.2">
      <c r="A97">
        <v>849520</v>
      </c>
      <c r="B97">
        <v>918860</v>
      </c>
      <c r="C97">
        <f t="shared" ref="C97:C128" si="5">(A97+B97)/2</f>
        <v>884190</v>
      </c>
      <c r="D97">
        <f t="shared" si="4"/>
        <v>378</v>
      </c>
    </row>
    <row r="98" spans="1:4" x14ac:dyDescent="0.2">
      <c r="A98">
        <v>850512</v>
      </c>
      <c r="B98">
        <v>918860</v>
      </c>
      <c r="C98">
        <f t="shared" si="5"/>
        <v>884686</v>
      </c>
      <c r="D98">
        <f t="shared" si="4"/>
        <v>496</v>
      </c>
    </row>
    <row r="99" spans="1:4" x14ac:dyDescent="0.2">
      <c r="A99">
        <v>851628</v>
      </c>
      <c r="B99">
        <v>918860</v>
      </c>
      <c r="C99">
        <f t="shared" si="5"/>
        <v>885244</v>
      </c>
      <c r="D99">
        <f t="shared" si="4"/>
        <v>558</v>
      </c>
    </row>
    <row r="100" spans="1:4" x14ac:dyDescent="0.2">
      <c r="A100">
        <v>853652</v>
      </c>
      <c r="B100">
        <v>748944</v>
      </c>
      <c r="C100">
        <f t="shared" si="5"/>
        <v>801298</v>
      </c>
      <c r="D100">
        <f t="shared" si="4"/>
        <v>83946</v>
      </c>
    </row>
    <row r="101" spans="1:4" x14ac:dyDescent="0.2">
      <c r="A101">
        <v>856272</v>
      </c>
      <c r="B101">
        <v>743084</v>
      </c>
      <c r="C101">
        <f t="shared" si="5"/>
        <v>799678</v>
      </c>
      <c r="D101">
        <f t="shared" si="4"/>
        <v>1620</v>
      </c>
    </row>
    <row r="102" spans="1:4" x14ac:dyDescent="0.2">
      <c r="A102">
        <v>917404</v>
      </c>
      <c r="B102">
        <v>743456</v>
      </c>
      <c r="C102">
        <f t="shared" si="5"/>
        <v>830430</v>
      </c>
      <c r="D102">
        <f t="shared" si="4"/>
        <v>30752</v>
      </c>
    </row>
    <row r="103" spans="1:4" x14ac:dyDescent="0.2">
      <c r="A103">
        <v>917404</v>
      </c>
      <c r="B103">
        <v>738652</v>
      </c>
      <c r="C103">
        <f t="shared" si="5"/>
        <v>828028</v>
      </c>
      <c r="D103">
        <f t="shared" si="4"/>
        <v>2402</v>
      </c>
    </row>
    <row r="104" spans="1:4" x14ac:dyDescent="0.2">
      <c r="A104">
        <v>917404</v>
      </c>
      <c r="B104">
        <v>738456</v>
      </c>
      <c r="C104">
        <f t="shared" si="5"/>
        <v>827930</v>
      </c>
      <c r="D104">
        <f t="shared" si="4"/>
        <v>98</v>
      </c>
    </row>
    <row r="105" spans="1:4" x14ac:dyDescent="0.2">
      <c r="A105">
        <v>917528</v>
      </c>
      <c r="B105">
        <v>738456</v>
      </c>
      <c r="C105">
        <f t="shared" si="5"/>
        <v>827992</v>
      </c>
      <c r="D105">
        <f t="shared" si="4"/>
        <v>62</v>
      </c>
    </row>
    <row r="106" spans="1:4" x14ac:dyDescent="0.2">
      <c r="A106">
        <v>917528</v>
      </c>
      <c r="B106">
        <v>738456</v>
      </c>
      <c r="C106">
        <f t="shared" si="5"/>
        <v>827992</v>
      </c>
      <c r="D106">
        <f t="shared" si="4"/>
        <v>0</v>
      </c>
    </row>
    <row r="107" spans="1:4" x14ac:dyDescent="0.2">
      <c r="A107">
        <v>917528</v>
      </c>
      <c r="B107">
        <v>738604</v>
      </c>
      <c r="C107">
        <f t="shared" si="5"/>
        <v>828066</v>
      </c>
      <c r="D107">
        <f t="shared" si="4"/>
        <v>74</v>
      </c>
    </row>
    <row r="108" spans="1:4" x14ac:dyDescent="0.2">
      <c r="A108">
        <v>917528</v>
      </c>
      <c r="B108">
        <v>738604</v>
      </c>
      <c r="C108">
        <f t="shared" si="5"/>
        <v>828066</v>
      </c>
      <c r="D108">
        <f t="shared" si="4"/>
        <v>0</v>
      </c>
    </row>
    <row r="109" spans="1:4" x14ac:dyDescent="0.2">
      <c r="A109">
        <v>918228</v>
      </c>
      <c r="B109">
        <v>738604</v>
      </c>
      <c r="C109">
        <f t="shared" si="5"/>
        <v>828416</v>
      </c>
      <c r="D109">
        <f t="shared" si="4"/>
        <v>350</v>
      </c>
    </row>
    <row r="110" spans="1:4" x14ac:dyDescent="0.2">
      <c r="A110">
        <v>918156</v>
      </c>
      <c r="B110">
        <v>738604</v>
      </c>
      <c r="C110">
        <f t="shared" si="5"/>
        <v>828380</v>
      </c>
      <c r="D110">
        <f t="shared" si="4"/>
        <v>36</v>
      </c>
    </row>
    <row r="111" spans="1:4" x14ac:dyDescent="0.2">
      <c r="A111">
        <v>918156</v>
      </c>
      <c r="B111">
        <v>738604</v>
      </c>
      <c r="C111">
        <f t="shared" si="5"/>
        <v>828380</v>
      </c>
      <c r="D111">
        <f t="shared" si="4"/>
        <v>0</v>
      </c>
    </row>
    <row r="112" spans="1:4" x14ac:dyDescent="0.2">
      <c r="A112">
        <v>918156</v>
      </c>
      <c r="C112">
        <f>A112</f>
        <v>918156</v>
      </c>
      <c r="D112">
        <f t="shared" si="4"/>
        <v>89776</v>
      </c>
    </row>
    <row r="113" spans="1:4" x14ac:dyDescent="0.2">
      <c r="A113">
        <v>753488</v>
      </c>
      <c r="C113">
        <f t="shared" ref="C113:C124" si="6">A113</f>
        <v>753488</v>
      </c>
      <c r="D113">
        <f t="shared" si="4"/>
        <v>164668</v>
      </c>
    </row>
    <row r="114" spans="1:4" x14ac:dyDescent="0.2">
      <c r="A114">
        <v>748252</v>
      </c>
      <c r="C114">
        <f t="shared" si="6"/>
        <v>748252</v>
      </c>
      <c r="D114">
        <f t="shared" si="4"/>
        <v>5236</v>
      </c>
    </row>
    <row r="115" spans="1:4" x14ac:dyDescent="0.2">
      <c r="A115">
        <v>748232</v>
      </c>
      <c r="C115">
        <f t="shared" si="6"/>
        <v>748232</v>
      </c>
      <c r="D115">
        <f t="shared" si="4"/>
        <v>20</v>
      </c>
    </row>
    <row r="116" spans="1:4" x14ac:dyDescent="0.2">
      <c r="A116">
        <v>742044</v>
      </c>
      <c r="C116">
        <f t="shared" si="6"/>
        <v>742044</v>
      </c>
      <c r="D116">
        <f t="shared" si="4"/>
        <v>6188</v>
      </c>
    </row>
    <row r="117" spans="1:4" x14ac:dyDescent="0.2">
      <c r="A117">
        <v>742048</v>
      </c>
      <c r="C117">
        <f t="shared" si="6"/>
        <v>742048</v>
      </c>
      <c r="D117">
        <f t="shared" si="4"/>
        <v>4</v>
      </c>
    </row>
    <row r="118" spans="1:4" x14ac:dyDescent="0.2">
      <c r="A118">
        <v>741952</v>
      </c>
      <c r="C118">
        <f t="shared" si="6"/>
        <v>741952</v>
      </c>
      <c r="D118">
        <f t="shared" si="4"/>
        <v>96</v>
      </c>
    </row>
    <row r="119" spans="1:4" x14ac:dyDescent="0.2">
      <c r="A119">
        <v>742000</v>
      </c>
      <c r="C119">
        <f t="shared" si="6"/>
        <v>742000</v>
      </c>
      <c r="D119">
        <f t="shared" si="4"/>
        <v>48</v>
      </c>
    </row>
    <row r="120" spans="1:4" x14ac:dyDescent="0.2">
      <c r="A120">
        <v>742092</v>
      </c>
      <c r="C120">
        <f t="shared" si="6"/>
        <v>742092</v>
      </c>
      <c r="D120">
        <f t="shared" si="4"/>
        <v>92</v>
      </c>
    </row>
    <row r="121" spans="1:4" x14ac:dyDescent="0.2">
      <c r="A121">
        <v>742092</v>
      </c>
      <c r="C121">
        <f t="shared" si="6"/>
        <v>742092</v>
      </c>
      <c r="D121">
        <f t="shared" si="4"/>
        <v>0</v>
      </c>
    </row>
    <row r="122" spans="1:4" x14ac:dyDescent="0.2">
      <c r="A122">
        <v>741992</v>
      </c>
      <c r="C122">
        <f t="shared" si="6"/>
        <v>741992</v>
      </c>
      <c r="D122">
        <f t="shared" si="4"/>
        <v>100</v>
      </c>
    </row>
    <row r="123" spans="1:4" x14ac:dyDescent="0.2">
      <c r="A123">
        <v>741968</v>
      </c>
      <c r="C123">
        <f t="shared" si="6"/>
        <v>741968</v>
      </c>
      <c r="D123">
        <f t="shared" si="4"/>
        <v>24</v>
      </c>
    </row>
    <row r="124" spans="1:4" x14ac:dyDescent="0.2">
      <c r="A124">
        <v>741968</v>
      </c>
      <c r="C124">
        <f t="shared" si="6"/>
        <v>741968</v>
      </c>
      <c r="D124">
        <f t="shared" si="4"/>
        <v>0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showRuler="0" workbookViewId="0">
      <selection activeCell="B2" sqref="B2:B111"/>
    </sheetView>
  </sheetViews>
  <sheetFormatPr baseColWidth="10" defaultRowHeight="16" x14ac:dyDescent="0.2"/>
  <sheetData>
    <row r="1" spans="1:3" x14ac:dyDescent="0.2">
      <c r="A1" t="s">
        <v>13</v>
      </c>
      <c r="B1" t="s">
        <v>13</v>
      </c>
      <c r="C1" t="s">
        <v>34</v>
      </c>
    </row>
    <row r="2" spans="1:3" x14ac:dyDescent="0.2">
      <c r="A2">
        <v>0.5</v>
      </c>
      <c r="B2">
        <v>0.5</v>
      </c>
      <c r="C2">
        <f>(A2+B2)/2</f>
        <v>0.5</v>
      </c>
    </row>
    <row r="3" spans="1:3" x14ac:dyDescent="0.2">
      <c r="A3">
        <v>3.3</v>
      </c>
      <c r="B3">
        <v>3.25</v>
      </c>
      <c r="C3">
        <f t="shared" ref="C3:C66" si="0">(A3+B3)/2</f>
        <v>3.2749999999999999</v>
      </c>
    </row>
    <row r="4" spans="1:3" x14ac:dyDescent="0.2">
      <c r="A4">
        <v>4.74</v>
      </c>
      <c r="B4">
        <v>4.58</v>
      </c>
      <c r="C4">
        <f t="shared" si="0"/>
        <v>4.66</v>
      </c>
    </row>
    <row r="5" spans="1:3" x14ac:dyDescent="0.2">
      <c r="A5">
        <v>1.75</v>
      </c>
      <c r="B5">
        <v>1.75</v>
      </c>
      <c r="C5">
        <f t="shared" si="0"/>
        <v>1.75</v>
      </c>
    </row>
    <row r="6" spans="1:3" x14ac:dyDescent="0.2">
      <c r="A6">
        <v>2.5099999999999998</v>
      </c>
      <c r="B6">
        <v>1.75</v>
      </c>
      <c r="C6">
        <f t="shared" si="0"/>
        <v>2.13</v>
      </c>
    </row>
    <row r="7" spans="1:3" x14ac:dyDescent="0.2">
      <c r="A7">
        <v>2.99</v>
      </c>
      <c r="B7">
        <v>1.51</v>
      </c>
      <c r="C7">
        <f t="shared" si="0"/>
        <v>2.25</v>
      </c>
    </row>
    <row r="8" spans="1:3" x14ac:dyDescent="0.2">
      <c r="A8">
        <v>4.25</v>
      </c>
      <c r="B8">
        <v>3.02</v>
      </c>
      <c r="C8">
        <f t="shared" si="0"/>
        <v>3.6349999999999998</v>
      </c>
    </row>
    <row r="9" spans="1:3" x14ac:dyDescent="0.2">
      <c r="A9">
        <v>2.76</v>
      </c>
      <c r="B9">
        <v>2.99</v>
      </c>
      <c r="C9">
        <f t="shared" si="0"/>
        <v>2.875</v>
      </c>
    </row>
    <row r="10" spans="1:3" x14ac:dyDescent="0.2">
      <c r="A10">
        <v>1</v>
      </c>
      <c r="B10">
        <v>2</v>
      </c>
      <c r="C10">
        <f t="shared" si="0"/>
        <v>1.5</v>
      </c>
    </row>
    <row r="11" spans="1:3" x14ac:dyDescent="0.2">
      <c r="A11">
        <v>6.2</v>
      </c>
      <c r="B11">
        <v>8</v>
      </c>
      <c r="C11">
        <f t="shared" si="0"/>
        <v>7.1</v>
      </c>
    </row>
    <row r="12" spans="1:3" x14ac:dyDescent="0.2">
      <c r="A12">
        <v>5.78</v>
      </c>
      <c r="B12">
        <v>11.93</v>
      </c>
      <c r="C12">
        <f t="shared" si="0"/>
        <v>8.8550000000000004</v>
      </c>
    </row>
    <row r="13" spans="1:3" x14ac:dyDescent="0.2">
      <c r="A13">
        <v>1.51</v>
      </c>
      <c r="B13">
        <v>2.85</v>
      </c>
      <c r="C13">
        <f t="shared" si="0"/>
        <v>2.1800000000000002</v>
      </c>
    </row>
    <row r="14" spans="1:3" x14ac:dyDescent="0.2">
      <c r="A14">
        <v>1.78</v>
      </c>
      <c r="B14">
        <v>1.26</v>
      </c>
      <c r="C14">
        <f t="shared" si="0"/>
        <v>1.52</v>
      </c>
    </row>
    <row r="15" spans="1:3" x14ac:dyDescent="0.2">
      <c r="A15">
        <v>2.0099999999999998</v>
      </c>
      <c r="B15">
        <v>0.75</v>
      </c>
      <c r="C15">
        <f t="shared" si="0"/>
        <v>1.38</v>
      </c>
    </row>
    <row r="16" spans="1:3" x14ac:dyDescent="0.2">
      <c r="A16">
        <v>1.97</v>
      </c>
      <c r="B16">
        <v>3</v>
      </c>
      <c r="C16">
        <f t="shared" si="0"/>
        <v>2.4849999999999999</v>
      </c>
    </row>
    <row r="17" spans="1:3" x14ac:dyDescent="0.2">
      <c r="A17">
        <v>2.0299999999999998</v>
      </c>
      <c r="B17">
        <v>2</v>
      </c>
      <c r="C17">
        <f t="shared" si="0"/>
        <v>2.0149999999999997</v>
      </c>
    </row>
    <row r="18" spans="1:3" x14ac:dyDescent="0.2">
      <c r="A18">
        <v>2.0299999999999998</v>
      </c>
      <c r="B18">
        <v>2.04</v>
      </c>
      <c r="C18">
        <f t="shared" si="0"/>
        <v>2.0350000000000001</v>
      </c>
    </row>
    <row r="19" spans="1:3" x14ac:dyDescent="0.2">
      <c r="A19">
        <v>1.75</v>
      </c>
      <c r="B19">
        <v>0.75</v>
      </c>
      <c r="C19">
        <f t="shared" si="0"/>
        <v>1.25</v>
      </c>
    </row>
    <row r="20" spans="1:3" x14ac:dyDescent="0.2">
      <c r="A20">
        <v>0.75</v>
      </c>
      <c r="B20">
        <v>0.76</v>
      </c>
      <c r="C20">
        <f t="shared" si="0"/>
        <v>0.755</v>
      </c>
    </row>
    <row r="21" spans="1:3" x14ac:dyDescent="0.2">
      <c r="A21">
        <v>1.75</v>
      </c>
      <c r="B21">
        <v>3.31</v>
      </c>
      <c r="C21">
        <f t="shared" si="0"/>
        <v>2.5300000000000002</v>
      </c>
    </row>
    <row r="22" spans="1:3" x14ac:dyDescent="0.2">
      <c r="A22">
        <v>2.54</v>
      </c>
      <c r="B22">
        <v>4.99</v>
      </c>
      <c r="C22">
        <f t="shared" si="0"/>
        <v>3.7650000000000001</v>
      </c>
    </row>
    <row r="23" spans="1:3" x14ac:dyDescent="0.2">
      <c r="A23">
        <v>1.58</v>
      </c>
      <c r="B23">
        <v>2.78</v>
      </c>
      <c r="C23">
        <f t="shared" si="0"/>
        <v>2.1799999999999997</v>
      </c>
    </row>
    <row r="24" spans="1:3" x14ac:dyDescent="0.2">
      <c r="A24">
        <v>1.25</v>
      </c>
      <c r="B24">
        <v>1.51</v>
      </c>
      <c r="C24">
        <f t="shared" si="0"/>
        <v>1.38</v>
      </c>
    </row>
    <row r="25" spans="1:3" x14ac:dyDescent="0.2">
      <c r="A25">
        <v>1.5</v>
      </c>
      <c r="B25">
        <v>1.5</v>
      </c>
      <c r="C25">
        <f t="shared" si="0"/>
        <v>1.5</v>
      </c>
    </row>
    <row r="26" spans="1:3" x14ac:dyDescent="0.2">
      <c r="A26">
        <v>2</v>
      </c>
      <c r="B26">
        <v>1.25</v>
      </c>
      <c r="C26">
        <f t="shared" si="0"/>
        <v>1.625</v>
      </c>
    </row>
    <row r="27" spans="1:3" x14ac:dyDescent="0.2">
      <c r="A27">
        <v>1</v>
      </c>
      <c r="B27">
        <v>1.49</v>
      </c>
      <c r="C27">
        <f t="shared" si="0"/>
        <v>1.2450000000000001</v>
      </c>
    </row>
    <row r="28" spans="1:3" x14ac:dyDescent="0.2">
      <c r="A28">
        <v>1.27</v>
      </c>
      <c r="B28">
        <v>0.5</v>
      </c>
      <c r="C28">
        <f t="shared" si="0"/>
        <v>0.88500000000000001</v>
      </c>
    </row>
    <row r="29" spans="1:3" x14ac:dyDescent="0.2">
      <c r="A29">
        <v>1.75</v>
      </c>
      <c r="B29">
        <v>1.5</v>
      </c>
      <c r="C29">
        <f t="shared" si="0"/>
        <v>1.625</v>
      </c>
    </row>
    <row r="30" spans="1:3" x14ac:dyDescent="0.2">
      <c r="A30">
        <v>2.5099999999999998</v>
      </c>
      <c r="B30">
        <v>1.26</v>
      </c>
      <c r="C30">
        <f t="shared" si="0"/>
        <v>1.8849999999999998</v>
      </c>
    </row>
    <row r="31" spans="1:3" x14ac:dyDescent="0.2">
      <c r="A31">
        <v>2.5099999999999998</v>
      </c>
      <c r="B31">
        <v>1.51</v>
      </c>
      <c r="C31">
        <f t="shared" si="0"/>
        <v>2.0099999999999998</v>
      </c>
    </row>
    <row r="32" spans="1:3" x14ac:dyDescent="0.2">
      <c r="A32">
        <v>2.0099999999999998</v>
      </c>
      <c r="B32">
        <v>1.26</v>
      </c>
      <c r="C32">
        <f t="shared" si="0"/>
        <v>1.6349999999999998</v>
      </c>
    </row>
    <row r="33" spans="1:3" x14ac:dyDescent="0.2">
      <c r="A33">
        <v>2.02</v>
      </c>
      <c r="B33">
        <v>0.25</v>
      </c>
      <c r="C33">
        <f t="shared" si="0"/>
        <v>1.135</v>
      </c>
    </row>
    <row r="34" spans="1:3" x14ac:dyDescent="0.2">
      <c r="A34">
        <v>0.5</v>
      </c>
      <c r="B34">
        <v>1.18</v>
      </c>
      <c r="C34">
        <f t="shared" si="0"/>
        <v>0.84</v>
      </c>
    </row>
    <row r="35" spans="1:3" x14ac:dyDescent="0.2">
      <c r="A35">
        <v>0.76</v>
      </c>
      <c r="B35">
        <v>1.25</v>
      </c>
      <c r="C35">
        <f t="shared" si="0"/>
        <v>1.0049999999999999</v>
      </c>
    </row>
    <row r="36" spans="1:3" x14ac:dyDescent="0.2">
      <c r="A36">
        <v>0.76</v>
      </c>
      <c r="B36">
        <v>0</v>
      </c>
      <c r="C36">
        <f t="shared" si="0"/>
        <v>0.38</v>
      </c>
    </row>
    <row r="37" spans="1:3" x14ac:dyDescent="0.2">
      <c r="A37">
        <v>0.74</v>
      </c>
      <c r="B37">
        <v>1.26</v>
      </c>
      <c r="C37">
        <f t="shared" si="0"/>
        <v>1</v>
      </c>
    </row>
    <row r="38" spans="1:3" x14ac:dyDescent="0.2">
      <c r="A38">
        <v>1.26</v>
      </c>
      <c r="B38">
        <v>0.13</v>
      </c>
      <c r="C38">
        <f t="shared" si="0"/>
        <v>0.69500000000000006</v>
      </c>
    </row>
    <row r="39" spans="1:3" x14ac:dyDescent="0.2">
      <c r="A39">
        <v>1</v>
      </c>
      <c r="B39">
        <v>0.76</v>
      </c>
      <c r="C39">
        <f t="shared" si="0"/>
        <v>0.88</v>
      </c>
    </row>
    <row r="40" spans="1:3" x14ac:dyDescent="0.2">
      <c r="A40">
        <v>1.49</v>
      </c>
      <c r="B40">
        <v>2.2599999999999998</v>
      </c>
      <c r="C40">
        <f t="shared" si="0"/>
        <v>1.875</v>
      </c>
    </row>
    <row r="41" spans="1:3" x14ac:dyDescent="0.2">
      <c r="A41">
        <v>1</v>
      </c>
      <c r="B41">
        <v>0.5</v>
      </c>
      <c r="C41">
        <f t="shared" si="0"/>
        <v>0.75</v>
      </c>
    </row>
    <row r="42" spans="1:3" x14ac:dyDescent="0.2">
      <c r="A42">
        <v>1.5</v>
      </c>
      <c r="B42">
        <v>0.5</v>
      </c>
      <c r="C42">
        <f t="shared" si="0"/>
        <v>1</v>
      </c>
    </row>
    <row r="43" spans="1:3" x14ac:dyDescent="0.2">
      <c r="A43">
        <v>1.52</v>
      </c>
      <c r="B43">
        <v>0.5</v>
      </c>
      <c r="C43">
        <f t="shared" si="0"/>
        <v>1.01</v>
      </c>
    </row>
    <row r="44" spans="1:3" x14ac:dyDescent="0.2">
      <c r="A44">
        <v>3.78</v>
      </c>
      <c r="B44">
        <v>0</v>
      </c>
      <c r="C44">
        <f t="shared" si="0"/>
        <v>1.89</v>
      </c>
    </row>
    <row r="45" spans="1:3" x14ac:dyDescent="0.2">
      <c r="A45">
        <v>0.25</v>
      </c>
      <c r="B45">
        <v>0</v>
      </c>
      <c r="C45">
        <f t="shared" si="0"/>
        <v>0.125</v>
      </c>
    </row>
    <row r="46" spans="1:3" x14ac:dyDescent="0.2">
      <c r="A46">
        <v>0</v>
      </c>
      <c r="B46">
        <v>0.5</v>
      </c>
      <c r="C46">
        <f t="shared" si="0"/>
        <v>0.25</v>
      </c>
    </row>
    <row r="47" spans="1:3" x14ac:dyDescent="0.2">
      <c r="A47">
        <v>0.25</v>
      </c>
      <c r="B47">
        <v>1.74</v>
      </c>
      <c r="C47">
        <f t="shared" si="0"/>
        <v>0.995</v>
      </c>
    </row>
    <row r="48" spans="1:3" x14ac:dyDescent="0.2">
      <c r="A48">
        <v>0.25</v>
      </c>
      <c r="B48">
        <v>0.75</v>
      </c>
      <c r="C48">
        <f t="shared" si="0"/>
        <v>0.5</v>
      </c>
    </row>
    <row r="49" spans="1:3" x14ac:dyDescent="0.2">
      <c r="A49">
        <v>0.25</v>
      </c>
      <c r="B49">
        <v>0</v>
      </c>
      <c r="C49">
        <f t="shared" si="0"/>
        <v>0.125</v>
      </c>
    </row>
    <row r="50" spans="1:3" x14ac:dyDescent="0.2">
      <c r="A50">
        <v>0.5</v>
      </c>
      <c r="B50">
        <v>0.25</v>
      </c>
      <c r="C50">
        <f t="shared" si="0"/>
        <v>0.375</v>
      </c>
    </row>
    <row r="51" spans="1:3" x14ac:dyDescent="0.2">
      <c r="A51">
        <v>1</v>
      </c>
      <c r="B51">
        <v>1.76</v>
      </c>
      <c r="C51">
        <f t="shared" si="0"/>
        <v>1.38</v>
      </c>
    </row>
    <row r="52" spans="1:3" x14ac:dyDescent="0.2">
      <c r="A52">
        <v>0</v>
      </c>
      <c r="B52">
        <v>1.24</v>
      </c>
      <c r="C52">
        <f t="shared" si="0"/>
        <v>0.62</v>
      </c>
    </row>
    <row r="53" spans="1:3" x14ac:dyDescent="0.2">
      <c r="A53">
        <v>0.25</v>
      </c>
      <c r="B53">
        <v>1.37</v>
      </c>
      <c r="C53">
        <f t="shared" si="0"/>
        <v>0.81</v>
      </c>
    </row>
    <row r="54" spans="1:3" x14ac:dyDescent="0.2">
      <c r="A54">
        <v>0.25</v>
      </c>
      <c r="B54">
        <v>4.5199999999999996</v>
      </c>
      <c r="C54">
        <f t="shared" si="0"/>
        <v>2.3849999999999998</v>
      </c>
    </row>
    <row r="55" spans="1:3" x14ac:dyDescent="0.2">
      <c r="A55">
        <v>1.26</v>
      </c>
      <c r="B55">
        <v>15.83</v>
      </c>
      <c r="C55">
        <f t="shared" si="0"/>
        <v>8.5449999999999999</v>
      </c>
    </row>
    <row r="56" spans="1:3" x14ac:dyDescent="0.2">
      <c r="A56">
        <v>1.51</v>
      </c>
      <c r="B56">
        <v>0.5</v>
      </c>
      <c r="C56">
        <f t="shared" si="0"/>
        <v>1.0049999999999999</v>
      </c>
    </row>
    <row r="57" spans="1:3" x14ac:dyDescent="0.2">
      <c r="A57">
        <v>0.5</v>
      </c>
      <c r="B57">
        <v>2.0299999999999998</v>
      </c>
      <c r="C57">
        <f t="shared" si="0"/>
        <v>1.2649999999999999</v>
      </c>
    </row>
    <row r="58" spans="1:3" x14ac:dyDescent="0.2">
      <c r="A58">
        <v>0.25</v>
      </c>
      <c r="B58">
        <v>1.75</v>
      </c>
      <c r="C58">
        <f t="shared" si="0"/>
        <v>1</v>
      </c>
    </row>
    <row r="59" spans="1:3" x14ac:dyDescent="0.2">
      <c r="A59">
        <v>0.35</v>
      </c>
      <c r="B59">
        <v>0.76</v>
      </c>
      <c r="C59">
        <f t="shared" si="0"/>
        <v>0.55499999999999994</v>
      </c>
    </row>
    <row r="60" spans="1:3" x14ac:dyDescent="0.2">
      <c r="A60">
        <v>0.5</v>
      </c>
      <c r="B60">
        <v>2.77</v>
      </c>
      <c r="C60">
        <f t="shared" si="0"/>
        <v>1.635</v>
      </c>
    </row>
    <row r="61" spans="1:3" x14ac:dyDescent="0.2">
      <c r="A61">
        <v>0.25</v>
      </c>
      <c r="B61">
        <v>2.78</v>
      </c>
      <c r="C61">
        <f t="shared" si="0"/>
        <v>1.5149999999999999</v>
      </c>
    </row>
    <row r="62" spans="1:3" x14ac:dyDescent="0.2">
      <c r="A62">
        <v>5.66</v>
      </c>
      <c r="B62">
        <v>2.02</v>
      </c>
      <c r="C62">
        <f t="shared" si="0"/>
        <v>3.84</v>
      </c>
    </row>
    <row r="63" spans="1:3" x14ac:dyDescent="0.2">
      <c r="A63">
        <v>0.25</v>
      </c>
      <c r="B63">
        <v>0.76</v>
      </c>
      <c r="C63">
        <f t="shared" si="0"/>
        <v>0.505</v>
      </c>
    </row>
    <row r="64" spans="1:3" x14ac:dyDescent="0.2">
      <c r="A64">
        <v>0.5</v>
      </c>
      <c r="B64">
        <v>1</v>
      </c>
      <c r="C64">
        <f t="shared" si="0"/>
        <v>0.75</v>
      </c>
    </row>
    <row r="65" spans="1:3" x14ac:dyDescent="0.2">
      <c r="A65">
        <v>18.59</v>
      </c>
      <c r="B65">
        <v>3.02</v>
      </c>
      <c r="C65">
        <f t="shared" si="0"/>
        <v>10.805</v>
      </c>
    </row>
    <row r="66" spans="1:3" x14ac:dyDescent="0.2">
      <c r="A66">
        <v>10.050000000000001</v>
      </c>
      <c r="B66">
        <v>1.75</v>
      </c>
      <c r="C66">
        <f t="shared" si="0"/>
        <v>5.9</v>
      </c>
    </row>
    <row r="67" spans="1:3" x14ac:dyDescent="0.2">
      <c r="A67">
        <v>2.4900000000000002</v>
      </c>
      <c r="B67">
        <v>1.26</v>
      </c>
      <c r="C67">
        <f t="shared" ref="C67:C130" si="1">(A67+B67)/2</f>
        <v>1.875</v>
      </c>
    </row>
    <row r="68" spans="1:3" x14ac:dyDescent="0.2">
      <c r="A68">
        <v>1.75</v>
      </c>
      <c r="B68">
        <v>1.75</v>
      </c>
      <c r="C68">
        <f t="shared" si="1"/>
        <v>1.75</v>
      </c>
    </row>
    <row r="69" spans="1:3" x14ac:dyDescent="0.2">
      <c r="A69">
        <v>2.5</v>
      </c>
      <c r="B69">
        <v>0.76</v>
      </c>
      <c r="C69">
        <f t="shared" si="1"/>
        <v>1.63</v>
      </c>
    </row>
    <row r="70" spans="1:3" x14ac:dyDescent="0.2">
      <c r="A70">
        <v>3.26</v>
      </c>
      <c r="B70">
        <v>1.01</v>
      </c>
      <c r="C70">
        <f t="shared" si="1"/>
        <v>2.1349999999999998</v>
      </c>
    </row>
    <row r="71" spans="1:3" x14ac:dyDescent="0.2">
      <c r="A71">
        <v>2.27</v>
      </c>
      <c r="B71">
        <v>1</v>
      </c>
      <c r="C71">
        <f t="shared" si="1"/>
        <v>1.635</v>
      </c>
    </row>
    <row r="72" spans="1:3" x14ac:dyDescent="0.2">
      <c r="A72">
        <v>2.76</v>
      </c>
      <c r="B72">
        <v>1.77</v>
      </c>
      <c r="C72">
        <f t="shared" si="1"/>
        <v>2.2649999999999997</v>
      </c>
    </row>
    <row r="73" spans="1:3" x14ac:dyDescent="0.2">
      <c r="A73">
        <v>2.5099999999999998</v>
      </c>
      <c r="B73">
        <v>2.77</v>
      </c>
      <c r="C73">
        <f t="shared" si="1"/>
        <v>2.6399999999999997</v>
      </c>
    </row>
    <row r="74" spans="1:3" x14ac:dyDescent="0.2">
      <c r="A74">
        <v>0.75</v>
      </c>
      <c r="B74">
        <v>0.25</v>
      </c>
      <c r="C74">
        <f t="shared" si="1"/>
        <v>0.5</v>
      </c>
    </row>
    <row r="75" spans="1:3" x14ac:dyDescent="0.2">
      <c r="A75">
        <v>0.5</v>
      </c>
      <c r="B75">
        <v>0.76</v>
      </c>
      <c r="C75">
        <f t="shared" si="1"/>
        <v>0.63</v>
      </c>
    </row>
    <row r="76" spans="1:3" x14ac:dyDescent="0.2">
      <c r="A76">
        <v>4.05</v>
      </c>
      <c r="B76">
        <v>1.75</v>
      </c>
      <c r="C76">
        <f t="shared" si="1"/>
        <v>2.9</v>
      </c>
    </row>
    <row r="77" spans="1:3" x14ac:dyDescent="0.2">
      <c r="A77">
        <v>1.04</v>
      </c>
      <c r="B77">
        <v>3.24</v>
      </c>
      <c r="C77">
        <f t="shared" si="1"/>
        <v>2.14</v>
      </c>
    </row>
    <row r="78" spans="1:3" x14ac:dyDescent="0.2">
      <c r="A78">
        <v>2.78</v>
      </c>
      <c r="B78">
        <v>3.26</v>
      </c>
      <c r="C78">
        <f t="shared" si="1"/>
        <v>3.0199999999999996</v>
      </c>
    </row>
    <row r="79" spans="1:3" x14ac:dyDescent="0.2">
      <c r="A79">
        <v>1.01</v>
      </c>
      <c r="B79">
        <v>0.75</v>
      </c>
      <c r="C79">
        <f t="shared" si="1"/>
        <v>0.88</v>
      </c>
    </row>
    <row r="80" spans="1:3" x14ac:dyDescent="0.2">
      <c r="A80">
        <v>1.76</v>
      </c>
      <c r="B80">
        <v>1.25</v>
      </c>
      <c r="C80">
        <f t="shared" si="1"/>
        <v>1.5049999999999999</v>
      </c>
    </row>
    <row r="81" spans="1:3" x14ac:dyDescent="0.2">
      <c r="A81">
        <v>1.25</v>
      </c>
      <c r="B81">
        <v>0.52</v>
      </c>
      <c r="C81">
        <f t="shared" si="1"/>
        <v>0.88500000000000001</v>
      </c>
    </row>
    <row r="82" spans="1:3" x14ac:dyDescent="0.2">
      <c r="A82">
        <v>0.25</v>
      </c>
      <c r="B82">
        <v>0.76</v>
      </c>
      <c r="C82">
        <f t="shared" si="1"/>
        <v>0.505</v>
      </c>
    </row>
    <row r="83" spans="1:3" x14ac:dyDescent="0.2">
      <c r="A83">
        <v>0.75</v>
      </c>
      <c r="B83">
        <v>0.51</v>
      </c>
      <c r="C83">
        <f t="shared" si="1"/>
        <v>0.63</v>
      </c>
    </row>
    <row r="84" spans="1:3" x14ac:dyDescent="0.2">
      <c r="A84">
        <v>0</v>
      </c>
      <c r="B84">
        <v>0.76</v>
      </c>
      <c r="C84">
        <f t="shared" si="1"/>
        <v>0.38</v>
      </c>
    </row>
    <row r="85" spans="1:3" x14ac:dyDescent="0.2">
      <c r="A85">
        <v>0.25</v>
      </c>
      <c r="B85">
        <v>0.74</v>
      </c>
      <c r="C85">
        <f t="shared" si="1"/>
        <v>0.495</v>
      </c>
    </row>
    <row r="86" spans="1:3" x14ac:dyDescent="0.2">
      <c r="A86">
        <v>0.25</v>
      </c>
      <c r="B86">
        <v>1.5</v>
      </c>
      <c r="C86">
        <f t="shared" si="1"/>
        <v>0.875</v>
      </c>
    </row>
    <row r="87" spans="1:3" x14ac:dyDescent="0.2">
      <c r="A87">
        <v>1.51</v>
      </c>
      <c r="B87">
        <v>0.5</v>
      </c>
      <c r="C87">
        <f t="shared" si="1"/>
        <v>1.0049999999999999</v>
      </c>
    </row>
    <row r="88" spans="1:3" x14ac:dyDescent="0.2">
      <c r="A88">
        <v>0.5</v>
      </c>
      <c r="B88">
        <v>1.52</v>
      </c>
      <c r="C88">
        <f t="shared" si="1"/>
        <v>1.01</v>
      </c>
    </row>
    <row r="89" spans="1:3" x14ac:dyDescent="0.2">
      <c r="A89">
        <v>0.5</v>
      </c>
      <c r="B89">
        <v>1.25</v>
      </c>
      <c r="C89">
        <f t="shared" si="1"/>
        <v>0.875</v>
      </c>
    </row>
    <row r="90" spans="1:3" x14ac:dyDescent="0.2">
      <c r="A90">
        <v>1.27</v>
      </c>
      <c r="B90">
        <v>0.25</v>
      </c>
      <c r="C90">
        <f t="shared" si="1"/>
        <v>0.76</v>
      </c>
    </row>
    <row r="91" spans="1:3" x14ac:dyDescent="0.2">
      <c r="A91">
        <v>1.01</v>
      </c>
      <c r="B91">
        <v>0.75</v>
      </c>
      <c r="C91">
        <f t="shared" si="1"/>
        <v>0.88</v>
      </c>
    </row>
    <row r="92" spans="1:3" x14ac:dyDescent="0.2">
      <c r="A92">
        <v>2.78</v>
      </c>
      <c r="B92">
        <v>0.5</v>
      </c>
      <c r="C92">
        <f t="shared" si="1"/>
        <v>1.64</v>
      </c>
    </row>
    <row r="93" spans="1:3" x14ac:dyDescent="0.2">
      <c r="A93">
        <v>1.35</v>
      </c>
      <c r="B93">
        <v>0.25</v>
      </c>
      <c r="C93">
        <f t="shared" si="1"/>
        <v>0.8</v>
      </c>
    </row>
    <row r="94" spans="1:3" x14ac:dyDescent="0.2">
      <c r="A94">
        <v>0.5</v>
      </c>
      <c r="B94">
        <v>1.25</v>
      </c>
      <c r="C94">
        <f t="shared" si="1"/>
        <v>0.875</v>
      </c>
    </row>
    <row r="95" spans="1:3" x14ac:dyDescent="0.2">
      <c r="A95">
        <v>0.25</v>
      </c>
      <c r="B95">
        <v>0.75</v>
      </c>
      <c r="C95">
        <f t="shared" si="1"/>
        <v>0.5</v>
      </c>
    </row>
    <row r="96" spans="1:3" x14ac:dyDescent="0.2">
      <c r="A96">
        <v>1.01</v>
      </c>
      <c r="B96">
        <v>2</v>
      </c>
      <c r="C96">
        <f t="shared" si="1"/>
        <v>1.5049999999999999</v>
      </c>
    </row>
    <row r="97" spans="1:3" x14ac:dyDescent="0.2">
      <c r="A97">
        <v>0.5</v>
      </c>
      <c r="B97">
        <v>0.25</v>
      </c>
      <c r="C97">
        <f t="shared" si="1"/>
        <v>0.375</v>
      </c>
    </row>
    <row r="98" spans="1:3" x14ac:dyDescent="0.2">
      <c r="A98">
        <v>0.75</v>
      </c>
      <c r="B98">
        <v>0.25</v>
      </c>
      <c r="C98">
        <f t="shared" si="1"/>
        <v>0.5</v>
      </c>
    </row>
    <row r="99" spans="1:3" x14ac:dyDescent="0.2">
      <c r="A99">
        <v>0.5</v>
      </c>
      <c r="B99">
        <v>0.25</v>
      </c>
      <c r="C99">
        <f t="shared" si="1"/>
        <v>0.375</v>
      </c>
    </row>
    <row r="100" spans="1:3" x14ac:dyDescent="0.2">
      <c r="A100">
        <v>0.76</v>
      </c>
      <c r="B100">
        <v>2.0099999999999998</v>
      </c>
      <c r="C100">
        <f t="shared" si="1"/>
        <v>1.3849999999999998</v>
      </c>
    </row>
    <row r="101" spans="1:3" x14ac:dyDescent="0.2">
      <c r="A101">
        <v>1.01</v>
      </c>
      <c r="B101">
        <v>6.43</v>
      </c>
      <c r="C101">
        <f t="shared" si="1"/>
        <v>3.7199999999999998</v>
      </c>
    </row>
    <row r="102" spans="1:3" x14ac:dyDescent="0.2">
      <c r="A102">
        <v>2.99</v>
      </c>
      <c r="B102">
        <v>3.03</v>
      </c>
      <c r="C102">
        <f t="shared" si="1"/>
        <v>3.01</v>
      </c>
    </row>
    <row r="103" spans="1:3" x14ac:dyDescent="0.2">
      <c r="A103">
        <v>0.25</v>
      </c>
      <c r="B103">
        <v>4.01</v>
      </c>
      <c r="C103">
        <f t="shared" si="1"/>
        <v>2.13</v>
      </c>
    </row>
    <row r="104" spans="1:3" x14ac:dyDescent="0.2">
      <c r="A104">
        <v>0</v>
      </c>
      <c r="B104">
        <v>0.25</v>
      </c>
      <c r="C104">
        <f t="shared" si="1"/>
        <v>0.125</v>
      </c>
    </row>
    <row r="105" spans="1:3" x14ac:dyDescent="0.2">
      <c r="A105">
        <v>0.5</v>
      </c>
      <c r="B105">
        <v>0.25</v>
      </c>
      <c r="C105">
        <f t="shared" si="1"/>
        <v>0.375</v>
      </c>
    </row>
    <row r="106" spans="1:3" x14ac:dyDescent="0.2">
      <c r="A106">
        <v>0.5</v>
      </c>
      <c r="B106">
        <v>0.25</v>
      </c>
      <c r="C106">
        <f t="shared" si="1"/>
        <v>0.375</v>
      </c>
    </row>
    <row r="107" spans="1:3" x14ac:dyDescent="0.2">
      <c r="A107">
        <v>0.25</v>
      </c>
      <c r="B107">
        <v>0.25</v>
      </c>
      <c r="C107">
        <f t="shared" si="1"/>
        <v>0.25</v>
      </c>
    </row>
    <row r="108" spans="1:3" x14ac:dyDescent="0.2">
      <c r="A108">
        <v>0.25</v>
      </c>
      <c r="B108">
        <v>0</v>
      </c>
      <c r="C108">
        <f t="shared" si="1"/>
        <v>0.125</v>
      </c>
    </row>
    <row r="109" spans="1:3" x14ac:dyDescent="0.2">
      <c r="A109">
        <v>0.25</v>
      </c>
      <c r="B109">
        <v>0.75</v>
      </c>
      <c r="C109">
        <f t="shared" si="1"/>
        <v>0.5</v>
      </c>
    </row>
    <row r="110" spans="1:3" x14ac:dyDescent="0.2">
      <c r="A110">
        <v>0.75</v>
      </c>
      <c r="B110">
        <v>0</v>
      </c>
      <c r="C110">
        <f t="shared" si="1"/>
        <v>0.375</v>
      </c>
    </row>
    <row r="111" spans="1:3" x14ac:dyDescent="0.2">
      <c r="A111">
        <v>0.25</v>
      </c>
      <c r="B111">
        <v>0.25</v>
      </c>
      <c r="C111">
        <f t="shared" si="1"/>
        <v>0.25</v>
      </c>
    </row>
    <row r="112" spans="1:3" x14ac:dyDescent="0.2">
      <c r="A112">
        <v>0.5</v>
      </c>
      <c r="C112">
        <f t="shared" si="1"/>
        <v>0.25</v>
      </c>
    </row>
    <row r="113" spans="1:3" x14ac:dyDescent="0.2">
      <c r="A113">
        <v>2.5</v>
      </c>
      <c r="C113">
        <f t="shared" si="1"/>
        <v>1.25</v>
      </c>
    </row>
    <row r="114" spans="1:3" x14ac:dyDescent="0.2">
      <c r="A114">
        <v>6.36</v>
      </c>
      <c r="C114">
        <f t="shared" si="1"/>
        <v>3.18</v>
      </c>
    </row>
    <row r="115" spans="1:3" x14ac:dyDescent="0.2">
      <c r="A115">
        <v>4.51</v>
      </c>
      <c r="C115">
        <f t="shared" si="1"/>
        <v>2.2549999999999999</v>
      </c>
    </row>
    <row r="116" spans="1:3" x14ac:dyDescent="0.2">
      <c r="A116">
        <v>2.74</v>
      </c>
      <c r="C116">
        <f t="shared" si="1"/>
        <v>1.37</v>
      </c>
    </row>
    <row r="117" spans="1:3" x14ac:dyDescent="0.2">
      <c r="A117">
        <v>0.25</v>
      </c>
      <c r="C117">
        <f t="shared" si="1"/>
        <v>0.125</v>
      </c>
    </row>
    <row r="118" spans="1:3" x14ac:dyDescent="0.2">
      <c r="A118">
        <v>0.25</v>
      </c>
      <c r="C118">
        <f t="shared" si="1"/>
        <v>0.125</v>
      </c>
    </row>
    <row r="119" spans="1:3" x14ac:dyDescent="0.2">
      <c r="A119">
        <v>0.5</v>
      </c>
      <c r="C119">
        <f t="shared" si="1"/>
        <v>0.25</v>
      </c>
    </row>
    <row r="120" spans="1:3" x14ac:dyDescent="0.2">
      <c r="A120">
        <v>0.5</v>
      </c>
      <c r="C120">
        <f t="shared" si="1"/>
        <v>0.25</v>
      </c>
    </row>
    <row r="121" spans="1:3" x14ac:dyDescent="0.2">
      <c r="A121">
        <v>0.25</v>
      </c>
      <c r="C121">
        <f t="shared" si="1"/>
        <v>0.125</v>
      </c>
    </row>
    <row r="122" spans="1:3" x14ac:dyDescent="0.2">
      <c r="A122">
        <v>0</v>
      </c>
      <c r="C122">
        <f t="shared" si="1"/>
        <v>0</v>
      </c>
    </row>
    <row r="123" spans="1:3" x14ac:dyDescent="0.2">
      <c r="A123">
        <v>0.25</v>
      </c>
      <c r="C123">
        <f t="shared" si="1"/>
        <v>0.125</v>
      </c>
    </row>
    <row r="124" spans="1:3" x14ac:dyDescent="0.2">
      <c r="A124">
        <v>0.25</v>
      </c>
      <c r="C124">
        <f t="shared" si="1"/>
        <v>0.125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1"/>
  <sheetViews>
    <sheetView showRuler="0" topLeftCell="D1" workbookViewId="0">
      <selection activeCell="L16" sqref="L16"/>
    </sheetView>
  </sheetViews>
  <sheetFormatPr baseColWidth="10" defaultRowHeight="16" x14ac:dyDescent="0.2"/>
  <cols>
    <col min="1" max="1" width="25.6640625" customWidth="1"/>
    <col min="2" max="2" width="22.33203125" customWidth="1"/>
    <col min="3" max="3" width="17.5" customWidth="1"/>
    <col min="4" max="4" width="28.33203125" customWidth="1"/>
    <col min="5" max="5" width="19.83203125" customWidth="1"/>
    <col min="7" max="7" width="15.1640625" customWidth="1"/>
    <col min="8" max="8" width="13.1640625" customWidth="1"/>
    <col min="9" max="9" width="11.6640625" bestFit="1" customWidth="1"/>
    <col min="11" max="11" width="14" customWidth="1"/>
    <col min="12" max="12" width="16.33203125" customWidth="1"/>
  </cols>
  <sheetData>
    <row r="2" spans="1:12" x14ac:dyDescent="0.2">
      <c r="B2" t="s">
        <v>28</v>
      </c>
    </row>
    <row r="3" spans="1:12" x14ac:dyDescent="0.2">
      <c r="A3" t="s">
        <v>27</v>
      </c>
    </row>
    <row r="4" spans="1:12" x14ac:dyDescent="0.2">
      <c r="A4" t="s">
        <v>30</v>
      </c>
      <c r="B4" t="s">
        <v>26</v>
      </c>
      <c r="C4" t="s">
        <v>14</v>
      </c>
      <c r="D4" t="s">
        <v>1</v>
      </c>
      <c r="E4">
        <v>1500168634126</v>
      </c>
    </row>
    <row r="5" spans="1:12" x14ac:dyDescent="0.2">
      <c r="A5" t="s">
        <v>30</v>
      </c>
      <c r="B5" t="s">
        <v>26</v>
      </c>
      <c r="C5" t="s">
        <v>16</v>
      </c>
      <c r="D5" t="s">
        <v>18</v>
      </c>
      <c r="E5">
        <v>1500168634140</v>
      </c>
      <c r="G5" t="s">
        <v>21</v>
      </c>
      <c r="H5">
        <f>(E9-E4)/1000</f>
        <v>10.734999999999999</v>
      </c>
      <c r="I5">
        <f>(E21-E16)/1000</f>
        <v>9.1839999999999993</v>
      </c>
    </row>
    <row r="6" spans="1:12" x14ac:dyDescent="0.2">
      <c r="A6" t="s">
        <v>30</v>
      </c>
      <c r="B6" t="s">
        <v>26</v>
      </c>
      <c r="C6" t="s">
        <v>16</v>
      </c>
      <c r="D6" t="s">
        <v>19</v>
      </c>
      <c r="E6">
        <v>1500168637660</v>
      </c>
      <c r="G6" t="s">
        <v>22</v>
      </c>
      <c r="H6">
        <v>0</v>
      </c>
      <c r="I6">
        <v>0</v>
      </c>
    </row>
    <row r="7" spans="1:12" x14ac:dyDescent="0.2">
      <c r="A7" t="s">
        <v>30</v>
      </c>
      <c r="B7" t="s">
        <v>26</v>
      </c>
      <c r="C7" t="s">
        <v>16</v>
      </c>
      <c r="D7" t="s">
        <v>2</v>
      </c>
      <c r="E7">
        <v>1500168637661</v>
      </c>
      <c r="G7" t="s">
        <v>23</v>
      </c>
      <c r="H7">
        <f>(E12-E9)/1000</f>
        <v>64.453000000000003</v>
      </c>
      <c r="I7">
        <f>(E24-E21)/1000</f>
        <v>102.515</v>
      </c>
    </row>
    <row r="8" spans="1:12" x14ac:dyDescent="0.2">
      <c r="A8" t="s">
        <v>30</v>
      </c>
      <c r="B8" t="s">
        <v>26</v>
      </c>
      <c r="C8" t="s">
        <v>16</v>
      </c>
      <c r="D8" t="s">
        <v>3</v>
      </c>
      <c r="E8">
        <v>1500168644860</v>
      </c>
      <c r="G8" t="s">
        <v>24</v>
      </c>
      <c r="H8">
        <f>(E14-E13)/1000</f>
        <v>10.86</v>
      </c>
      <c r="I8">
        <f>(E26-E24)/1000</f>
        <v>6.8250000000000002</v>
      </c>
    </row>
    <row r="9" spans="1:12" x14ac:dyDescent="0.2">
      <c r="A9" t="s">
        <v>30</v>
      </c>
      <c r="B9" t="s">
        <v>26</v>
      </c>
      <c r="C9" t="s">
        <v>16</v>
      </c>
      <c r="D9" t="s">
        <v>4</v>
      </c>
      <c r="E9">
        <v>1500168644861</v>
      </c>
      <c r="H9">
        <f>SUM(H5:H8)</f>
        <v>86.048000000000002</v>
      </c>
      <c r="I9">
        <f>SUM(I5:I8)</f>
        <v>118.524</v>
      </c>
    </row>
    <row r="10" spans="1:12" x14ac:dyDescent="0.2">
      <c r="A10" t="s">
        <v>30</v>
      </c>
      <c r="B10" t="s">
        <v>26</v>
      </c>
      <c r="C10" t="s">
        <v>16</v>
      </c>
      <c r="D10" t="s">
        <v>5</v>
      </c>
      <c r="E10">
        <v>1500168644862</v>
      </c>
    </row>
    <row r="11" spans="1:12" x14ac:dyDescent="0.2">
      <c r="A11" t="s">
        <v>30</v>
      </c>
      <c r="B11" t="s">
        <v>26</v>
      </c>
      <c r="C11" t="s">
        <v>16</v>
      </c>
      <c r="D11" t="s">
        <v>8</v>
      </c>
      <c r="E11">
        <v>1500168634764</v>
      </c>
    </row>
    <row r="12" spans="1:12" x14ac:dyDescent="0.2">
      <c r="A12" t="s">
        <v>30</v>
      </c>
      <c r="B12" t="s">
        <v>26</v>
      </c>
      <c r="C12" t="s">
        <v>16</v>
      </c>
      <c r="D12" t="s">
        <v>9</v>
      </c>
      <c r="E12">
        <v>1500168709314</v>
      </c>
    </row>
    <row r="13" spans="1:12" x14ac:dyDescent="0.2">
      <c r="A13" t="s">
        <v>30</v>
      </c>
      <c r="B13" t="s">
        <v>26</v>
      </c>
      <c r="C13" t="s">
        <v>16</v>
      </c>
      <c r="D13" t="s">
        <v>10</v>
      </c>
      <c r="E13">
        <v>1500168715337</v>
      </c>
      <c r="K13" s="1" t="s">
        <v>21</v>
      </c>
      <c r="L13" s="1">
        <f>(H5+I5+H29+I29)/4</f>
        <v>9.9064999999999994</v>
      </c>
    </row>
    <row r="14" spans="1:12" x14ac:dyDescent="0.2">
      <c r="A14" t="s">
        <v>30</v>
      </c>
      <c r="B14" t="s">
        <v>26</v>
      </c>
      <c r="C14" t="s">
        <v>16</v>
      </c>
      <c r="D14" t="s">
        <v>11</v>
      </c>
      <c r="E14">
        <v>1500168726197</v>
      </c>
      <c r="K14" s="1" t="s">
        <v>22</v>
      </c>
      <c r="L14" s="1">
        <v>0</v>
      </c>
    </row>
    <row r="15" spans="1:12" x14ac:dyDescent="0.2">
      <c r="K15" s="1" t="s">
        <v>50</v>
      </c>
      <c r="L15" s="1">
        <f>(H7+I7+H31+I31)/4</f>
        <v>84.84675</v>
      </c>
    </row>
    <row r="16" spans="1:12" x14ac:dyDescent="0.2">
      <c r="A16" t="s">
        <v>30</v>
      </c>
      <c r="B16" t="s">
        <v>26</v>
      </c>
      <c r="C16" t="s">
        <v>15</v>
      </c>
      <c r="D16" t="s">
        <v>1</v>
      </c>
      <c r="E16">
        <v>1500168634127</v>
      </c>
      <c r="K16" s="1" t="s">
        <v>24</v>
      </c>
      <c r="L16" s="1">
        <f>(H8+I8+H32+I32)/4</f>
        <v>9.9152500000000003</v>
      </c>
    </row>
    <row r="17" spans="1:12" x14ac:dyDescent="0.2">
      <c r="A17" t="s">
        <v>30</v>
      </c>
      <c r="B17" t="s">
        <v>26</v>
      </c>
      <c r="C17" t="s">
        <v>17</v>
      </c>
      <c r="D17" t="s">
        <v>18</v>
      </c>
      <c r="E17">
        <v>1500168634141</v>
      </c>
      <c r="K17" s="1"/>
      <c r="L17" s="1">
        <f>SUM(L13:L16)</f>
        <v>104.66849999999999</v>
      </c>
    </row>
    <row r="18" spans="1:12" x14ac:dyDescent="0.2">
      <c r="A18" t="s">
        <v>30</v>
      </c>
      <c r="B18" t="s">
        <v>26</v>
      </c>
      <c r="C18" t="s">
        <v>17</v>
      </c>
      <c r="D18" t="s">
        <v>19</v>
      </c>
      <c r="E18">
        <v>1500168636722</v>
      </c>
    </row>
    <row r="19" spans="1:12" x14ac:dyDescent="0.2">
      <c r="A19" t="s">
        <v>30</v>
      </c>
      <c r="B19" t="s">
        <v>26</v>
      </c>
      <c r="C19" t="s">
        <v>17</v>
      </c>
      <c r="D19" t="s">
        <v>2</v>
      </c>
      <c r="E19">
        <v>1500168636726</v>
      </c>
    </row>
    <row r="20" spans="1:12" x14ac:dyDescent="0.2">
      <c r="A20" t="s">
        <v>30</v>
      </c>
      <c r="B20" t="s">
        <v>26</v>
      </c>
      <c r="C20" t="s">
        <v>17</v>
      </c>
      <c r="D20" t="s">
        <v>3</v>
      </c>
      <c r="E20">
        <v>1500168643309</v>
      </c>
    </row>
    <row r="21" spans="1:12" x14ac:dyDescent="0.2">
      <c r="A21" t="s">
        <v>30</v>
      </c>
      <c r="B21" t="s">
        <v>26</v>
      </c>
      <c r="C21" t="s">
        <v>17</v>
      </c>
      <c r="D21" t="s">
        <v>4</v>
      </c>
      <c r="E21">
        <v>1500168643311</v>
      </c>
    </row>
    <row r="22" spans="1:12" x14ac:dyDescent="0.2">
      <c r="A22" t="s">
        <v>30</v>
      </c>
      <c r="B22" t="s">
        <v>26</v>
      </c>
      <c r="C22" t="s">
        <v>17</v>
      </c>
      <c r="D22" t="s">
        <v>5</v>
      </c>
      <c r="E22">
        <v>1500168643312</v>
      </c>
    </row>
    <row r="23" spans="1:12" x14ac:dyDescent="0.2">
      <c r="A23" t="s">
        <v>30</v>
      </c>
      <c r="B23" t="s">
        <v>26</v>
      </c>
      <c r="C23" t="s">
        <v>17</v>
      </c>
      <c r="D23" t="s">
        <v>8</v>
      </c>
      <c r="E23">
        <v>1500168643380</v>
      </c>
    </row>
    <row r="24" spans="1:12" x14ac:dyDescent="0.2">
      <c r="A24" t="s">
        <v>30</v>
      </c>
      <c r="B24" t="s">
        <v>26</v>
      </c>
      <c r="C24" t="s">
        <v>17</v>
      </c>
      <c r="D24" t="s">
        <v>9</v>
      </c>
      <c r="E24">
        <v>1500168745826</v>
      </c>
    </row>
    <row r="25" spans="1:12" x14ac:dyDescent="0.2">
      <c r="A25" t="s">
        <v>30</v>
      </c>
      <c r="B25" t="s">
        <v>26</v>
      </c>
      <c r="C25" t="s">
        <v>17</v>
      </c>
      <c r="D25" t="s">
        <v>10</v>
      </c>
      <c r="E25">
        <v>1500168751876</v>
      </c>
    </row>
    <row r="26" spans="1:12" x14ac:dyDescent="0.2">
      <c r="A26" t="s">
        <v>30</v>
      </c>
      <c r="B26" t="s">
        <v>26</v>
      </c>
      <c r="C26" t="s">
        <v>17</v>
      </c>
      <c r="D26" t="s">
        <v>11</v>
      </c>
      <c r="E26">
        <v>1500168752651</v>
      </c>
    </row>
    <row r="29" spans="1:12" x14ac:dyDescent="0.2">
      <c r="A29" t="s">
        <v>31</v>
      </c>
      <c r="B29" t="s">
        <v>26</v>
      </c>
      <c r="C29" t="s">
        <v>14</v>
      </c>
      <c r="D29" t="s">
        <v>1</v>
      </c>
      <c r="E29">
        <v>1500234922803</v>
      </c>
      <c r="G29" t="s">
        <v>21</v>
      </c>
      <c r="H29">
        <f>(E35-E29)/1000</f>
        <v>12.093</v>
      </c>
      <c r="I29">
        <f>(E47-E43)/1000</f>
        <v>7.6139999999999999</v>
      </c>
    </row>
    <row r="30" spans="1:12" x14ac:dyDescent="0.2">
      <c r="A30" t="s">
        <v>31</v>
      </c>
      <c r="B30" t="s">
        <v>26</v>
      </c>
      <c r="C30" t="s">
        <v>16</v>
      </c>
      <c r="D30" t="s">
        <v>18</v>
      </c>
      <c r="E30">
        <v>1500234922838</v>
      </c>
      <c r="G30" t="s">
        <v>22</v>
      </c>
      <c r="H30">
        <v>0</v>
      </c>
      <c r="I30">
        <v>0</v>
      </c>
    </row>
    <row r="31" spans="1:12" x14ac:dyDescent="0.2">
      <c r="A31" t="s">
        <v>31</v>
      </c>
      <c r="B31" t="s">
        <v>26</v>
      </c>
      <c r="C31" t="s">
        <v>16</v>
      </c>
      <c r="D31" t="s">
        <v>19</v>
      </c>
      <c r="E31">
        <v>1500234927568</v>
      </c>
      <c r="G31" t="s">
        <v>50</v>
      </c>
      <c r="H31">
        <f>(E37-E34)/1000</f>
        <v>72.373000000000005</v>
      </c>
      <c r="I31">
        <f>(E49-E47)/1000</f>
        <v>100.04600000000001</v>
      </c>
    </row>
    <row r="32" spans="1:12" x14ac:dyDescent="0.2">
      <c r="A32" t="s">
        <v>31</v>
      </c>
      <c r="B32" t="s">
        <v>26</v>
      </c>
      <c r="C32" t="s">
        <v>16</v>
      </c>
      <c r="D32" t="s">
        <v>2</v>
      </c>
      <c r="E32">
        <v>1500234927569</v>
      </c>
      <c r="G32" t="s">
        <v>24</v>
      </c>
      <c r="H32">
        <f>(E26-E24)/1000</f>
        <v>6.8250000000000002</v>
      </c>
      <c r="I32">
        <f>(E51-E49)/1000</f>
        <v>15.151</v>
      </c>
    </row>
    <row r="33" spans="1:9" x14ac:dyDescent="0.2">
      <c r="A33" t="s">
        <v>31</v>
      </c>
      <c r="B33" t="s">
        <v>26</v>
      </c>
      <c r="C33" t="s">
        <v>16</v>
      </c>
      <c r="D33" t="s">
        <v>3</v>
      </c>
      <c r="E33">
        <v>1500234934893</v>
      </c>
      <c r="H33">
        <f>SUM(H29:H32)</f>
        <v>91.291000000000011</v>
      </c>
      <c r="I33">
        <f>SUM(I29:I32)</f>
        <v>122.81100000000001</v>
      </c>
    </row>
    <row r="34" spans="1:9" x14ac:dyDescent="0.2">
      <c r="A34" t="s">
        <v>31</v>
      </c>
      <c r="B34" t="s">
        <v>26</v>
      </c>
      <c r="C34" t="s">
        <v>16</v>
      </c>
      <c r="D34" t="s">
        <v>4</v>
      </c>
      <c r="E34">
        <v>1500234934895</v>
      </c>
    </row>
    <row r="35" spans="1:9" x14ac:dyDescent="0.2">
      <c r="A35" t="s">
        <v>31</v>
      </c>
      <c r="B35" t="s">
        <v>26</v>
      </c>
      <c r="C35" t="s">
        <v>16</v>
      </c>
      <c r="D35" t="s">
        <v>5</v>
      </c>
      <c r="E35">
        <v>1500234934896</v>
      </c>
    </row>
    <row r="36" spans="1:9" x14ac:dyDescent="0.2">
      <c r="A36" t="s">
        <v>31</v>
      </c>
      <c r="B36" t="s">
        <v>26</v>
      </c>
      <c r="C36" t="s">
        <v>16</v>
      </c>
      <c r="D36" t="s">
        <v>8</v>
      </c>
      <c r="E36">
        <v>1500234917727</v>
      </c>
    </row>
    <row r="37" spans="1:9" x14ac:dyDescent="0.2">
      <c r="A37" t="s">
        <v>31</v>
      </c>
      <c r="B37" t="s">
        <v>26</v>
      </c>
      <c r="C37" t="s">
        <v>16</v>
      </c>
      <c r="D37" t="s">
        <v>9</v>
      </c>
      <c r="E37">
        <v>1500235007268</v>
      </c>
    </row>
    <row r="38" spans="1:9" x14ac:dyDescent="0.2">
      <c r="A38" t="s">
        <v>31</v>
      </c>
      <c r="B38" t="s">
        <v>26</v>
      </c>
      <c r="C38" t="s">
        <v>16</v>
      </c>
      <c r="D38" t="s">
        <v>10</v>
      </c>
      <c r="E38">
        <v>1500235013304</v>
      </c>
    </row>
    <row r="39" spans="1:9" x14ac:dyDescent="0.2">
      <c r="A39" t="s">
        <v>31</v>
      </c>
      <c r="B39" t="s">
        <v>26</v>
      </c>
      <c r="C39" t="s">
        <v>16</v>
      </c>
      <c r="D39" t="s">
        <v>11</v>
      </c>
      <c r="E39">
        <v>1500235032375</v>
      </c>
    </row>
    <row r="41" spans="1:9" x14ac:dyDescent="0.2">
      <c r="A41" t="s">
        <v>31</v>
      </c>
      <c r="B41" t="s">
        <v>26</v>
      </c>
      <c r="C41" t="s">
        <v>15</v>
      </c>
      <c r="D41" t="s">
        <v>1</v>
      </c>
      <c r="E41">
        <v>1500234922803</v>
      </c>
    </row>
    <row r="42" spans="1:9" x14ac:dyDescent="0.2">
      <c r="A42" t="s">
        <v>31</v>
      </c>
      <c r="B42" t="s">
        <v>26</v>
      </c>
      <c r="C42" t="s">
        <v>17</v>
      </c>
      <c r="D42" t="s">
        <v>18</v>
      </c>
      <c r="E42">
        <v>1500234922841</v>
      </c>
    </row>
    <row r="43" spans="1:9" x14ac:dyDescent="0.2">
      <c r="A43" t="s">
        <v>31</v>
      </c>
      <c r="B43" t="s">
        <v>26</v>
      </c>
      <c r="C43" t="s">
        <v>17</v>
      </c>
      <c r="D43" t="s">
        <v>19</v>
      </c>
      <c r="E43">
        <v>1500234925412</v>
      </c>
    </row>
    <row r="44" spans="1:9" x14ac:dyDescent="0.2">
      <c r="A44" t="s">
        <v>31</v>
      </c>
      <c r="B44" t="s">
        <v>26</v>
      </c>
      <c r="C44" t="s">
        <v>17</v>
      </c>
      <c r="D44" t="s">
        <v>2</v>
      </c>
      <c r="E44">
        <v>1500234925413</v>
      </c>
    </row>
    <row r="45" spans="1:9" x14ac:dyDescent="0.2">
      <c r="A45" t="s">
        <v>31</v>
      </c>
      <c r="B45" t="s">
        <v>26</v>
      </c>
      <c r="C45" t="s">
        <v>17</v>
      </c>
      <c r="D45" t="s">
        <v>3</v>
      </c>
      <c r="E45">
        <v>1500234933023</v>
      </c>
    </row>
    <row r="46" spans="1:9" x14ac:dyDescent="0.2">
      <c r="A46" t="s">
        <v>31</v>
      </c>
      <c r="B46" t="s">
        <v>26</v>
      </c>
      <c r="C46" t="s">
        <v>17</v>
      </c>
      <c r="D46" t="s">
        <v>4</v>
      </c>
      <c r="E46">
        <v>1500234933025</v>
      </c>
    </row>
    <row r="47" spans="1:9" x14ac:dyDescent="0.2">
      <c r="A47" t="s">
        <v>31</v>
      </c>
      <c r="B47" t="s">
        <v>26</v>
      </c>
      <c r="C47" t="s">
        <v>17</v>
      </c>
      <c r="D47" t="s">
        <v>5</v>
      </c>
      <c r="E47">
        <v>1500234933026</v>
      </c>
    </row>
    <row r="48" spans="1:9" x14ac:dyDescent="0.2">
      <c r="A48" t="s">
        <v>31</v>
      </c>
      <c r="B48" t="s">
        <v>26</v>
      </c>
      <c r="C48" t="s">
        <v>17</v>
      </c>
      <c r="D48" t="s">
        <v>8</v>
      </c>
      <c r="E48">
        <v>1500234926168</v>
      </c>
    </row>
    <row r="49" spans="1:9" x14ac:dyDescent="0.2">
      <c r="A49" t="s">
        <v>31</v>
      </c>
      <c r="B49" t="s">
        <v>26</v>
      </c>
      <c r="C49" t="s">
        <v>17</v>
      </c>
      <c r="D49" t="s">
        <v>9</v>
      </c>
      <c r="E49">
        <v>1500235033072</v>
      </c>
    </row>
    <row r="50" spans="1:9" x14ac:dyDescent="0.2">
      <c r="A50" t="s">
        <v>31</v>
      </c>
      <c r="B50" t="s">
        <v>26</v>
      </c>
      <c r="C50" t="s">
        <v>17</v>
      </c>
      <c r="D50" t="s">
        <v>10</v>
      </c>
      <c r="E50">
        <v>1500235039100</v>
      </c>
    </row>
    <row r="51" spans="1:9" x14ac:dyDescent="0.2">
      <c r="A51" t="s">
        <v>31</v>
      </c>
      <c r="B51" t="s">
        <v>26</v>
      </c>
      <c r="C51" t="s">
        <v>17</v>
      </c>
      <c r="D51" t="s">
        <v>11</v>
      </c>
      <c r="E51">
        <v>1500235048223</v>
      </c>
    </row>
    <row r="56" spans="1:9" x14ac:dyDescent="0.2">
      <c r="A56" t="s">
        <v>29</v>
      </c>
    </row>
    <row r="57" spans="1:9" x14ac:dyDescent="0.2">
      <c r="A57" t="s">
        <v>33</v>
      </c>
      <c r="B57" t="s">
        <v>0</v>
      </c>
      <c r="C57" t="s">
        <v>14</v>
      </c>
      <c r="D57" t="s">
        <v>1</v>
      </c>
      <c r="E57">
        <v>1500314967845</v>
      </c>
    </row>
    <row r="58" spans="1:9" x14ac:dyDescent="0.2">
      <c r="A58" t="s">
        <v>33</v>
      </c>
      <c r="B58" t="s">
        <v>0</v>
      </c>
      <c r="C58" t="s">
        <v>16</v>
      </c>
      <c r="D58" t="s">
        <v>2</v>
      </c>
      <c r="E58">
        <v>1500314967854</v>
      </c>
      <c r="G58" t="s">
        <v>21</v>
      </c>
      <c r="H58">
        <f>(E60-E57)/1000</f>
        <v>8.5129999999999999</v>
      </c>
      <c r="I58">
        <f>(E72-E69)/1000</f>
        <v>7.8230000000000004</v>
      </c>
    </row>
    <row r="59" spans="1:9" x14ac:dyDescent="0.2">
      <c r="A59" t="s">
        <v>33</v>
      </c>
      <c r="B59" t="s">
        <v>0</v>
      </c>
      <c r="C59" t="s">
        <v>16</v>
      </c>
      <c r="D59" t="s">
        <v>3</v>
      </c>
      <c r="E59">
        <v>1500314976355</v>
      </c>
      <c r="G59" t="s">
        <v>22</v>
      </c>
      <c r="H59">
        <f>(E63-E60)/1000</f>
        <v>17.273</v>
      </c>
      <c r="I59">
        <f>(E75-E72)/1000</f>
        <v>15.948</v>
      </c>
    </row>
    <row r="60" spans="1:9" x14ac:dyDescent="0.2">
      <c r="A60" t="s">
        <v>33</v>
      </c>
      <c r="B60" t="s">
        <v>0</v>
      </c>
      <c r="C60" t="s">
        <v>16</v>
      </c>
      <c r="D60" t="s">
        <v>4</v>
      </c>
      <c r="E60">
        <v>1500314976358</v>
      </c>
      <c r="G60" t="s">
        <v>50</v>
      </c>
      <c r="H60">
        <f>(E65-E63)/1000</f>
        <v>76.631</v>
      </c>
      <c r="I60">
        <f>(E77-E75)/1000</f>
        <v>97.927999999999997</v>
      </c>
    </row>
    <row r="61" spans="1:9" x14ac:dyDescent="0.2">
      <c r="A61" t="s">
        <v>33</v>
      </c>
      <c r="B61" t="s">
        <v>0</v>
      </c>
      <c r="C61" t="s">
        <v>16</v>
      </c>
      <c r="D61" t="s">
        <v>5</v>
      </c>
      <c r="E61">
        <v>1500314976360</v>
      </c>
      <c r="G61" t="s">
        <v>24</v>
      </c>
      <c r="H61">
        <f>(E67-E65)/1000</f>
        <v>6.7249999999999996</v>
      </c>
      <c r="I61">
        <f>(E79-E77)/1000</f>
        <v>6.7220000000000004</v>
      </c>
    </row>
    <row r="62" spans="1:9" x14ac:dyDescent="0.2">
      <c r="A62" t="s">
        <v>33</v>
      </c>
      <c r="B62" t="s">
        <v>0</v>
      </c>
      <c r="C62" t="s">
        <v>16</v>
      </c>
      <c r="D62" t="s">
        <v>6</v>
      </c>
      <c r="E62">
        <v>1500314976441</v>
      </c>
      <c r="H62">
        <f>SUM(H58:H61)</f>
        <v>109.142</v>
      </c>
      <c r="I62">
        <f>SUM(I58:I61)</f>
        <v>128.42099999999999</v>
      </c>
    </row>
    <row r="63" spans="1:9" x14ac:dyDescent="0.2">
      <c r="A63" t="s">
        <v>33</v>
      </c>
      <c r="B63" t="s">
        <v>0</v>
      </c>
      <c r="C63" t="s">
        <v>16</v>
      </c>
      <c r="D63" t="s">
        <v>7</v>
      </c>
      <c r="E63">
        <v>1500314993631</v>
      </c>
    </row>
    <row r="64" spans="1:9" x14ac:dyDescent="0.2">
      <c r="A64" t="s">
        <v>33</v>
      </c>
      <c r="B64" t="s">
        <v>0</v>
      </c>
      <c r="C64" t="s">
        <v>16</v>
      </c>
      <c r="D64" t="s">
        <v>8</v>
      </c>
      <c r="E64">
        <v>1500314993644</v>
      </c>
    </row>
    <row r="65" spans="1:12" x14ac:dyDescent="0.2">
      <c r="A65" t="s">
        <v>33</v>
      </c>
      <c r="B65" t="s">
        <v>0</v>
      </c>
      <c r="C65" t="s">
        <v>16</v>
      </c>
      <c r="D65" t="s">
        <v>9</v>
      </c>
      <c r="E65">
        <v>1500315070262</v>
      </c>
    </row>
    <row r="66" spans="1:12" x14ac:dyDescent="0.2">
      <c r="A66" t="s">
        <v>33</v>
      </c>
      <c r="B66" t="s">
        <v>0</v>
      </c>
      <c r="C66" t="s">
        <v>16</v>
      </c>
      <c r="D66" t="s">
        <v>10</v>
      </c>
      <c r="E66">
        <v>1500315076290</v>
      </c>
      <c r="K66" s="1" t="s">
        <v>21</v>
      </c>
      <c r="L66" s="1">
        <f>(H58+I58+H83+I83)/4</f>
        <v>8.968</v>
      </c>
    </row>
    <row r="67" spans="1:12" x14ac:dyDescent="0.2">
      <c r="A67" t="s">
        <v>33</v>
      </c>
      <c r="B67" t="s">
        <v>0</v>
      </c>
      <c r="C67" t="s">
        <v>16</v>
      </c>
      <c r="D67" t="s">
        <v>11</v>
      </c>
      <c r="E67">
        <v>1500315076987</v>
      </c>
      <c r="K67" s="1" t="s">
        <v>22</v>
      </c>
      <c r="L67" s="1">
        <f>(H59+I59+H84+I84)/4</f>
        <v>16.831000000000003</v>
      </c>
    </row>
    <row r="68" spans="1:12" x14ac:dyDescent="0.2">
      <c r="K68" s="1" t="s">
        <v>23</v>
      </c>
      <c r="L68" s="1">
        <f>(H60+I60+H85+I85)/4</f>
        <v>80.746250000000003</v>
      </c>
    </row>
    <row r="69" spans="1:12" x14ac:dyDescent="0.2">
      <c r="A69" t="s">
        <v>33</v>
      </c>
      <c r="B69" t="s">
        <v>0</v>
      </c>
      <c r="C69" t="s">
        <v>15</v>
      </c>
      <c r="D69" t="s">
        <v>1</v>
      </c>
      <c r="E69">
        <v>1500314967845</v>
      </c>
      <c r="K69" s="1" t="s">
        <v>24</v>
      </c>
      <c r="L69" s="1">
        <f>(H61+I61+H86+I86)/4</f>
        <v>6.7272499999999997</v>
      </c>
    </row>
    <row r="70" spans="1:12" x14ac:dyDescent="0.2">
      <c r="A70" t="s">
        <v>33</v>
      </c>
      <c r="B70" t="s">
        <v>0</v>
      </c>
      <c r="C70" t="s">
        <v>17</v>
      </c>
      <c r="D70" t="s">
        <v>2</v>
      </c>
      <c r="E70">
        <v>1500314967854</v>
      </c>
      <c r="K70" s="1"/>
      <c r="L70" s="1">
        <f>SUM(L66:L69)</f>
        <v>113.27250000000001</v>
      </c>
    </row>
    <row r="71" spans="1:12" x14ac:dyDescent="0.2">
      <c r="A71" t="s">
        <v>33</v>
      </c>
      <c r="B71" t="s">
        <v>0</v>
      </c>
      <c r="C71" t="s">
        <v>17</v>
      </c>
      <c r="D71" t="s">
        <v>3</v>
      </c>
      <c r="E71">
        <v>1500314975666</v>
      </c>
    </row>
    <row r="72" spans="1:12" x14ac:dyDescent="0.2">
      <c r="A72" t="s">
        <v>33</v>
      </c>
      <c r="B72" t="s">
        <v>0</v>
      </c>
      <c r="C72" t="s">
        <v>17</v>
      </c>
      <c r="D72" t="s">
        <v>4</v>
      </c>
      <c r="E72">
        <v>1500314975668</v>
      </c>
    </row>
    <row r="73" spans="1:12" x14ac:dyDescent="0.2">
      <c r="A73" t="s">
        <v>33</v>
      </c>
      <c r="B73" t="s">
        <v>0</v>
      </c>
      <c r="C73" t="s">
        <v>17</v>
      </c>
      <c r="D73" t="s">
        <v>5</v>
      </c>
      <c r="E73">
        <v>1500314975669</v>
      </c>
    </row>
    <row r="74" spans="1:12" x14ac:dyDescent="0.2">
      <c r="A74" t="s">
        <v>33</v>
      </c>
      <c r="B74" t="s">
        <v>0</v>
      </c>
      <c r="C74" t="s">
        <v>17</v>
      </c>
      <c r="D74" t="s">
        <v>6</v>
      </c>
      <c r="E74">
        <v>1500314975764</v>
      </c>
    </row>
    <row r="75" spans="1:12" x14ac:dyDescent="0.2">
      <c r="A75" t="s">
        <v>33</v>
      </c>
      <c r="B75" t="s">
        <v>0</v>
      </c>
      <c r="C75" t="s">
        <v>17</v>
      </c>
      <c r="D75" t="s">
        <v>7</v>
      </c>
      <c r="E75">
        <v>1500314991616</v>
      </c>
    </row>
    <row r="76" spans="1:12" ht="8" customHeight="1" x14ac:dyDescent="0.2">
      <c r="A76" t="s">
        <v>33</v>
      </c>
      <c r="B76" t="s">
        <v>0</v>
      </c>
      <c r="C76" t="s">
        <v>17</v>
      </c>
      <c r="D76" t="s">
        <v>8</v>
      </c>
      <c r="E76">
        <v>1500314991625</v>
      </c>
    </row>
    <row r="77" spans="1:12" x14ac:dyDescent="0.2">
      <c r="A77" t="s">
        <v>33</v>
      </c>
      <c r="B77" t="s">
        <v>0</v>
      </c>
      <c r="C77" t="s">
        <v>17</v>
      </c>
      <c r="D77" t="s">
        <v>9</v>
      </c>
      <c r="E77">
        <v>1500315089544</v>
      </c>
    </row>
    <row r="78" spans="1:12" x14ac:dyDescent="0.2">
      <c r="A78" t="s">
        <v>33</v>
      </c>
      <c r="B78" t="s">
        <v>0</v>
      </c>
      <c r="C78" t="s">
        <v>17</v>
      </c>
      <c r="D78" t="s">
        <v>10</v>
      </c>
      <c r="E78">
        <v>1500315095565</v>
      </c>
    </row>
    <row r="79" spans="1:12" x14ac:dyDescent="0.2">
      <c r="A79" t="s">
        <v>33</v>
      </c>
      <c r="B79" t="s">
        <v>0</v>
      </c>
      <c r="C79" t="s">
        <v>17</v>
      </c>
      <c r="D79" t="s">
        <v>11</v>
      </c>
      <c r="E79">
        <v>1500315096266</v>
      </c>
    </row>
    <row r="82" spans="1:9" x14ac:dyDescent="0.2">
      <c r="A82" t="s">
        <v>32</v>
      </c>
      <c r="B82" t="s">
        <v>0</v>
      </c>
      <c r="C82" t="s">
        <v>14</v>
      </c>
      <c r="D82" t="s">
        <v>1</v>
      </c>
      <c r="E82">
        <v>1500239050530</v>
      </c>
    </row>
    <row r="83" spans="1:9" x14ac:dyDescent="0.2">
      <c r="A83" t="s">
        <v>32</v>
      </c>
      <c r="B83" t="s">
        <v>0</v>
      </c>
      <c r="C83" t="s">
        <v>16</v>
      </c>
      <c r="D83" t="s">
        <v>2</v>
      </c>
      <c r="E83">
        <v>1500239050544</v>
      </c>
      <c r="G83" t="s">
        <v>21</v>
      </c>
      <c r="H83">
        <f>(E85-E82)/1000</f>
        <v>9.0739999999999998</v>
      </c>
      <c r="I83">
        <f>(E97-E94)/1000</f>
        <v>10.462</v>
      </c>
    </row>
    <row r="84" spans="1:9" x14ac:dyDescent="0.2">
      <c r="A84" t="s">
        <v>32</v>
      </c>
      <c r="B84" t="s">
        <v>0</v>
      </c>
      <c r="C84" t="s">
        <v>16</v>
      </c>
      <c r="D84" t="s">
        <v>3</v>
      </c>
      <c r="E84">
        <v>1500239059603</v>
      </c>
      <c r="G84" t="s">
        <v>22</v>
      </c>
      <c r="H84">
        <f>(E88-E85)/1000</f>
        <v>15.837</v>
      </c>
      <c r="I84">
        <f>(E100-E97)/1000</f>
        <v>18.265999999999998</v>
      </c>
    </row>
    <row r="85" spans="1:9" x14ac:dyDescent="0.2">
      <c r="A85" t="s">
        <v>32</v>
      </c>
      <c r="B85" t="s">
        <v>0</v>
      </c>
      <c r="C85" t="s">
        <v>16</v>
      </c>
      <c r="D85" t="s">
        <v>4</v>
      </c>
      <c r="E85">
        <v>1500239059604</v>
      </c>
      <c r="G85" t="s">
        <v>23</v>
      </c>
      <c r="H85">
        <f>(E90-E88)/1000</f>
        <v>78.272999999999996</v>
      </c>
      <c r="I85">
        <f>(E102-E100)/1000</f>
        <v>70.153000000000006</v>
      </c>
    </row>
    <row r="86" spans="1:9" x14ac:dyDescent="0.2">
      <c r="A86" t="s">
        <v>32</v>
      </c>
      <c r="B86" t="s">
        <v>0</v>
      </c>
      <c r="C86" t="s">
        <v>16</v>
      </c>
      <c r="D86" t="s">
        <v>5</v>
      </c>
      <c r="E86">
        <v>1500239059605</v>
      </c>
      <c r="G86" t="s">
        <v>24</v>
      </c>
      <c r="H86">
        <f>(E92-E90)/1000</f>
        <v>6.726</v>
      </c>
      <c r="I86">
        <f>(E104-E102)/1000</f>
        <v>6.7359999999999998</v>
      </c>
    </row>
    <row r="87" spans="1:9" x14ac:dyDescent="0.2">
      <c r="A87" t="s">
        <v>32</v>
      </c>
      <c r="B87" t="s">
        <v>0</v>
      </c>
      <c r="C87" t="s">
        <v>16</v>
      </c>
      <c r="D87" t="s">
        <v>6</v>
      </c>
      <c r="E87">
        <v>1500239060722</v>
      </c>
      <c r="H87">
        <f>SUM(H83:H86)</f>
        <v>109.91</v>
      </c>
      <c r="I87">
        <f>SUM(I83:I86)</f>
        <v>105.617</v>
      </c>
    </row>
    <row r="88" spans="1:9" x14ac:dyDescent="0.2">
      <c r="A88" t="s">
        <v>32</v>
      </c>
      <c r="B88" t="s">
        <v>0</v>
      </c>
      <c r="C88" t="s">
        <v>16</v>
      </c>
      <c r="D88" t="s">
        <v>7</v>
      </c>
      <c r="E88">
        <v>1500239075441</v>
      </c>
    </row>
    <row r="89" spans="1:9" x14ac:dyDescent="0.2">
      <c r="A89" t="s">
        <v>32</v>
      </c>
      <c r="B89" t="s">
        <v>0</v>
      </c>
      <c r="C89" t="s">
        <v>16</v>
      </c>
      <c r="D89" t="s">
        <v>8</v>
      </c>
      <c r="E89">
        <v>1500239075459</v>
      </c>
    </row>
    <row r="90" spans="1:9" x14ac:dyDescent="0.2">
      <c r="A90" t="s">
        <v>32</v>
      </c>
      <c r="B90" t="s">
        <v>0</v>
      </c>
      <c r="C90" t="s">
        <v>16</v>
      </c>
      <c r="D90" t="s">
        <v>9</v>
      </c>
      <c r="E90">
        <v>1500239153714</v>
      </c>
    </row>
    <row r="91" spans="1:9" x14ac:dyDescent="0.2">
      <c r="A91" t="s">
        <v>32</v>
      </c>
      <c r="B91" t="s">
        <v>0</v>
      </c>
      <c r="C91" t="s">
        <v>16</v>
      </c>
      <c r="D91" t="s">
        <v>10</v>
      </c>
      <c r="E91">
        <v>1500239159741</v>
      </c>
    </row>
    <row r="92" spans="1:9" x14ac:dyDescent="0.2">
      <c r="A92" t="s">
        <v>32</v>
      </c>
      <c r="B92" t="s">
        <v>0</v>
      </c>
      <c r="C92" t="s">
        <v>16</v>
      </c>
      <c r="D92" t="s">
        <v>11</v>
      </c>
      <c r="E92">
        <v>1500239160440</v>
      </c>
    </row>
    <row r="94" spans="1:9" x14ac:dyDescent="0.2">
      <c r="A94" t="s">
        <v>32</v>
      </c>
      <c r="B94" t="s">
        <v>0</v>
      </c>
      <c r="C94" t="s">
        <v>15</v>
      </c>
      <c r="D94" t="s">
        <v>1</v>
      </c>
      <c r="E94">
        <v>1500239050533</v>
      </c>
    </row>
    <row r="95" spans="1:9" x14ac:dyDescent="0.2">
      <c r="A95" t="s">
        <v>32</v>
      </c>
      <c r="B95" t="s">
        <v>0</v>
      </c>
      <c r="C95" t="s">
        <v>17</v>
      </c>
      <c r="D95" t="s">
        <v>2</v>
      </c>
      <c r="E95">
        <v>1500239050544</v>
      </c>
    </row>
    <row r="96" spans="1:9" x14ac:dyDescent="0.2">
      <c r="A96" t="s">
        <v>32</v>
      </c>
      <c r="B96" t="s">
        <v>0</v>
      </c>
      <c r="C96" t="s">
        <v>17</v>
      </c>
      <c r="D96" t="s">
        <v>3</v>
      </c>
      <c r="E96">
        <v>1500239060993</v>
      </c>
    </row>
    <row r="97" spans="1:5" x14ac:dyDescent="0.2">
      <c r="A97" t="s">
        <v>32</v>
      </c>
      <c r="B97" t="s">
        <v>0</v>
      </c>
      <c r="C97" t="s">
        <v>17</v>
      </c>
      <c r="D97" t="s">
        <v>4</v>
      </c>
      <c r="E97">
        <v>1500239060995</v>
      </c>
    </row>
    <row r="98" spans="1:5" x14ac:dyDescent="0.2">
      <c r="A98" t="s">
        <v>32</v>
      </c>
      <c r="B98" t="s">
        <v>0</v>
      </c>
      <c r="C98" t="s">
        <v>17</v>
      </c>
      <c r="D98" t="s">
        <v>5</v>
      </c>
      <c r="E98">
        <v>1500239060996</v>
      </c>
    </row>
    <row r="99" spans="1:5" x14ac:dyDescent="0.2">
      <c r="A99" t="s">
        <v>32</v>
      </c>
      <c r="B99" t="s">
        <v>0</v>
      </c>
      <c r="C99" t="s">
        <v>17</v>
      </c>
      <c r="D99" t="s">
        <v>6</v>
      </c>
      <c r="E99">
        <v>1500239061093</v>
      </c>
    </row>
    <row r="100" spans="1:5" x14ac:dyDescent="0.2">
      <c r="A100" t="s">
        <v>32</v>
      </c>
      <c r="B100" t="s">
        <v>0</v>
      </c>
      <c r="C100" t="s">
        <v>17</v>
      </c>
      <c r="D100" t="s">
        <v>7</v>
      </c>
      <c r="E100">
        <v>1500239079261</v>
      </c>
    </row>
    <row r="101" spans="1:5" x14ac:dyDescent="0.2">
      <c r="A101" t="s">
        <v>32</v>
      </c>
      <c r="B101" t="s">
        <v>0</v>
      </c>
      <c r="C101" t="s">
        <v>17</v>
      </c>
      <c r="D101" t="s">
        <v>8</v>
      </c>
      <c r="E101">
        <v>1500239079275</v>
      </c>
    </row>
    <row r="102" spans="1:5" x14ac:dyDescent="0.2">
      <c r="A102" t="s">
        <v>32</v>
      </c>
      <c r="B102" t="s">
        <v>0</v>
      </c>
      <c r="C102" t="s">
        <v>17</v>
      </c>
      <c r="D102" t="s">
        <v>9</v>
      </c>
      <c r="E102">
        <v>1500239149414</v>
      </c>
    </row>
    <row r="103" spans="1:5" x14ac:dyDescent="0.2">
      <c r="A103" t="s">
        <v>32</v>
      </c>
      <c r="B103" t="s">
        <v>0</v>
      </c>
      <c r="C103" t="s">
        <v>17</v>
      </c>
      <c r="D103" t="s">
        <v>10</v>
      </c>
      <c r="E103">
        <v>1500239155436</v>
      </c>
    </row>
    <row r="104" spans="1:5" x14ac:dyDescent="0.2">
      <c r="A104" t="s">
        <v>32</v>
      </c>
      <c r="B104" t="s">
        <v>0</v>
      </c>
      <c r="C104" t="s">
        <v>17</v>
      </c>
      <c r="D104" t="s">
        <v>11</v>
      </c>
      <c r="E104">
        <v>1500239156150</v>
      </c>
    </row>
    <row r="108" spans="1:5" x14ac:dyDescent="0.2">
      <c r="E108" s="2"/>
    </row>
    <row r="109" spans="1:5" x14ac:dyDescent="0.2">
      <c r="E109" s="2"/>
    </row>
    <row r="110" spans="1:5" x14ac:dyDescent="0.2">
      <c r="E110" s="2"/>
    </row>
    <row r="111" spans="1:5" x14ac:dyDescent="0.2">
      <c r="E111" s="2"/>
    </row>
    <row r="112" spans="1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showRuler="0" workbookViewId="0">
      <selection activeCell="G6" sqref="G6"/>
    </sheetView>
  </sheetViews>
  <sheetFormatPr baseColWidth="10" defaultRowHeight="16" x14ac:dyDescent="0.2"/>
  <cols>
    <col min="9" max="9" width="12" customWidth="1"/>
    <col min="10" max="10" width="13.83203125" customWidth="1"/>
  </cols>
  <sheetData>
    <row r="1" spans="1:4" x14ac:dyDescent="0.2">
      <c r="A1" t="s">
        <v>12</v>
      </c>
      <c r="B1" t="s">
        <v>12</v>
      </c>
      <c r="C1" t="s">
        <v>41</v>
      </c>
    </row>
    <row r="2" spans="1:4" x14ac:dyDescent="0.2">
      <c r="A2">
        <v>694068</v>
      </c>
      <c r="B2">
        <v>419228</v>
      </c>
      <c r="C2">
        <f>(A2+B2)/2</f>
        <v>556648</v>
      </c>
      <c r="D2">
        <v>0</v>
      </c>
    </row>
    <row r="3" spans="1:4" x14ac:dyDescent="0.2">
      <c r="A3">
        <v>694100</v>
      </c>
      <c r="B3">
        <v>419380</v>
      </c>
      <c r="C3">
        <f t="shared" ref="C3:C66" si="0">(A3+B3)/2</f>
        <v>556740</v>
      </c>
      <c r="D3">
        <f>ABS(C3-C2)</f>
        <v>92</v>
      </c>
    </row>
    <row r="4" spans="1:4" x14ac:dyDescent="0.2">
      <c r="A4">
        <v>694260</v>
      </c>
      <c r="B4">
        <v>419364</v>
      </c>
      <c r="C4">
        <f t="shared" si="0"/>
        <v>556812</v>
      </c>
      <c r="D4">
        <f t="shared" ref="D4:D67" si="1">ABS(C4-C3)</f>
        <v>72</v>
      </c>
    </row>
    <row r="5" spans="1:4" x14ac:dyDescent="0.2">
      <c r="A5">
        <v>694220</v>
      </c>
      <c r="B5">
        <v>419380</v>
      </c>
      <c r="C5">
        <f t="shared" si="0"/>
        <v>556800</v>
      </c>
      <c r="D5">
        <f t="shared" si="1"/>
        <v>12</v>
      </c>
    </row>
    <row r="6" spans="1:4" x14ac:dyDescent="0.2">
      <c r="A6">
        <v>694252</v>
      </c>
      <c r="B6">
        <v>419824</v>
      </c>
      <c r="C6">
        <f t="shared" si="0"/>
        <v>557038</v>
      </c>
      <c r="D6">
        <f t="shared" si="1"/>
        <v>238</v>
      </c>
    </row>
    <row r="7" spans="1:4" x14ac:dyDescent="0.2">
      <c r="A7">
        <v>694392</v>
      </c>
      <c r="B7">
        <v>419992</v>
      </c>
      <c r="C7">
        <f t="shared" si="0"/>
        <v>557192</v>
      </c>
      <c r="D7">
        <f t="shared" si="1"/>
        <v>154</v>
      </c>
    </row>
    <row r="8" spans="1:4" x14ac:dyDescent="0.2">
      <c r="A8">
        <v>694080</v>
      </c>
      <c r="B8">
        <v>419424</v>
      </c>
      <c r="C8">
        <f t="shared" si="0"/>
        <v>556752</v>
      </c>
      <c r="D8">
        <f t="shared" si="1"/>
        <v>440</v>
      </c>
    </row>
    <row r="9" spans="1:4" x14ac:dyDescent="0.2">
      <c r="A9">
        <v>694120</v>
      </c>
      <c r="B9">
        <v>419464</v>
      </c>
      <c r="C9">
        <f t="shared" si="0"/>
        <v>556792</v>
      </c>
      <c r="D9">
        <f t="shared" si="1"/>
        <v>40</v>
      </c>
    </row>
    <row r="10" spans="1:4" x14ac:dyDescent="0.2">
      <c r="A10">
        <v>694120</v>
      </c>
      <c r="B10">
        <v>419520</v>
      </c>
      <c r="C10">
        <f t="shared" si="0"/>
        <v>556820</v>
      </c>
      <c r="D10">
        <f t="shared" si="1"/>
        <v>28</v>
      </c>
    </row>
    <row r="11" spans="1:4" x14ac:dyDescent="0.2">
      <c r="A11">
        <v>694120</v>
      </c>
      <c r="B11">
        <v>419520</v>
      </c>
      <c r="C11">
        <f t="shared" si="0"/>
        <v>556820</v>
      </c>
      <c r="D11">
        <f t="shared" si="1"/>
        <v>0</v>
      </c>
    </row>
    <row r="12" spans="1:4" x14ac:dyDescent="0.2">
      <c r="A12">
        <v>694152</v>
      </c>
      <c r="B12">
        <v>419552</v>
      </c>
      <c r="C12">
        <f t="shared" si="0"/>
        <v>556852</v>
      </c>
      <c r="D12">
        <f t="shared" si="1"/>
        <v>32</v>
      </c>
    </row>
    <row r="13" spans="1:4" x14ac:dyDescent="0.2">
      <c r="A13">
        <v>694184</v>
      </c>
      <c r="B13">
        <v>419520</v>
      </c>
      <c r="C13">
        <f t="shared" si="0"/>
        <v>556852</v>
      </c>
      <c r="D13">
        <f t="shared" si="1"/>
        <v>0</v>
      </c>
    </row>
    <row r="14" spans="1:4" x14ac:dyDescent="0.2">
      <c r="A14">
        <v>694192</v>
      </c>
      <c r="B14">
        <v>419552</v>
      </c>
      <c r="C14">
        <f t="shared" si="0"/>
        <v>556872</v>
      </c>
      <c r="D14">
        <f t="shared" si="1"/>
        <v>20</v>
      </c>
    </row>
    <row r="15" spans="1:4" x14ac:dyDescent="0.2">
      <c r="A15">
        <v>694160</v>
      </c>
      <c r="B15">
        <v>419528</v>
      </c>
      <c r="C15">
        <f t="shared" si="0"/>
        <v>556844</v>
      </c>
      <c r="D15">
        <f t="shared" si="1"/>
        <v>28</v>
      </c>
    </row>
    <row r="16" spans="1:4" x14ac:dyDescent="0.2">
      <c r="A16">
        <v>694200</v>
      </c>
      <c r="B16">
        <v>419504</v>
      </c>
      <c r="C16">
        <f t="shared" si="0"/>
        <v>556852</v>
      </c>
      <c r="D16">
        <f t="shared" si="1"/>
        <v>8</v>
      </c>
    </row>
    <row r="17" spans="1:4" x14ac:dyDescent="0.2">
      <c r="A17">
        <v>694200</v>
      </c>
      <c r="B17">
        <v>419536</v>
      </c>
      <c r="C17">
        <f t="shared" si="0"/>
        <v>556868</v>
      </c>
      <c r="D17">
        <f t="shared" si="1"/>
        <v>16</v>
      </c>
    </row>
    <row r="18" spans="1:4" x14ac:dyDescent="0.2">
      <c r="A18">
        <v>694168</v>
      </c>
      <c r="B18">
        <v>419628</v>
      </c>
      <c r="C18">
        <f t="shared" si="0"/>
        <v>556898</v>
      </c>
      <c r="D18">
        <f t="shared" si="1"/>
        <v>30</v>
      </c>
    </row>
    <row r="19" spans="1:4" x14ac:dyDescent="0.2">
      <c r="A19">
        <v>694168</v>
      </c>
      <c r="B19">
        <v>419628</v>
      </c>
      <c r="C19">
        <f t="shared" si="0"/>
        <v>556898</v>
      </c>
      <c r="D19">
        <f t="shared" si="1"/>
        <v>0</v>
      </c>
    </row>
    <row r="20" spans="1:4" x14ac:dyDescent="0.2">
      <c r="A20">
        <v>694168</v>
      </c>
      <c r="B20">
        <v>419692</v>
      </c>
      <c r="C20">
        <f t="shared" si="0"/>
        <v>556930</v>
      </c>
      <c r="D20">
        <f t="shared" si="1"/>
        <v>32</v>
      </c>
    </row>
    <row r="21" spans="1:4" x14ac:dyDescent="0.2">
      <c r="A21">
        <v>694168</v>
      </c>
      <c r="B21">
        <v>419692</v>
      </c>
      <c r="C21">
        <f t="shared" si="0"/>
        <v>556930</v>
      </c>
      <c r="D21">
        <f t="shared" si="1"/>
        <v>0</v>
      </c>
    </row>
    <row r="22" spans="1:4" x14ac:dyDescent="0.2">
      <c r="A22">
        <v>694168</v>
      </c>
      <c r="B22">
        <v>419660</v>
      </c>
      <c r="C22">
        <f t="shared" si="0"/>
        <v>556914</v>
      </c>
      <c r="D22">
        <f t="shared" si="1"/>
        <v>16</v>
      </c>
    </row>
    <row r="23" spans="1:4" x14ac:dyDescent="0.2">
      <c r="A23">
        <v>694168</v>
      </c>
      <c r="B23">
        <v>419704</v>
      </c>
      <c r="C23">
        <f t="shared" si="0"/>
        <v>556936</v>
      </c>
      <c r="D23">
        <f t="shared" si="1"/>
        <v>22</v>
      </c>
    </row>
    <row r="24" spans="1:4" x14ac:dyDescent="0.2">
      <c r="A24">
        <v>694168</v>
      </c>
      <c r="B24">
        <v>419912</v>
      </c>
      <c r="C24">
        <f t="shared" si="0"/>
        <v>557040</v>
      </c>
      <c r="D24">
        <f t="shared" si="1"/>
        <v>104</v>
      </c>
    </row>
    <row r="25" spans="1:4" x14ac:dyDescent="0.2">
      <c r="A25">
        <v>694200</v>
      </c>
      <c r="B25">
        <v>419848</v>
      </c>
      <c r="C25">
        <f t="shared" si="0"/>
        <v>557024</v>
      </c>
      <c r="D25">
        <f t="shared" si="1"/>
        <v>16</v>
      </c>
    </row>
    <row r="26" spans="1:4" x14ac:dyDescent="0.2">
      <c r="A26">
        <v>694168</v>
      </c>
      <c r="B26">
        <v>419808</v>
      </c>
      <c r="C26">
        <f t="shared" si="0"/>
        <v>556988</v>
      </c>
      <c r="D26">
        <f t="shared" si="1"/>
        <v>36</v>
      </c>
    </row>
    <row r="27" spans="1:4" x14ac:dyDescent="0.2">
      <c r="A27">
        <v>694168</v>
      </c>
      <c r="B27">
        <v>419840</v>
      </c>
      <c r="C27">
        <f t="shared" si="0"/>
        <v>557004</v>
      </c>
      <c r="D27">
        <f t="shared" si="1"/>
        <v>16</v>
      </c>
    </row>
    <row r="28" spans="1:4" x14ac:dyDescent="0.2">
      <c r="A28">
        <v>694176</v>
      </c>
      <c r="B28">
        <v>419840</v>
      </c>
      <c r="C28">
        <f t="shared" si="0"/>
        <v>557008</v>
      </c>
      <c r="D28">
        <f t="shared" si="1"/>
        <v>4</v>
      </c>
    </row>
    <row r="29" spans="1:4" x14ac:dyDescent="0.2">
      <c r="A29">
        <v>694208</v>
      </c>
      <c r="B29">
        <v>419808</v>
      </c>
      <c r="C29">
        <f t="shared" si="0"/>
        <v>557008</v>
      </c>
      <c r="D29">
        <f t="shared" si="1"/>
        <v>0</v>
      </c>
    </row>
    <row r="30" spans="1:4" x14ac:dyDescent="0.2">
      <c r="A30">
        <v>694176</v>
      </c>
      <c r="B30">
        <v>419808</v>
      </c>
      <c r="C30">
        <f t="shared" si="0"/>
        <v>556992</v>
      </c>
      <c r="D30">
        <f t="shared" si="1"/>
        <v>16</v>
      </c>
    </row>
    <row r="31" spans="1:4" x14ac:dyDescent="0.2">
      <c r="A31">
        <v>694176</v>
      </c>
      <c r="B31">
        <v>419808</v>
      </c>
      <c r="C31">
        <f t="shared" si="0"/>
        <v>556992</v>
      </c>
      <c r="D31">
        <f t="shared" si="1"/>
        <v>0</v>
      </c>
    </row>
    <row r="32" spans="1:4" x14ac:dyDescent="0.2">
      <c r="A32">
        <v>694332</v>
      </c>
      <c r="B32">
        <v>419840</v>
      </c>
      <c r="C32">
        <f t="shared" si="0"/>
        <v>557086</v>
      </c>
      <c r="D32">
        <f t="shared" si="1"/>
        <v>94</v>
      </c>
    </row>
    <row r="33" spans="1:4" x14ac:dyDescent="0.2">
      <c r="A33">
        <v>694332</v>
      </c>
      <c r="B33">
        <v>419920</v>
      </c>
      <c r="C33">
        <f t="shared" si="0"/>
        <v>557126</v>
      </c>
      <c r="D33">
        <f t="shared" si="1"/>
        <v>40</v>
      </c>
    </row>
    <row r="34" spans="1:4" x14ac:dyDescent="0.2">
      <c r="A34">
        <v>694332</v>
      </c>
      <c r="B34">
        <v>419808</v>
      </c>
      <c r="C34">
        <f t="shared" si="0"/>
        <v>557070</v>
      </c>
      <c r="D34">
        <f t="shared" si="1"/>
        <v>56</v>
      </c>
    </row>
    <row r="35" spans="1:4" x14ac:dyDescent="0.2">
      <c r="A35">
        <v>694332</v>
      </c>
      <c r="B35">
        <v>419840</v>
      </c>
      <c r="C35">
        <f t="shared" si="0"/>
        <v>557086</v>
      </c>
      <c r="D35">
        <f t="shared" si="1"/>
        <v>16</v>
      </c>
    </row>
    <row r="36" spans="1:4" x14ac:dyDescent="0.2">
      <c r="A36">
        <v>694396</v>
      </c>
      <c r="B36">
        <v>419904</v>
      </c>
      <c r="C36">
        <f t="shared" si="0"/>
        <v>557150</v>
      </c>
      <c r="D36">
        <f t="shared" si="1"/>
        <v>64</v>
      </c>
    </row>
    <row r="37" spans="1:4" x14ac:dyDescent="0.2">
      <c r="A37">
        <v>694612</v>
      </c>
      <c r="B37">
        <v>419996</v>
      </c>
      <c r="C37">
        <f t="shared" si="0"/>
        <v>557304</v>
      </c>
      <c r="D37">
        <f t="shared" si="1"/>
        <v>154</v>
      </c>
    </row>
    <row r="38" spans="1:4" x14ac:dyDescent="0.2">
      <c r="A38">
        <v>694644</v>
      </c>
      <c r="B38">
        <v>420028</v>
      </c>
      <c r="C38">
        <f t="shared" si="0"/>
        <v>557336</v>
      </c>
      <c r="D38">
        <f t="shared" si="1"/>
        <v>32</v>
      </c>
    </row>
    <row r="39" spans="1:4" x14ac:dyDescent="0.2">
      <c r="A39">
        <v>694612</v>
      </c>
      <c r="B39">
        <v>420028</v>
      </c>
      <c r="C39">
        <f t="shared" si="0"/>
        <v>557320</v>
      </c>
      <c r="D39">
        <f t="shared" si="1"/>
        <v>16</v>
      </c>
    </row>
    <row r="40" spans="1:4" x14ac:dyDescent="0.2">
      <c r="A40">
        <v>694612</v>
      </c>
      <c r="B40">
        <v>420028</v>
      </c>
      <c r="C40">
        <f t="shared" si="0"/>
        <v>557320</v>
      </c>
      <c r="D40">
        <f t="shared" si="1"/>
        <v>0</v>
      </c>
    </row>
    <row r="41" spans="1:4" x14ac:dyDescent="0.2">
      <c r="A41">
        <v>694612</v>
      </c>
      <c r="B41">
        <v>419996</v>
      </c>
      <c r="C41">
        <f t="shared" si="0"/>
        <v>557304</v>
      </c>
      <c r="D41">
        <f t="shared" si="1"/>
        <v>16</v>
      </c>
    </row>
    <row r="42" spans="1:4" x14ac:dyDescent="0.2">
      <c r="A42">
        <v>694612</v>
      </c>
      <c r="B42">
        <v>420120</v>
      </c>
      <c r="C42">
        <f t="shared" si="0"/>
        <v>557366</v>
      </c>
      <c r="D42">
        <f t="shared" si="1"/>
        <v>62</v>
      </c>
    </row>
    <row r="43" spans="1:4" x14ac:dyDescent="0.2">
      <c r="A43">
        <v>694612</v>
      </c>
      <c r="B43">
        <v>420120</v>
      </c>
      <c r="C43">
        <f t="shared" si="0"/>
        <v>557366</v>
      </c>
      <c r="D43">
        <f t="shared" si="1"/>
        <v>0</v>
      </c>
    </row>
    <row r="44" spans="1:4" x14ac:dyDescent="0.2">
      <c r="A44">
        <v>694612</v>
      </c>
      <c r="B44">
        <v>420120</v>
      </c>
      <c r="C44">
        <f t="shared" si="0"/>
        <v>557366</v>
      </c>
      <c r="D44">
        <f t="shared" si="1"/>
        <v>0</v>
      </c>
    </row>
    <row r="45" spans="1:4" x14ac:dyDescent="0.2">
      <c r="A45">
        <v>694612</v>
      </c>
      <c r="B45">
        <v>420120</v>
      </c>
      <c r="C45">
        <f t="shared" si="0"/>
        <v>557366</v>
      </c>
      <c r="D45">
        <f t="shared" si="1"/>
        <v>0</v>
      </c>
    </row>
    <row r="46" spans="1:4" x14ac:dyDescent="0.2">
      <c r="A46">
        <v>694612</v>
      </c>
      <c r="B46">
        <v>420152</v>
      </c>
      <c r="C46">
        <f t="shared" si="0"/>
        <v>557382</v>
      </c>
      <c r="D46">
        <f t="shared" si="1"/>
        <v>16</v>
      </c>
    </row>
    <row r="47" spans="1:4" x14ac:dyDescent="0.2">
      <c r="A47">
        <v>694612</v>
      </c>
      <c r="B47">
        <v>420152</v>
      </c>
      <c r="C47">
        <f t="shared" si="0"/>
        <v>557382</v>
      </c>
      <c r="D47">
        <f t="shared" si="1"/>
        <v>0</v>
      </c>
    </row>
    <row r="48" spans="1:4" x14ac:dyDescent="0.2">
      <c r="A48">
        <v>694768</v>
      </c>
      <c r="B48">
        <v>420120</v>
      </c>
      <c r="C48">
        <f t="shared" si="0"/>
        <v>557444</v>
      </c>
      <c r="D48">
        <f t="shared" si="1"/>
        <v>62</v>
      </c>
    </row>
    <row r="49" spans="1:4" x14ac:dyDescent="0.2">
      <c r="A49">
        <v>694736</v>
      </c>
      <c r="B49">
        <v>420152</v>
      </c>
      <c r="C49">
        <f t="shared" si="0"/>
        <v>557444</v>
      </c>
      <c r="D49">
        <f t="shared" si="1"/>
        <v>0</v>
      </c>
    </row>
    <row r="50" spans="1:4" x14ac:dyDescent="0.2">
      <c r="A50">
        <v>694736</v>
      </c>
      <c r="B50">
        <v>420120</v>
      </c>
      <c r="C50">
        <f t="shared" si="0"/>
        <v>557428</v>
      </c>
      <c r="D50">
        <f t="shared" si="1"/>
        <v>16</v>
      </c>
    </row>
    <row r="51" spans="1:4" x14ac:dyDescent="0.2">
      <c r="A51">
        <v>694768</v>
      </c>
      <c r="B51">
        <v>420120</v>
      </c>
      <c r="C51">
        <f t="shared" si="0"/>
        <v>557444</v>
      </c>
      <c r="D51">
        <f t="shared" si="1"/>
        <v>16</v>
      </c>
    </row>
    <row r="52" spans="1:4" x14ac:dyDescent="0.2">
      <c r="A52">
        <v>694736</v>
      </c>
      <c r="B52">
        <v>420152</v>
      </c>
      <c r="C52">
        <f t="shared" si="0"/>
        <v>557444</v>
      </c>
      <c r="D52">
        <f t="shared" si="1"/>
        <v>0</v>
      </c>
    </row>
    <row r="53" spans="1:4" x14ac:dyDescent="0.2">
      <c r="A53">
        <v>694768</v>
      </c>
      <c r="B53">
        <v>420208</v>
      </c>
      <c r="C53">
        <f t="shared" si="0"/>
        <v>557488</v>
      </c>
      <c r="D53">
        <f t="shared" si="1"/>
        <v>44</v>
      </c>
    </row>
    <row r="54" spans="1:4" x14ac:dyDescent="0.2">
      <c r="A54">
        <v>694736</v>
      </c>
      <c r="B54">
        <v>420128</v>
      </c>
      <c r="C54">
        <f t="shared" si="0"/>
        <v>557432</v>
      </c>
      <c r="D54">
        <f t="shared" si="1"/>
        <v>56</v>
      </c>
    </row>
    <row r="55" spans="1:4" x14ac:dyDescent="0.2">
      <c r="A55">
        <v>694736</v>
      </c>
      <c r="B55">
        <v>420120</v>
      </c>
      <c r="C55">
        <f t="shared" si="0"/>
        <v>557428</v>
      </c>
      <c r="D55">
        <f t="shared" si="1"/>
        <v>4</v>
      </c>
    </row>
    <row r="56" spans="1:4" x14ac:dyDescent="0.2">
      <c r="A56">
        <v>694736</v>
      </c>
      <c r="B56">
        <v>420152</v>
      </c>
      <c r="C56">
        <f t="shared" si="0"/>
        <v>557444</v>
      </c>
      <c r="D56">
        <f t="shared" si="1"/>
        <v>16</v>
      </c>
    </row>
    <row r="57" spans="1:4" x14ac:dyDescent="0.2">
      <c r="A57">
        <v>694860</v>
      </c>
      <c r="B57">
        <v>420120</v>
      </c>
      <c r="C57">
        <f t="shared" si="0"/>
        <v>557490</v>
      </c>
      <c r="D57">
        <f t="shared" si="1"/>
        <v>46</v>
      </c>
    </row>
    <row r="58" spans="1:4" x14ac:dyDescent="0.2">
      <c r="A58">
        <v>694860</v>
      </c>
      <c r="B58">
        <v>420120</v>
      </c>
      <c r="C58">
        <f t="shared" si="0"/>
        <v>557490</v>
      </c>
      <c r="D58">
        <f t="shared" si="1"/>
        <v>0</v>
      </c>
    </row>
    <row r="59" spans="1:4" x14ac:dyDescent="0.2">
      <c r="A59">
        <v>694984</v>
      </c>
      <c r="B59">
        <v>420120</v>
      </c>
      <c r="C59">
        <f t="shared" si="0"/>
        <v>557552</v>
      </c>
      <c r="D59">
        <f t="shared" si="1"/>
        <v>62</v>
      </c>
    </row>
    <row r="60" spans="1:4" x14ac:dyDescent="0.2">
      <c r="A60">
        <v>695016</v>
      </c>
      <c r="B60">
        <v>420244</v>
      </c>
      <c r="C60">
        <f t="shared" si="0"/>
        <v>557630</v>
      </c>
      <c r="D60">
        <f t="shared" si="1"/>
        <v>78</v>
      </c>
    </row>
    <row r="61" spans="1:4" x14ac:dyDescent="0.2">
      <c r="A61">
        <v>695016</v>
      </c>
      <c r="B61">
        <v>420276</v>
      </c>
      <c r="C61">
        <f t="shared" si="0"/>
        <v>557646</v>
      </c>
      <c r="D61">
        <f t="shared" si="1"/>
        <v>16</v>
      </c>
    </row>
    <row r="62" spans="1:4" x14ac:dyDescent="0.2">
      <c r="A62">
        <v>694984</v>
      </c>
      <c r="B62">
        <v>420276</v>
      </c>
      <c r="C62">
        <f t="shared" si="0"/>
        <v>557630</v>
      </c>
      <c r="D62">
        <f t="shared" si="1"/>
        <v>16</v>
      </c>
    </row>
    <row r="63" spans="1:4" x14ac:dyDescent="0.2">
      <c r="A63">
        <v>694984</v>
      </c>
      <c r="B63">
        <v>420424</v>
      </c>
      <c r="C63">
        <f t="shared" si="0"/>
        <v>557704</v>
      </c>
      <c r="D63">
        <f t="shared" si="1"/>
        <v>74</v>
      </c>
    </row>
    <row r="64" spans="1:4" x14ac:dyDescent="0.2">
      <c r="A64">
        <v>694984</v>
      </c>
      <c r="B64">
        <v>420368</v>
      </c>
      <c r="C64">
        <f t="shared" si="0"/>
        <v>557676</v>
      </c>
      <c r="D64">
        <f t="shared" si="1"/>
        <v>28</v>
      </c>
    </row>
    <row r="65" spans="1:4" x14ac:dyDescent="0.2">
      <c r="A65">
        <v>694984</v>
      </c>
      <c r="B65">
        <v>420368</v>
      </c>
      <c r="C65">
        <f t="shared" si="0"/>
        <v>557676</v>
      </c>
      <c r="D65">
        <f t="shared" si="1"/>
        <v>0</v>
      </c>
    </row>
    <row r="66" spans="1:4" x14ac:dyDescent="0.2">
      <c r="A66">
        <v>694984</v>
      </c>
      <c r="B66">
        <v>420368</v>
      </c>
      <c r="C66">
        <f t="shared" si="0"/>
        <v>557676</v>
      </c>
      <c r="D66">
        <f t="shared" si="1"/>
        <v>0</v>
      </c>
    </row>
    <row r="67" spans="1:4" x14ac:dyDescent="0.2">
      <c r="A67">
        <v>694984</v>
      </c>
      <c r="B67">
        <v>420524</v>
      </c>
      <c r="C67">
        <f t="shared" ref="C67:C128" si="2">(A67+B67)/2</f>
        <v>557754</v>
      </c>
      <c r="D67">
        <f t="shared" si="1"/>
        <v>78</v>
      </c>
    </row>
    <row r="68" spans="1:4" x14ac:dyDescent="0.2">
      <c r="A68">
        <v>695016</v>
      </c>
      <c r="B68">
        <v>420492</v>
      </c>
      <c r="C68">
        <f t="shared" si="2"/>
        <v>557754</v>
      </c>
      <c r="D68">
        <f t="shared" ref="D68:D128" si="3">ABS(C68-C67)</f>
        <v>0</v>
      </c>
    </row>
    <row r="69" spans="1:4" x14ac:dyDescent="0.2">
      <c r="A69">
        <v>694984</v>
      </c>
      <c r="B69">
        <v>420492</v>
      </c>
      <c r="C69">
        <f t="shared" si="2"/>
        <v>557738</v>
      </c>
      <c r="D69">
        <f t="shared" si="3"/>
        <v>16</v>
      </c>
    </row>
    <row r="70" spans="1:4" x14ac:dyDescent="0.2">
      <c r="A70">
        <v>695016</v>
      </c>
      <c r="B70">
        <v>420524</v>
      </c>
      <c r="C70">
        <f t="shared" si="2"/>
        <v>557770</v>
      </c>
      <c r="D70">
        <f t="shared" si="3"/>
        <v>32</v>
      </c>
    </row>
    <row r="71" spans="1:4" x14ac:dyDescent="0.2">
      <c r="A71">
        <v>695108</v>
      </c>
      <c r="B71">
        <v>420492</v>
      </c>
      <c r="C71">
        <f t="shared" si="2"/>
        <v>557800</v>
      </c>
      <c r="D71">
        <f t="shared" si="3"/>
        <v>30</v>
      </c>
    </row>
    <row r="72" spans="1:4" x14ac:dyDescent="0.2">
      <c r="A72">
        <v>695008</v>
      </c>
      <c r="B72">
        <v>420492</v>
      </c>
      <c r="C72">
        <f t="shared" si="2"/>
        <v>557750</v>
      </c>
      <c r="D72">
        <f t="shared" si="3"/>
        <v>50</v>
      </c>
    </row>
    <row r="73" spans="1:4" x14ac:dyDescent="0.2">
      <c r="A73">
        <v>694984</v>
      </c>
      <c r="B73">
        <v>420492</v>
      </c>
      <c r="C73">
        <f t="shared" si="2"/>
        <v>557738</v>
      </c>
      <c r="D73">
        <f t="shared" si="3"/>
        <v>12</v>
      </c>
    </row>
    <row r="74" spans="1:4" x14ac:dyDescent="0.2">
      <c r="A74">
        <v>695016</v>
      </c>
      <c r="B74">
        <v>420492</v>
      </c>
      <c r="C74">
        <f t="shared" si="2"/>
        <v>557754</v>
      </c>
      <c r="D74">
        <f t="shared" si="3"/>
        <v>16</v>
      </c>
    </row>
    <row r="75" spans="1:4" x14ac:dyDescent="0.2">
      <c r="A75">
        <v>694984</v>
      </c>
      <c r="B75">
        <v>420524</v>
      </c>
      <c r="C75">
        <f t="shared" si="2"/>
        <v>557754</v>
      </c>
      <c r="D75">
        <f t="shared" si="3"/>
        <v>0</v>
      </c>
    </row>
    <row r="76" spans="1:4" x14ac:dyDescent="0.2">
      <c r="A76">
        <v>694984</v>
      </c>
      <c r="B76">
        <v>420492</v>
      </c>
      <c r="C76">
        <f t="shared" si="2"/>
        <v>557738</v>
      </c>
      <c r="D76">
        <f t="shared" si="3"/>
        <v>16</v>
      </c>
    </row>
    <row r="77" spans="1:4" x14ac:dyDescent="0.2">
      <c r="A77">
        <v>695016</v>
      </c>
      <c r="B77">
        <v>420524</v>
      </c>
      <c r="C77">
        <f t="shared" si="2"/>
        <v>557770</v>
      </c>
      <c r="D77">
        <f t="shared" si="3"/>
        <v>32</v>
      </c>
    </row>
    <row r="78" spans="1:4" x14ac:dyDescent="0.2">
      <c r="A78">
        <v>695016</v>
      </c>
      <c r="B78">
        <v>420524</v>
      </c>
      <c r="C78">
        <f t="shared" si="2"/>
        <v>557770</v>
      </c>
      <c r="D78">
        <f t="shared" si="3"/>
        <v>0</v>
      </c>
    </row>
    <row r="79" spans="1:4" x14ac:dyDescent="0.2">
      <c r="A79">
        <v>694984</v>
      </c>
      <c r="B79">
        <v>420616</v>
      </c>
      <c r="C79">
        <f t="shared" si="2"/>
        <v>557800</v>
      </c>
      <c r="D79">
        <f t="shared" si="3"/>
        <v>30</v>
      </c>
    </row>
    <row r="80" spans="1:4" x14ac:dyDescent="0.2">
      <c r="A80">
        <v>695016</v>
      </c>
      <c r="B80">
        <v>420616</v>
      </c>
      <c r="C80">
        <f t="shared" si="2"/>
        <v>557816</v>
      </c>
      <c r="D80">
        <f t="shared" si="3"/>
        <v>16</v>
      </c>
    </row>
    <row r="81" spans="1:4" x14ac:dyDescent="0.2">
      <c r="A81">
        <v>695016</v>
      </c>
      <c r="B81">
        <v>420616</v>
      </c>
      <c r="C81">
        <f t="shared" si="2"/>
        <v>557816</v>
      </c>
      <c r="D81">
        <f t="shared" si="3"/>
        <v>0</v>
      </c>
    </row>
    <row r="82" spans="1:4" x14ac:dyDescent="0.2">
      <c r="A82">
        <v>695140</v>
      </c>
      <c r="B82">
        <v>420624</v>
      </c>
      <c r="C82">
        <f t="shared" si="2"/>
        <v>557882</v>
      </c>
      <c r="D82">
        <f t="shared" si="3"/>
        <v>66</v>
      </c>
    </row>
    <row r="83" spans="1:4" x14ac:dyDescent="0.2">
      <c r="A83">
        <v>695108</v>
      </c>
      <c r="B83">
        <v>420524</v>
      </c>
      <c r="C83">
        <f t="shared" si="2"/>
        <v>557816</v>
      </c>
      <c r="D83">
        <f t="shared" si="3"/>
        <v>66</v>
      </c>
    </row>
    <row r="84" spans="1:4" x14ac:dyDescent="0.2">
      <c r="A84">
        <v>695108</v>
      </c>
      <c r="B84">
        <v>420532</v>
      </c>
      <c r="C84">
        <f t="shared" si="2"/>
        <v>557820</v>
      </c>
      <c r="D84">
        <f t="shared" si="3"/>
        <v>4</v>
      </c>
    </row>
    <row r="85" spans="1:4" x14ac:dyDescent="0.2">
      <c r="A85">
        <v>695108</v>
      </c>
      <c r="B85">
        <v>420608</v>
      </c>
      <c r="C85">
        <f t="shared" si="2"/>
        <v>557858</v>
      </c>
      <c r="D85">
        <f t="shared" si="3"/>
        <v>38</v>
      </c>
    </row>
    <row r="86" spans="1:4" x14ac:dyDescent="0.2">
      <c r="A86">
        <v>695140</v>
      </c>
      <c r="B86">
        <v>420608</v>
      </c>
      <c r="C86">
        <f t="shared" si="2"/>
        <v>557874</v>
      </c>
      <c r="D86">
        <f t="shared" si="3"/>
        <v>16</v>
      </c>
    </row>
    <row r="87" spans="1:4" x14ac:dyDescent="0.2">
      <c r="A87">
        <v>695140</v>
      </c>
      <c r="B87">
        <v>420608</v>
      </c>
      <c r="C87">
        <f t="shared" si="2"/>
        <v>557874</v>
      </c>
      <c r="D87">
        <f t="shared" si="3"/>
        <v>0</v>
      </c>
    </row>
    <row r="88" spans="1:4" x14ac:dyDescent="0.2">
      <c r="A88">
        <v>695140</v>
      </c>
      <c r="B88">
        <v>420608</v>
      </c>
      <c r="C88">
        <f t="shared" si="2"/>
        <v>557874</v>
      </c>
      <c r="D88">
        <f t="shared" si="3"/>
        <v>0</v>
      </c>
    </row>
    <row r="89" spans="1:4" x14ac:dyDescent="0.2">
      <c r="A89">
        <v>695140</v>
      </c>
      <c r="B89">
        <v>420640</v>
      </c>
      <c r="C89">
        <f t="shared" si="2"/>
        <v>557890</v>
      </c>
      <c r="D89">
        <f t="shared" si="3"/>
        <v>16</v>
      </c>
    </row>
    <row r="90" spans="1:4" x14ac:dyDescent="0.2">
      <c r="A90">
        <v>695140</v>
      </c>
      <c r="B90">
        <v>420608</v>
      </c>
      <c r="C90">
        <f t="shared" si="2"/>
        <v>557874</v>
      </c>
      <c r="D90">
        <f t="shared" si="3"/>
        <v>16</v>
      </c>
    </row>
    <row r="91" spans="1:4" x14ac:dyDescent="0.2">
      <c r="A91">
        <v>695140</v>
      </c>
      <c r="B91">
        <v>420640</v>
      </c>
      <c r="C91">
        <f t="shared" si="2"/>
        <v>557890</v>
      </c>
      <c r="D91">
        <f t="shared" si="3"/>
        <v>16</v>
      </c>
    </row>
    <row r="92" spans="1:4" x14ac:dyDescent="0.2">
      <c r="A92">
        <v>695140</v>
      </c>
      <c r="B92">
        <v>420608</v>
      </c>
      <c r="C92">
        <f t="shared" si="2"/>
        <v>557874</v>
      </c>
      <c r="D92">
        <f t="shared" si="3"/>
        <v>16</v>
      </c>
    </row>
    <row r="93" spans="1:4" x14ac:dyDescent="0.2">
      <c r="A93">
        <v>695108</v>
      </c>
      <c r="B93">
        <v>420656</v>
      </c>
      <c r="C93">
        <f t="shared" si="2"/>
        <v>557882</v>
      </c>
      <c r="D93">
        <f t="shared" si="3"/>
        <v>8</v>
      </c>
    </row>
    <row r="94" spans="1:4" x14ac:dyDescent="0.2">
      <c r="A94">
        <v>695232</v>
      </c>
      <c r="B94">
        <v>420640</v>
      </c>
      <c r="C94">
        <f t="shared" si="2"/>
        <v>557936</v>
      </c>
      <c r="D94">
        <f t="shared" si="3"/>
        <v>54</v>
      </c>
    </row>
    <row r="95" spans="1:4" x14ac:dyDescent="0.2">
      <c r="A95">
        <v>695232</v>
      </c>
      <c r="B95">
        <v>420608</v>
      </c>
      <c r="C95">
        <f t="shared" si="2"/>
        <v>557920</v>
      </c>
      <c r="D95">
        <f t="shared" si="3"/>
        <v>16</v>
      </c>
    </row>
    <row r="96" spans="1:4" x14ac:dyDescent="0.2">
      <c r="A96">
        <v>695264</v>
      </c>
      <c r="B96">
        <v>420608</v>
      </c>
      <c r="C96">
        <f t="shared" si="2"/>
        <v>557936</v>
      </c>
      <c r="D96">
        <f t="shared" si="3"/>
        <v>16</v>
      </c>
    </row>
    <row r="97" spans="1:4" x14ac:dyDescent="0.2">
      <c r="A97">
        <v>695248</v>
      </c>
      <c r="B97">
        <v>420632</v>
      </c>
      <c r="C97">
        <f t="shared" si="2"/>
        <v>557940</v>
      </c>
      <c r="D97">
        <f t="shared" si="3"/>
        <v>4</v>
      </c>
    </row>
    <row r="98" spans="1:4" x14ac:dyDescent="0.2">
      <c r="A98">
        <v>695248</v>
      </c>
      <c r="B98">
        <v>420640</v>
      </c>
      <c r="C98">
        <f t="shared" si="2"/>
        <v>557944</v>
      </c>
      <c r="D98">
        <f t="shared" si="3"/>
        <v>4</v>
      </c>
    </row>
    <row r="99" spans="1:4" x14ac:dyDescent="0.2">
      <c r="A99">
        <v>695280</v>
      </c>
      <c r="B99">
        <v>420608</v>
      </c>
      <c r="C99">
        <f t="shared" si="2"/>
        <v>557944</v>
      </c>
      <c r="D99">
        <f t="shared" si="3"/>
        <v>0</v>
      </c>
    </row>
    <row r="100" spans="1:4" x14ac:dyDescent="0.2">
      <c r="A100">
        <v>695248</v>
      </c>
      <c r="B100">
        <v>420640</v>
      </c>
      <c r="C100">
        <f t="shared" si="2"/>
        <v>557944</v>
      </c>
      <c r="D100">
        <f t="shared" si="3"/>
        <v>0</v>
      </c>
    </row>
    <row r="101" spans="1:4" x14ac:dyDescent="0.2">
      <c r="A101">
        <v>695248</v>
      </c>
      <c r="B101">
        <v>420608</v>
      </c>
      <c r="C101">
        <f t="shared" si="2"/>
        <v>557928</v>
      </c>
      <c r="D101">
        <f t="shared" si="3"/>
        <v>16</v>
      </c>
    </row>
    <row r="102" spans="1:4" x14ac:dyDescent="0.2">
      <c r="A102">
        <v>695520</v>
      </c>
      <c r="B102">
        <v>420640</v>
      </c>
      <c r="C102">
        <f t="shared" si="2"/>
        <v>558080</v>
      </c>
      <c r="D102">
        <f t="shared" si="3"/>
        <v>152</v>
      </c>
    </row>
    <row r="103" spans="1:4" x14ac:dyDescent="0.2">
      <c r="A103">
        <v>695496</v>
      </c>
      <c r="B103">
        <v>420732</v>
      </c>
      <c r="C103">
        <f t="shared" si="2"/>
        <v>558114</v>
      </c>
      <c r="D103">
        <f t="shared" si="3"/>
        <v>34</v>
      </c>
    </row>
    <row r="104" spans="1:4" x14ac:dyDescent="0.2">
      <c r="A104">
        <v>695496</v>
      </c>
      <c r="B104">
        <v>420732</v>
      </c>
      <c r="C104">
        <f t="shared" si="2"/>
        <v>558114</v>
      </c>
      <c r="D104">
        <f t="shared" si="3"/>
        <v>0</v>
      </c>
    </row>
    <row r="105" spans="1:4" x14ac:dyDescent="0.2">
      <c r="A105">
        <v>695620</v>
      </c>
      <c r="B105">
        <v>420732</v>
      </c>
      <c r="C105">
        <f t="shared" si="2"/>
        <v>558176</v>
      </c>
      <c r="D105">
        <f t="shared" si="3"/>
        <v>62</v>
      </c>
    </row>
    <row r="106" spans="1:4" x14ac:dyDescent="0.2">
      <c r="A106">
        <v>695620</v>
      </c>
      <c r="B106">
        <v>420764</v>
      </c>
      <c r="C106">
        <f t="shared" si="2"/>
        <v>558192</v>
      </c>
      <c r="D106">
        <f t="shared" si="3"/>
        <v>16</v>
      </c>
    </row>
    <row r="107" spans="1:4" x14ac:dyDescent="0.2">
      <c r="A107">
        <v>695620</v>
      </c>
      <c r="B107">
        <v>420732</v>
      </c>
      <c r="C107">
        <f t="shared" si="2"/>
        <v>558176</v>
      </c>
      <c r="D107">
        <f t="shared" si="3"/>
        <v>16</v>
      </c>
    </row>
    <row r="108" spans="1:4" x14ac:dyDescent="0.2">
      <c r="A108">
        <v>695620</v>
      </c>
      <c r="B108">
        <v>420732</v>
      </c>
      <c r="C108">
        <f t="shared" si="2"/>
        <v>558176</v>
      </c>
      <c r="D108">
        <f t="shared" si="3"/>
        <v>0</v>
      </c>
    </row>
    <row r="109" spans="1:4" x14ac:dyDescent="0.2">
      <c r="A109">
        <v>695620</v>
      </c>
      <c r="B109">
        <v>420732</v>
      </c>
      <c r="C109">
        <f t="shared" si="2"/>
        <v>558176</v>
      </c>
      <c r="D109">
        <f t="shared" si="3"/>
        <v>0</v>
      </c>
    </row>
    <row r="110" spans="1:4" x14ac:dyDescent="0.2">
      <c r="A110">
        <v>695620</v>
      </c>
      <c r="B110">
        <v>420764</v>
      </c>
      <c r="C110">
        <f t="shared" si="2"/>
        <v>558192</v>
      </c>
      <c r="D110">
        <f t="shared" si="3"/>
        <v>16</v>
      </c>
    </row>
    <row r="111" spans="1:4" x14ac:dyDescent="0.2">
      <c r="A111">
        <v>695652</v>
      </c>
      <c r="B111">
        <v>420732</v>
      </c>
      <c r="C111">
        <f t="shared" si="2"/>
        <v>558192</v>
      </c>
      <c r="D111">
        <f t="shared" si="3"/>
        <v>0</v>
      </c>
    </row>
    <row r="112" spans="1:4" x14ac:dyDescent="0.2">
      <c r="A112">
        <v>695620</v>
      </c>
      <c r="B112">
        <v>420732</v>
      </c>
      <c r="C112">
        <f t="shared" si="2"/>
        <v>558176</v>
      </c>
      <c r="D112">
        <f t="shared" si="3"/>
        <v>16</v>
      </c>
    </row>
    <row r="113" spans="1:4" x14ac:dyDescent="0.2">
      <c r="A113">
        <v>695652</v>
      </c>
      <c r="B113">
        <v>421112</v>
      </c>
      <c r="C113">
        <f t="shared" si="2"/>
        <v>558382</v>
      </c>
      <c r="D113">
        <f t="shared" si="3"/>
        <v>206</v>
      </c>
    </row>
    <row r="114" spans="1:4" x14ac:dyDescent="0.2">
      <c r="A114">
        <v>695620</v>
      </c>
      <c r="B114">
        <v>421136</v>
      </c>
      <c r="C114">
        <f t="shared" si="2"/>
        <v>558378</v>
      </c>
      <c r="D114">
        <f t="shared" si="3"/>
        <v>4</v>
      </c>
    </row>
    <row r="115" spans="1:4" x14ac:dyDescent="0.2">
      <c r="A115">
        <v>695652</v>
      </c>
      <c r="B115">
        <v>421104</v>
      </c>
      <c r="C115">
        <f t="shared" si="2"/>
        <v>558378</v>
      </c>
      <c r="D115">
        <f t="shared" si="3"/>
        <v>0</v>
      </c>
    </row>
    <row r="116" spans="1:4" x14ac:dyDescent="0.2">
      <c r="A116">
        <v>695652</v>
      </c>
      <c r="B116">
        <v>421104</v>
      </c>
      <c r="C116">
        <f t="shared" si="2"/>
        <v>558378</v>
      </c>
      <c r="D116">
        <f t="shared" si="3"/>
        <v>0</v>
      </c>
    </row>
    <row r="117" spans="1:4" x14ac:dyDescent="0.2">
      <c r="A117">
        <v>695776</v>
      </c>
      <c r="B117">
        <v>421104</v>
      </c>
      <c r="C117">
        <f t="shared" si="2"/>
        <v>558440</v>
      </c>
      <c r="D117">
        <f t="shared" si="3"/>
        <v>62</v>
      </c>
    </row>
    <row r="118" spans="1:4" x14ac:dyDescent="0.2">
      <c r="A118">
        <v>695776</v>
      </c>
      <c r="B118">
        <v>421136</v>
      </c>
      <c r="C118">
        <f t="shared" si="2"/>
        <v>558456</v>
      </c>
      <c r="D118">
        <f t="shared" si="3"/>
        <v>16</v>
      </c>
    </row>
    <row r="119" spans="1:4" x14ac:dyDescent="0.2">
      <c r="A119">
        <v>695744</v>
      </c>
      <c r="B119">
        <v>421104</v>
      </c>
      <c r="C119">
        <f t="shared" si="2"/>
        <v>558424</v>
      </c>
      <c r="D119">
        <f t="shared" si="3"/>
        <v>32</v>
      </c>
    </row>
    <row r="120" spans="1:4" x14ac:dyDescent="0.2">
      <c r="A120">
        <v>695776</v>
      </c>
      <c r="B120">
        <v>421136</v>
      </c>
      <c r="C120">
        <f t="shared" si="2"/>
        <v>558456</v>
      </c>
      <c r="D120">
        <f t="shared" si="3"/>
        <v>32</v>
      </c>
    </row>
    <row r="121" spans="1:4" x14ac:dyDescent="0.2">
      <c r="A121">
        <v>695744</v>
      </c>
      <c r="B121">
        <v>421168</v>
      </c>
      <c r="C121">
        <f t="shared" si="2"/>
        <v>558456</v>
      </c>
      <c r="D121">
        <f t="shared" si="3"/>
        <v>0</v>
      </c>
    </row>
    <row r="122" spans="1:4" x14ac:dyDescent="0.2">
      <c r="A122">
        <v>695744</v>
      </c>
      <c r="B122">
        <v>421260</v>
      </c>
      <c r="C122">
        <f t="shared" si="2"/>
        <v>558502</v>
      </c>
      <c r="D122">
        <f t="shared" si="3"/>
        <v>46</v>
      </c>
    </row>
    <row r="123" spans="1:4" x14ac:dyDescent="0.2">
      <c r="A123">
        <v>695776</v>
      </c>
      <c r="B123">
        <v>421556</v>
      </c>
      <c r="C123">
        <f t="shared" si="2"/>
        <v>558666</v>
      </c>
      <c r="D123">
        <f t="shared" si="3"/>
        <v>164</v>
      </c>
    </row>
    <row r="124" spans="1:4" x14ac:dyDescent="0.2">
      <c r="A124">
        <v>695824</v>
      </c>
      <c r="B124">
        <v>421648</v>
      </c>
      <c r="C124">
        <f t="shared" si="2"/>
        <v>558736</v>
      </c>
      <c r="D124">
        <f t="shared" si="3"/>
        <v>70</v>
      </c>
    </row>
    <row r="125" spans="1:4" x14ac:dyDescent="0.2">
      <c r="A125">
        <v>695760</v>
      </c>
      <c r="B125">
        <v>421656</v>
      </c>
      <c r="C125">
        <f t="shared" si="2"/>
        <v>558708</v>
      </c>
      <c r="D125">
        <f t="shared" si="3"/>
        <v>28</v>
      </c>
    </row>
    <row r="126" spans="1:4" x14ac:dyDescent="0.2">
      <c r="A126">
        <v>695744</v>
      </c>
      <c r="B126">
        <v>421656</v>
      </c>
      <c r="C126">
        <f t="shared" si="2"/>
        <v>558700</v>
      </c>
      <c r="D126">
        <f t="shared" si="3"/>
        <v>8</v>
      </c>
    </row>
    <row r="127" spans="1:4" x14ac:dyDescent="0.2">
      <c r="A127">
        <v>695744</v>
      </c>
      <c r="B127">
        <v>421656</v>
      </c>
      <c r="C127">
        <f t="shared" si="2"/>
        <v>558700</v>
      </c>
      <c r="D127">
        <f t="shared" si="3"/>
        <v>0</v>
      </c>
    </row>
    <row r="128" spans="1:4" x14ac:dyDescent="0.2">
      <c r="A128">
        <v>695744</v>
      </c>
      <c r="B128">
        <v>421656</v>
      </c>
      <c r="C128">
        <f t="shared" si="2"/>
        <v>558700</v>
      </c>
      <c r="D128">
        <f t="shared" si="3"/>
        <v>0</v>
      </c>
    </row>
    <row r="129" spans="1:1" x14ac:dyDescent="0.2">
      <c r="A129">
        <v>695744</v>
      </c>
    </row>
    <row r="130" spans="1:1" x14ac:dyDescent="0.2">
      <c r="A130">
        <v>696056</v>
      </c>
    </row>
    <row r="131" spans="1:1" x14ac:dyDescent="0.2">
      <c r="A131">
        <v>695964</v>
      </c>
    </row>
    <row r="132" spans="1:1" x14ac:dyDescent="0.2">
      <c r="A132">
        <v>695908</v>
      </c>
    </row>
    <row r="133" spans="1:1" x14ac:dyDescent="0.2">
      <c r="A133">
        <v>695892</v>
      </c>
    </row>
    <row r="134" spans="1:1" x14ac:dyDescent="0.2">
      <c r="A134">
        <v>695924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showRuler="0" workbookViewId="0">
      <selection activeCell="U1" sqref="U1:AB265"/>
    </sheetView>
  </sheetViews>
  <sheetFormatPr baseColWidth="10" defaultRowHeight="16" x14ac:dyDescent="0.2"/>
  <sheetData>
    <row r="1" spans="1:3" x14ac:dyDescent="0.2">
      <c r="C1" t="s">
        <v>53</v>
      </c>
    </row>
    <row r="2" spans="1:3" x14ac:dyDescent="0.2">
      <c r="A2">
        <v>0</v>
      </c>
      <c r="B2">
        <v>0.12</v>
      </c>
      <c r="C2">
        <f>(A2+B2)/2</f>
        <v>0.06</v>
      </c>
    </row>
    <row r="3" spans="1:3" x14ac:dyDescent="0.2">
      <c r="A3">
        <v>0.25</v>
      </c>
      <c r="B3">
        <v>0.5</v>
      </c>
      <c r="C3">
        <f t="shared" ref="C3:C66" si="0">(A3+B3)/2</f>
        <v>0.375</v>
      </c>
    </row>
    <row r="4" spans="1:3" x14ac:dyDescent="0.2">
      <c r="A4">
        <v>1.25</v>
      </c>
      <c r="B4">
        <v>0.5</v>
      </c>
      <c r="C4">
        <f t="shared" si="0"/>
        <v>0.875</v>
      </c>
    </row>
    <row r="5" spans="1:3" x14ac:dyDescent="0.2">
      <c r="A5">
        <v>0.77</v>
      </c>
      <c r="B5">
        <v>0.51</v>
      </c>
      <c r="C5">
        <f t="shared" si="0"/>
        <v>0.64</v>
      </c>
    </row>
    <row r="6" spans="1:3" x14ac:dyDescent="0.2">
      <c r="A6">
        <v>1.52</v>
      </c>
      <c r="B6">
        <v>0.77</v>
      </c>
      <c r="C6">
        <f t="shared" si="0"/>
        <v>1.145</v>
      </c>
    </row>
    <row r="7" spans="1:3" x14ac:dyDescent="0.2">
      <c r="A7">
        <v>2.0299999999999998</v>
      </c>
      <c r="B7">
        <v>0.77</v>
      </c>
      <c r="C7">
        <f t="shared" si="0"/>
        <v>1.4</v>
      </c>
    </row>
    <row r="8" spans="1:3" x14ac:dyDescent="0.2">
      <c r="A8">
        <v>0.26</v>
      </c>
      <c r="B8">
        <v>1.03</v>
      </c>
      <c r="C8">
        <f t="shared" si="0"/>
        <v>0.64500000000000002</v>
      </c>
    </row>
    <row r="9" spans="1:3" x14ac:dyDescent="0.2">
      <c r="A9">
        <v>4.3899999999999997</v>
      </c>
      <c r="B9">
        <v>0.52</v>
      </c>
      <c r="C9">
        <f t="shared" si="0"/>
        <v>2.4550000000000001</v>
      </c>
    </row>
    <row r="10" spans="1:3" x14ac:dyDescent="0.2">
      <c r="A10">
        <v>0.5</v>
      </c>
      <c r="B10">
        <v>0.5</v>
      </c>
      <c r="C10">
        <f t="shared" si="0"/>
        <v>0.5</v>
      </c>
    </row>
    <row r="11" spans="1:3" x14ac:dyDescent="0.2">
      <c r="A11">
        <v>0</v>
      </c>
      <c r="B11">
        <v>0.25</v>
      </c>
      <c r="C11">
        <f t="shared" si="0"/>
        <v>0.125</v>
      </c>
    </row>
    <row r="12" spans="1:3" x14ac:dyDescent="0.2">
      <c r="A12">
        <v>0.25</v>
      </c>
      <c r="B12">
        <v>0</v>
      </c>
      <c r="C12">
        <f t="shared" si="0"/>
        <v>0.125</v>
      </c>
    </row>
    <row r="13" spans="1:3" x14ac:dyDescent="0.2">
      <c r="A13">
        <v>0</v>
      </c>
      <c r="B13">
        <v>0</v>
      </c>
      <c r="C13">
        <f t="shared" si="0"/>
        <v>0</v>
      </c>
    </row>
    <row r="14" spans="1:3" x14ac:dyDescent="0.2">
      <c r="A14">
        <v>0.5</v>
      </c>
      <c r="B14">
        <v>0.5</v>
      </c>
      <c r="C14">
        <f t="shared" si="0"/>
        <v>0.5</v>
      </c>
    </row>
    <row r="15" spans="1:3" x14ac:dyDescent="0.2">
      <c r="A15">
        <v>0.25</v>
      </c>
      <c r="B15">
        <v>0.25</v>
      </c>
      <c r="C15">
        <f t="shared" si="0"/>
        <v>0.25</v>
      </c>
    </row>
    <row r="16" spans="1:3" x14ac:dyDescent="0.2">
      <c r="A16">
        <v>0</v>
      </c>
      <c r="B16">
        <v>0.75</v>
      </c>
      <c r="C16">
        <f t="shared" si="0"/>
        <v>0.375</v>
      </c>
    </row>
    <row r="17" spans="1:3" x14ac:dyDescent="0.2">
      <c r="A17">
        <v>0</v>
      </c>
      <c r="B17">
        <v>0.25</v>
      </c>
      <c r="C17">
        <f t="shared" si="0"/>
        <v>0.125</v>
      </c>
    </row>
    <row r="18" spans="1:3" x14ac:dyDescent="0.2">
      <c r="A18">
        <v>0</v>
      </c>
      <c r="B18">
        <v>0.75</v>
      </c>
      <c r="C18">
        <f t="shared" si="0"/>
        <v>0.375</v>
      </c>
    </row>
    <row r="19" spans="1:3" x14ac:dyDescent="0.2">
      <c r="A19">
        <v>0</v>
      </c>
      <c r="B19">
        <v>0.25</v>
      </c>
      <c r="C19">
        <f t="shared" si="0"/>
        <v>0.125</v>
      </c>
    </row>
    <row r="20" spans="1:3" x14ac:dyDescent="0.2">
      <c r="A20">
        <v>0</v>
      </c>
      <c r="B20">
        <v>0.25</v>
      </c>
      <c r="C20">
        <f t="shared" si="0"/>
        <v>0.125</v>
      </c>
    </row>
    <row r="21" spans="1:3" x14ac:dyDescent="0.2">
      <c r="A21">
        <v>0</v>
      </c>
      <c r="B21">
        <v>0.25</v>
      </c>
      <c r="C21">
        <f t="shared" si="0"/>
        <v>0.125</v>
      </c>
    </row>
    <row r="22" spans="1:3" x14ac:dyDescent="0.2">
      <c r="A22">
        <v>0.25</v>
      </c>
      <c r="B22">
        <v>0.25</v>
      </c>
      <c r="C22">
        <f t="shared" si="0"/>
        <v>0.25</v>
      </c>
    </row>
    <row r="23" spans="1:3" x14ac:dyDescent="0.2">
      <c r="A23">
        <v>0.25</v>
      </c>
      <c r="B23">
        <v>1</v>
      </c>
      <c r="C23">
        <f t="shared" si="0"/>
        <v>0.625</v>
      </c>
    </row>
    <row r="24" spans="1:3" x14ac:dyDescent="0.2">
      <c r="A24">
        <v>0.25</v>
      </c>
      <c r="B24">
        <v>0.5</v>
      </c>
      <c r="C24">
        <f t="shared" si="0"/>
        <v>0.375</v>
      </c>
    </row>
    <row r="25" spans="1:3" x14ac:dyDescent="0.2">
      <c r="A25">
        <v>0.5</v>
      </c>
      <c r="B25">
        <v>0.5</v>
      </c>
      <c r="C25">
        <f t="shared" si="0"/>
        <v>0.5</v>
      </c>
    </row>
    <row r="26" spans="1:3" x14ac:dyDescent="0.2">
      <c r="A26">
        <v>0</v>
      </c>
      <c r="B26">
        <v>0.25</v>
      </c>
      <c r="C26">
        <f t="shared" si="0"/>
        <v>0.125</v>
      </c>
    </row>
    <row r="27" spans="1:3" x14ac:dyDescent="0.2">
      <c r="A27">
        <v>0</v>
      </c>
      <c r="B27">
        <v>0.5</v>
      </c>
      <c r="C27">
        <f t="shared" si="0"/>
        <v>0.25</v>
      </c>
    </row>
    <row r="28" spans="1:3" x14ac:dyDescent="0.2">
      <c r="A28">
        <v>0</v>
      </c>
      <c r="B28">
        <v>0.25</v>
      </c>
      <c r="C28">
        <f t="shared" si="0"/>
        <v>0.125</v>
      </c>
    </row>
    <row r="29" spans="1:3" x14ac:dyDescent="0.2">
      <c r="A29">
        <v>0</v>
      </c>
      <c r="B29">
        <v>0.5</v>
      </c>
      <c r="C29">
        <f t="shared" si="0"/>
        <v>0.25</v>
      </c>
    </row>
    <row r="30" spans="1:3" x14ac:dyDescent="0.2">
      <c r="A30">
        <v>0</v>
      </c>
      <c r="B30">
        <v>0.25</v>
      </c>
      <c r="C30">
        <f t="shared" si="0"/>
        <v>0.125</v>
      </c>
    </row>
    <row r="31" spans="1:3" x14ac:dyDescent="0.2">
      <c r="A31">
        <v>0</v>
      </c>
      <c r="B31">
        <v>0.25</v>
      </c>
      <c r="C31">
        <f t="shared" si="0"/>
        <v>0.125</v>
      </c>
    </row>
    <row r="32" spans="1:3" x14ac:dyDescent="0.2">
      <c r="A32">
        <v>0</v>
      </c>
      <c r="B32">
        <v>0.25</v>
      </c>
      <c r="C32">
        <f t="shared" si="0"/>
        <v>0.125</v>
      </c>
    </row>
    <row r="33" spans="1:3" x14ac:dyDescent="0.2">
      <c r="A33">
        <v>0</v>
      </c>
      <c r="B33">
        <v>0.75</v>
      </c>
      <c r="C33">
        <f t="shared" si="0"/>
        <v>0.375</v>
      </c>
    </row>
    <row r="34" spans="1:3" x14ac:dyDescent="0.2">
      <c r="A34">
        <v>0.5</v>
      </c>
      <c r="B34">
        <v>0.5</v>
      </c>
      <c r="C34">
        <f t="shared" si="0"/>
        <v>0.5</v>
      </c>
    </row>
    <row r="35" spans="1:3" x14ac:dyDescent="0.2">
      <c r="A35">
        <v>0.25</v>
      </c>
      <c r="B35">
        <v>0.5</v>
      </c>
      <c r="C35">
        <f t="shared" si="0"/>
        <v>0.375</v>
      </c>
    </row>
    <row r="36" spans="1:3" x14ac:dyDescent="0.2">
      <c r="A36">
        <v>0.25</v>
      </c>
      <c r="B36">
        <v>0.25</v>
      </c>
      <c r="C36">
        <f t="shared" si="0"/>
        <v>0.25</v>
      </c>
    </row>
    <row r="37" spans="1:3" x14ac:dyDescent="0.2">
      <c r="A37">
        <v>1.5</v>
      </c>
      <c r="B37">
        <v>0.75</v>
      </c>
      <c r="C37">
        <f t="shared" si="0"/>
        <v>1.125</v>
      </c>
    </row>
    <row r="38" spans="1:3" x14ac:dyDescent="0.2">
      <c r="A38">
        <v>0.25</v>
      </c>
      <c r="B38">
        <v>0.25</v>
      </c>
      <c r="C38">
        <f t="shared" si="0"/>
        <v>0.25</v>
      </c>
    </row>
    <row r="39" spans="1:3" x14ac:dyDescent="0.2">
      <c r="A39">
        <v>0.5</v>
      </c>
      <c r="B39">
        <v>0.25</v>
      </c>
      <c r="C39">
        <f t="shared" si="0"/>
        <v>0.375</v>
      </c>
    </row>
    <row r="40" spans="1:3" x14ac:dyDescent="0.2">
      <c r="A40">
        <v>0.25</v>
      </c>
      <c r="B40">
        <v>0.25</v>
      </c>
      <c r="C40">
        <f t="shared" si="0"/>
        <v>0.25</v>
      </c>
    </row>
    <row r="41" spans="1:3" x14ac:dyDescent="0.2">
      <c r="A41">
        <v>0.5</v>
      </c>
      <c r="B41">
        <v>0.25</v>
      </c>
      <c r="C41">
        <f t="shared" si="0"/>
        <v>0.375</v>
      </c>
    </row>
    <row r="42" spans="1:3" x14ac:dyDescent="0.2">
      <c r="A42">
        <v>0.75</v>
      </c>
      <c r="B42">
        <v>0.25</v>
      </c>
      <c r="C42">
        <f t="shared" si="0"/>
        <v>0.5</v>
      </c>
    </row>
    <row r="43" spans="1:3" x14ac:dyDescent="0.2">
      <c r="A43">
        <v>0.25</v>
      </c>
      <c r="B43">
        <v>0.5</v>
      </c>
      <c r="C43">
        <f t="shared" si="0"/>
        <v>0.375</v>
      </c>
    </row>
    <row r="44" spans="1:3" x14ac:dyDescent="0.2">
      <c r="A44">
        <v>0.51</v>
      </c>
      <c r="B44">
        <v>0.75</v>
      </c>
      <c r="C44">
        <f t="shared" si="0"/>
        <v>0.63</v>
      </c>
    </row>
    <row r="45" spans="1:3" x14ac:dyDescent="0.2">
      <c r="A45">
        <v>0.5</v>
      </c>
      <c r="B45">
        <v>0.25</v>
      </c>
      <c r="C45">
        <f t="shared" si="0"/>
        <v>0.375</v>
      </c>
    </row>
    <row r="46" spans="1:3" x14ac:dyDescent="0.2">
      <c r="A46">
        <v>0.5</v>
      </c>
      <c r="B46">
        <v>0</v>
      </c>
      <c r="C46">
        <f t="shared" si="0"/>
        <v>0.25</v>
      </c>
    </row>
    <row r="47" spans="1:3" x14ac:dyDescent="0.2">
      <c r="A47">
        <v>0.75</v>
      </c>
      <c r="B47">
        <v>0.75</v>
      </c>
      <c r="C47">
        <f t="shared" si="0"/>
        <v>0.75</v>
      </c>
    </row>
    <row r="48" spans="1:3" x14ac:dyDescent="0.2">
      <c r="A48">
        <v>1</v>
      </c>
      <c r="B48">
        <v>0.5</v>
      </c>
      <c r="C48">
        <f t="shared" si="0"/>
        <v>0.75</v>
      </c>
    </row>
    <row r="49" spans="1:3" x14ac:dyDescent="0.2">
      <c r="A49">
        <v>0.25</v>
      </c>
      <c r="B49">
        <v>0.5</v>
      </c>
      <c r="C49">
        <f t="shared" si="0"/>
        <v>0.375</v>
      </c>
    </row>
    <row r="50" spans="1:3" x14ac:dyDescent="0.2">
      <c r="A50">
        <v>0.5</v>
      </c>
      <c r="B50">
        <v>0.25</v>
      </c>
      <c r="C50">
        <f t="shared" si="0"/>
        <v>0.375</v>
      </c>
    </row>
    <row r="51" spans="1:3" x14ac:dyDescent="0.2">
      <c r="A51">
        <v>0.75</v>
      </c>
      <c r="B51">
        <v>0.5</v>
      </c>
      <c r="C51">
        <f t="shared" si="0"/>
        <v>0.625</v>
      </c>
    </row>
    <row r="52" spans="1:3" x14ac:dyDescent="0.2">
      <c r="A52">
        <v>0.25</v>
      </c>
      <c r="B52">
        <v>0.5</v>
      </c>
      <c r="C52">
        <f t="shared" si="0"/>
        <v>0.375</v>
      </c>
    </row>
    <row r="53" spans="1:3" x14ac:dyDescent="0.2">
      <c r="A53">
        <v>0.5</v>
      </c>
      <c r="B53">
        <v>0.5</v>
      </c>
      <c r="C53">
        <f t="shared" si="0"/>
        <v>0.5</v>
      </c>
    </row>
    <row r="54" spans="1:3" x14ac:dyDescent="0.2">
      <c r="A54">
        <v>0.5</v>
      </c>
      <c r="B54">
        <v>0.75</v>
      </c>
      <c r="C54">
        <f t="shared" si="0"/>
        <v>0.625</v>
      </c>
    </row>
    <row r="55" spans="1:3" x14ac:dyDescent="0.2">
      <c r="A55">
        <v>0.25</v>
      </c>
      <c r="B55">
        <v>0.25</v>
      </c>
      <c r="C55">
        <f t="shared" si="0"/>
        <v>0.25</v>
      </c>
    </row>
    <row r="56" spans="1:3" x14ac:dyDescent="0.2">
      <c r="A56">
        <v>0.25</v>
      </c>
      <c r="B56">
        <v>0.5</v>
      </c>
      <c r="C56">
        <f t="shared" si="0"/>
        <v>0.375</v>
      </c>
    </row>
    <row r="57" spans="1:3" x14ac:dyDescent="0.2">
      <c r="A57">
        <v>0.5</v>
      </c>
      <c r="B57">
        <v>0.25</v>
      </c>
      <c r="C57">
        <f t="shared" si="0"/>
        <v>0.375</v>
      </c>
    </row>
    <row r="58" spans="1:3" x14ac:dyDescent="0.2">
      <c r="A58">
        <v>0.5</v>
      </c>
      <c r="B58">
        <v>0.25</v>
      </c>
      <c r="C58">
        <f t="shared" si="0"/>
        <v>0.375</v>
      </c>
    </row>
    <row r="59" spans="1:3" x14ac:dyDescent="0.2">
      <c r="A59">
        <v>0.5</v>
      </c>
      <c r="B59">
        <v>0.25</v>
      </c>
      <c r="C59">
        <f t="shared" si="0"/>
        <v>0.375</v>
      </c>
    </row>
    <row r="60" spans="1:3" x14ac:dyDescent="0.2">
      <c r="A60">
        <v>0.5</v>
      </c>
      <c r="B60">
        <v>0.25</v>
      </c>
      <c r="C60">
        <f t="shared" si="0"/>
        <v>0.375</v>
      </c>
    </row>
    <row r="61" spans="1:3" x14ac:dyDescent="0.2">
      <c r="A61">
        <v>0.5</v>
      </c>
      <c r="B61">
        <v>0.25</v>
      </c>
      <c r="C61">
        <f t="shared" si="0"/>
        <v>0.375</v>
      </c>
    </row>
    <row r="62" spans="1:3" x14ac:dyDescent="0.2">
      <c r="A62">
        <v>0.75</v>
      </c>
      <c r="B62">
        <v>0.25</v>
      </c>
      <c r="C62">
        <f t="shared" si="0"/>
        <v>0.5</v>
      </c>
    </row>
    <row r="63" spans="1:3" x14ac:dyDescent="0.2">
      <c r="A63">
        <v>0.5</v>
      </c>
      <c r="B63">
        <v>0.25</v>
      </c>
      <c r="C63">
        <f t="shared" si="0"/>
        <v>0.375</v>
      </c>
    </row>
    <row r="64" spans="1:3" x14ac:dyDescent="0.2">
      <c r="A64">
        <v>0.25</v>
      </c>
      <c r="B64">
        <v>0</v>
      </c>
      <c r="C64">
        <f t="shared" si="0"/>
        <v>0.125</v>
      </c>
    </row>
    <row r="65" spans="1:3" x14ac:dyDescent="0.2">
      <c r="A65">
        <v>0.5</v>
      </c>
      <c r="B65">
        <v>0.5</v>
      </c>
      <c r="C65">
        <f t="shared" si="0"/>
        <v>0.5</v>
      </c>
    </row>
    <row r="66" spans="1:3" x14ac:dyDescent="0.2">
      <c r="A66">
        <v>0</v>
      </c>
      <c r="B66">
        <v>0.5</v>
      </c>
      <c r="C66">
        <f t="shared" si="0"/>
        <v>0.25</v>
      </c>
    </row>
    <row r="67" spans="1:3" x14ac:dyDescent="0.2">
      <c r="A67">
        <v>1</v>
      </c>
      <c r="B67">
        <v>0.5</v>
      </c>
      <c r="C67">
        <f t="shared" ref="C67:C122" si="1">(A67+B67)/2</f>
        <v>0.75</v>
      </c>
    </row>
    <row r="68" spans="1:3" x14ac:dyDescent="0.2">
      <c r="A68">
        <v>0.31</v>
      </c>
      <c r="B68">
        <v>0.5</v>
      </c>
      <c r="C68">
        <f t="shared" si="1"/>
        <v>0.40500000000000003</v>
      </c>
    </row>
    <row r="69" spans="1:3" x14ac:dyDescent="0.2">
      <c r="A69">
        <v>0.5</v>
      </c>
      <c r="B69">
        <v>0.25</v>
      </c>
      <c r="C69">
        <f t="shared" si="1"/>
        <v>0.375</v>
      </c>
    </row>
    <row r="70" spans="1:3" x14ac:dyDescent="0.2">
      <c r="A70">
        <v>0.5</v>
      </c>
      <c r="B70">
        <v>0.25</v>
      </c>
      <c r="C70">
        <f t="shared" si="1"/>
        <v>0.375</v>
      </c>
    </row>
    <row r="71" spans="1:3" x14ac:dyDescent="0.2">
      <c r="A71">
        <v>0.25</v>
      </c>
      <c r="B71">
        <v>0.5</v>
      </c>
      <c r="C71">
        <f t="shared" si="1"/>
        <v>0.375</v>
      </c>
    </row>
    <row r="72" spans="1:3" x14ac:dyDescent="0.2">
      <c r="A72">
        <v>0.25</v>
      </c>
      <c r="B72">
        <v>0.5</v>
      </c>
      <c r="C72">
        <f t="shared" si="1"/>
        <v>0.375</v>
      </c>
    </row>
    <row r="73" spans="1:3" x14ac:dyDescent="0.2">
      <c r="A73">
        <v>0.5</v>
      </c>
      <c r="B73">
        <v>0.5</v>
      </c>
      <c r="C73">
        <f t="shared" si="1"/>
        <v>0.5</v>
      </c>
    </row>
    <row r="74" spans="1:3" x14ac:dyDescent="0.2">
      <c r="A74">
        <v>0.75</v>
      </c>
      <c r="B74">
        <v>0.5</v>
      </c>
      <c r="C74">
        <f t="shared" si="1"/>
        <v>0.625</v>
      </c>
    </row>
    <row r="75" spans="1:3" x14ac:dyDescent="0.2">
      <c r="A75">
        <v>0.5</v>
      </c>
      <c r="B75">
        <v>0.25</v>
      </c>
      <c r="C75">
        <f t="shared" si="1"/>
        <v>0.375</v>
      </c>
    </row>
    <row r="76" spans="1:3" x14ac:dyDescent="0.2">
      <c r="A76">
        <v>0.5</v>
      </c>
      <c r="B76">
        <v>0.5</v>
      </c>
      <c r="C76">
        <f t="shared" si="1"/>
        <v>0.5</v>
      </c>
    </row>
    <row r="77" spans="1:3" x14ac:dyDescent="0.2">
      <c r="A77">
        <v>0.5</v>
      </c>
      <c r="B77">
        <v>0.25</v>
      </c>
      <c r="C77">
        <f t="shared" si="1"/>
        <v>0.375</v>
      </c>
    </row>
    <row r="78" spans="1:3" x14ac:dyDescent="0.2">
      <c r="A78">
        <v>0</v>
      </c>
      <c r="B78">
        <v>0.5</v>
      </c>
      <c r="C78">
        <f t="shared" si="1"/>
        <v>0.25</v>
      </c>
    </row>
    <row r="79" spans="1:3" x14ac:dyDescent="0.2">
      <c r="A79">
        <v>0.5</v>
      </c>
      <c r="B79">
        <v>0.5</v>
      </c>
      <c r="C79">
        <f t="shared" si="1"/>
        <v>0.5</v>
      </c>
    </row>
    <row r="80" spans="1:3" x14ac:dyDescent="0.2">
      <c r="A80">
        <v>0.5</v>
      </c>
      <c r="B80">
        <v>0.5</v>
      </c>
      <c r="C80">
        <f t="shared" si="1"/>
        <v>0.5</v>
      </c>
    </row>
    <row r="81" spans="1:3" x14ac:dyDescent="0.2">
      <c r="A81">
        <v>0.5</v>
      </c>
      <c r="B81">
        <v>0.25</v>
      </c>
      <c r="C81">
        <f t="shared" si="1"/>
        <v>0.375</v>
      </c>
    </row>
    <row r="82" spans="1:3" x14ac:dyDescent="0.2">
      <c r="A82">
        <v>0.5</v>
      </c>
      <c r="B82">
        <v>0.5</v>
      </c>
      <c r="C82">
        <f t="shared" si="1"/>
        <v>0.5</v>
      </c>
    </row>
    <row r="83" spans="1:3" x14ac:dyDescent="0.2">
      <c r="A83">
        <v>0.75</v>
      </c>
      <c r="B83">
        <v>1</v>
      </c>
      <c r="C83">
        <f t="shared" si="1"/>
        <v>0.875</v>
      </c>
    </row>
    <row r="84" spans="1:3" x14ac:dyDescent="0.2">
      <c r="A84">
        <v>0.5</v>
      </c>
      <c r="B84">
        <v>0.5</v>
      </c>
      <c r="C84">
        <f t="shared" si="1"/>
        <v>0.5</v>
      </c>
    </row>
    <row r="85" spans="1:3" x14ac:dyDescent="0.2">
      <c r="A85">
        <v>1</v>
      </c>
      <c r="B85">
        <v>0</v>
      </c>
      <c r="C85">
        <f t="shared" si="1"/>
        <v>0.5</v>
      </c>
    </row>
    <row r="86" spans="1:3" x14ac:dyDescent="0.2">
      <c r="A86">
        <v>0.25</v>
      </c>
      <c r="B86">
        <v>0.5</v>
      </c>
      <c r="C86">
        <f t="shared" si="1"/>
        <v>0.375</v>
      </c>
    </row>
    <row r="87" spans="1:3" x14ac:dyDescent="0.2">
      <c r="A87">
        <v>0.75</v>
      </c>
      <c r="B87">
        <v>0.5</v>
      </c>
      <c r="C87">
        <f t="shared" si="1"/>
        <v>0.625</v>
      </c>
    </row>
    <row r="88" spans="1:3" x14ac:dyDescent="0.2">
      <c r="A88">
        <v>0.25</v>
      </c>
      <c r="B88">
        <v>0</v>
      </c>
      <c r="C88">
        <f t="shared" si="1"/>
        <v>0.125</v>
      </c>
    </row>
    <row r="89" spans="1:3" x14ac:dyDescent="0.2">
      <c r="A89">
        <v>0.5</v>
      </c>
      <c r="B89">
        <v>0.25</v>
      </c>
      <c r="C89">
        <f t="shared" si="1"/>
        <v>0.375</v>
      </c>
    </row>
    <row r="90" spans="1:3" x14ac:dyDescent="0.2">
      <c r="A90">
        <v>0</v>
      </c>
      <c r="B90">
        <v>0.5</v>
      </c>
      <c r="C90">
        <f t="shared" si="1"/>
        <v>0.25</v>
      </c>
    </row>
    <row r="91" spans="1:3" x14ac:dyDescent="0.2">
      <c r="A91">
        <v>0.5</v>
      </c>
      <c r="B91">
        <v>0.5</v>
      </c>
      <c r="C91">
        <f t="shared" si="1"/>
        <v>0.5</v>
      </c>
    </row>
    <row r="92" spans="1:3" x14ac:dyDescent="0.2">
      <c r="A92">
        <v>0.5</v>
      </c>
      <c r="B92">
        <v>0.25</v>
      </c>
      <c r="C92">
        <f t="shared" si="1"/>
        <v>0.375</v>
      </c>
    </row>
    <row r="93" spans="1:3" x14ac:dyDescent="0.2">
      <c r="A93">
        <v>0.5</v>
      </c>
      <c r="B93">
        <v>0.75</v>
      </c>
      <c r="C93">
        <f t="shared" si="1"/>
        <v>0.625</v>
      </c>
    </row>
    <row r="94" spans="1:3" x14ac:dyDescent="0.2">
      <c r="A94">
        <v>0.5</v>
      </c>
      <c r="B94">
        <v>0.25</v>
      </c>
      <c r="C94">
        <f t="shared" si="1"/>
        <v>0.375</v>
      </c>
    </row>
    <row r="95" spans="1:3" x14ac:dyDescent="0.2">
      <c r="A95">
        <v>0.5</v>
      </c>
      <c r="B95">
        <v>0.25</v>
      </c>
      <c r="C95">
        <f t="shared" si="1"/>
        <v>0.375</v>
      </c>
    </row>
    <row r="96" spans="1:3" x14ac:dyDescent="0.2">
      <c r="A96">
        <v>0.5</v>
      </c>
      <c r="B96">
        <v>0.25</v>
      </c>
      <c r="C96">
        <f t="shared" si="1"/>
        <v>0.375</v>
      </c>
    </row>
    <row r="97" spans="1:3" x14ac:dyDescent="0.2">
      <c r="A97">
        <v>0.5</v>
      </c>
      <c r="B97">
        <v>1</v>
      </c>
      <c r="C97">
        <f t="shared" si="1"/>
        <v>0.75</v>
      </c>
    </row>
    <row r="98" spans="1:3" x14ac:dyDescent="0.2">
      <c r="A98">
        <v>0.5</v>
      </c>
      <c r="B98">
        <v>0</v>
      </c>
      <c r="C98">
        <f t="shared" si="1"/>
        <v>0.25</v>
      </c>
    </row>
    <row r="99" spans="1:3" x14ac:dyDescent="0.2">
      <c r="A99">
        <v>0.5</v>
      </c>
      <c r="B99">
        <v>0.25</v>
      </c>
      <c r="C99">
        <f t="shared" si="1"/>
        <v>0.375</v>
      </c>
    </row>
    <row r="100" spans="1:3" x14ac:dyDescent="0.2">
      <c r="A100">
        <v>0.5</v>
      </c>
      <c r="B100">
        <v>0.25</v>
      </c>
      <c r="C100">
        <f t="shared" si="1"/>
        <v>0.375</v>
      </c>
    </row>
    <row r="101" spans="1:3" x14ac:dyDescent="0.2">
      <c r="A101">
        <v>0</v>
      </c>
      <c r="B101">
        <v>0.25</v>
      </c>
      <c r="C101">
        <f t="shared" si="1"/>
        <v>0.125</v>
      </c>
    </row>
    <row r="102" spans="1:3" x14ac:dyDescent="0.2">
      <c r="A102">
        <v>0.25</v>
      </c>
      <c r="B102">
        <v>0.25</v>
      </c>
      <c r="C102">
        <f t="shared" si="1"/>
        <v>0.25</v>
      </c>
    </row>
    <row r="103" spans="1:3" x14ac:dyDescent="0.2">
      <c r="A103">
        <v>0.25</v>
      </c>
      <c r="B103">
        <v>0.5</v>
      </c>
      <c r="C103">
        <f t="shared" si="1"/>
        <v>0.375</v>
      </c>
    </row>
    <row r="104" spans="1:3" x14ac:dyDescent="0.2">
      <c r="A104">
        <v>0.25</v>
      </c>
      <c r="B104">
        <v>0.25</v>
      </c>
      <c r="C104">
        <f t="shared" si="1"/>
        <v>0.25</v>
      </c>
    </row>
    <row r="105" spans="1:3" x14ac:dyDescent="0.2">
      <c r="A105">
        <v>0.25</v>
      </c>
      <c r="B105">
        <v>0.25</v>
      </c>
      <c r="C105">
        <f t="shared" si="1"/>
        <v>0.25</v>
      </c>
    </row>
    <row r="106" spans="1:3" x14ac:dyDescent="0.2">
      <c r="A106">
        <v>0.25</v>
      </c>
      <c r="B106">
        <v>0.25</v>
      </c>
      <c r="C106">
        <f t="shared" si="1"/>
        <v>0.25</v>
      </c>
    </row>
    <row r="107" spans="1:3" x14ac:dyDescent="0.2">
      <c r="A107">
        <v>0.25</v>
      </c>
      <c r="B107">
        <v>0.25</v>
      </c>
      <c r="C107">
        <f t="shared" si="1"/>
        <v>0.25</v>
      </c>
    </row>
    <row r="108" spans="1:3" x14ac:dyDescent="0.2">
      <c r="A108">
        <v>0.57999999999999996</v>
      </c>
      <c r="B108">
        <v>0.25</v>
      </c>
      <c r="C108">
        <f t="shared" si="1"/>
        <v>0.41499999999999998</v>
      </c>
    </row>
    <row r="109" spans="1:3" x14ac:dyDescent="0.2">
      <c r="A109">
        <v>0.25</v>
      </c>
      <c r="B109">
        <v>0.5</v>
      </c>
      <c r="C109">
        <f t="shared" si="1"/>
        <v>0.375</v>
      </c>
    </row>
    <row r="110" spans="1:3" x14ac:dyDescent="0.2">
      <c r="A110">
        <v>0.75</v>
      </c>
      <c r="B110">
        <v>0.5</v>
      </c>
      <c r="C110">
        <f t="shared" si="1"/>
        <v>0.625</v>
      </c>
    </row>
    <row r="111" spans="1:3" x14ac:dyDescent="0.2">
      <c r="A111">
        <v>1</v>
      </c>
      <c r="B111">
        <v>0.75</v>
      </c>
      <c r="C111">
        <f t="shared" si="1"/>
        <v>0.875</v>
      </c>
    </row>
    <row r="112" spans="1:3" x14ac:dyDescent="0.2">
      <c r="A112">
        <v>0.5</v>
      </c>
      <c r="B112">
        <v>0.75</v>
      </c>
      <c r="C112">
        <f t="shared" si="1"/>
        <v>0.625</v>
      </c>
    </row>
    <row r="113" spans="1:3" x14ac:dyDescent="0.2">
      <c r="A113">
        <v>0.25</v>
      </c>
      <c r="B113">
        <v>1.25</v>
      </c>
      <c r="C113">
        <f t="shared" si="1"/>
        <v>0.75</v>
      </c>
    </row>
    <row r="114" spans="1:3" x14ac:dyDescent="0.2">
      <c r="A114">
        <v>0</v>
      </c>
      <c r="B114">
        <v>0</v>
      </c>
      <c r="C114">
        <f t="shared" si="1"/>
        <v>0</v>
      </c>
    </row>
    <row r="115" spans="1:3" x14ac:dyDescent="0.2">
      <c r="A115">
        <v>0</v>
      </c>
      <c r="B115">
        <v>0.5</v>
      </c>
      <c r="C115">
        <f t="shared" si="1"/>
        <v>0.25</v>
      </c>
    </row>
    <row r="116" spans="1:3" x14ac:dyDescent="0.2">
      <c r="A116">
        <v>0</v>
      </c>
      <c r="B116">
        <v>0.25</v>
      </c>
      <c r="C116">
        <f t="shared" si="1"/>
        <v>0.125</v>
      </c>
    </row>
    <row r="117" spans="1:3" x14ac:dyDescent="0.2">
      <c r="A117">
        <v>0.25</v>
      </c>
      <c r="B117">
        <v>0.5</v>
      </c>
      <c r="C117">
        <f t="shared" si="1"/>
        <v>0.375</v>
      </c>
    </row>
    <row r="118" spans="1:3" x14ac:dyDescent="0.2">
      <c r="A118">
        <v>0.25</v>
      </c>
      <c r="B118">
        <v>0.5</v>
      </c>
      <c r="C118">
        <f t="shared" si="1"/>
        <v>0.375</v>
      </c>
    </row>
    <row r="119" spans="1:3" x14ac:dyDescent="0.2">
      <c r="A119">
        <v>0.25</v>
      </c>
      <c r="B119">
        <v>0.5</v>
      </c>
      <c r="C119">
        <f t="shared" si="1"/>
        <v>0.375</v>
      </c>
    </row>
    <row r="120" spans="1:3" x14ac:dyDescent="0.2">
      <c r="A120">
        <v>0</v>
      </c>
      <c r="B120">
        <v>0.25</v>
      </c>
      <c r="C120">
        <f t="shared" si="1"/>
        <v>0.125</v>
      </c>
    </row>
    <row r="121" spans="1:3" x14ac:dyDescent="0.2">
      <c r="A121">
        <v>0.75</v>
      </c>
      <c r="B121">
        <v>0.5</v>
      </c>
      <c r="C121">
        <f t="shared" si="1"/>
        <v>0.625</v>
      </c>
    </row>
    <row r="122" spans="1:3" x14ac:dyDescent="0.2">
      <c r="A122">
        <v>0.25</v>
      </c>
      <c r="B122">
        <v>0.25</v>
      </c>
      <c r="C122">
        <f t="shared" si="1"/>
        <v>0.25</v>
      </c>
    </row>
    <row r="123" spans="1:3" x14ac:dyDescent="0.2">
      <c r="B123">
        <v>1</v>
      </c>
    </row>
    <row r="124" spans="1:3" x14ac:dyDescent="0.2">
      <c r="B124">
        <v>0.25</v>
      </c>
    </row>
    <row r="125" spans="1:3" x14ac:dyDescent="0.2">
      <c r="B125">
        <v>0.25</v>
      </c>
    </row>
    <row r="126" spans="1:3" x14ac:dyDescent="0.2">
      <c r="B126">
        <v>0</v>
      </c>
    </row>
    <row r="127" spans="1:3" x14ac:dyDescent="0.2">
      <c r="B127">
        <v>0.25</v>
      </c>
    </row>
    <row r="128" spans="1:3" x14ac:dyDescent="0.2">
      <c r="B128">
        <v>0.5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showRuler="0" workbookViewId="0">
      <selection activeCell="G41" sqref="G41"/>
    </sheetView>
  </sheetViews>
  <sheetFormatPr baseColWidth="10" defaultRowHeight="16" x14ac:dyDescent="0.2"/>
  <cols>
    <col min="2" max="2" width="22.5" customWidth="1"/>
    <col min="3" max="3" width="30" customWidth="1"/>
    <col min="4" max="4" width="22.5" customWidth="1"/>
    <col min="6" max="6" width="16" customWidth="1"/>
    <col min="11" max="11" width="15.1640625" customWidth="1"/>
  </cols>
  <sheetData>
    <row r="1" spans="1:12" x14ac:dyDescent="0.2">
      <c r="C1" t="s">
        <v>25</v>
      </c>
    </row>
    <row r="2" spans="1:12" x14ac:dyDescent="0.2">
      <c r="A2" t="s">
        <v>37</v>
      </c>
      <c r="B2" t="s">
        <v>26</v>
      </c>
      <c r="C2" t="s">
        <v>1</v>
      </c>
      <c r="D2">
        <v>1500409890608</v>
      </c>
      <c r="F2" t="s">
        <v>21</v>
      </c>
      <c r="G2">
        <f>(D8-D3)/1000</f>
        <v>20.55</v>
      </c>
      <c r="H2">
        <f>(D24-D19)/1000</f>
        <v>20.696999999999999</v>
      </c>
      <c r="K2" s="1" t="s">
        <v>21</v>
      </c>
      <c r="L2" s="1">
        <f>(G2+H2)/2</f>
        <v>20.6235</v>
      </c>
    </row>
    <row r="3" spans="1:12" x14ac:dyDescent="0.2">
      <c r="A3" t="s">
        <v>37</v>
      </c>
      <c r="B3" t="s">
        <v>26</v>
      </c>
      <c r="C3" t="s">
        <v>35</v>
      </c>
      <c r="D3">
        <v>1500409891597</v>
      </c>
      <c r="F3" t="s">
        <v>22</v>
      </c>
      <c r="G3">
        <v>0</v>
      </c>
      <c r="H3">
        <v>0</v>
      </c>
      <c r="K3" s="1" t="s">
        <v>50</v>
      </c>
      <c r="L3" s="1">
        <f>(G4+H4+G6+H6)/2</f>
        <v>56.075500000000005</v>
      </c>
    </row>
    <row r="4" spans="1:12" x14ac:dyDescent="0.2">
      <c r="A4" t="s">
        <v>37</v>
      </c>
      <c r="B4" t="s">
        <v>26</v>
      </c>
      <c r="C4" t="s">
        <v>18</v>
      </c>
      <c r="D4">
        <v>1500409891623</v>
      </c>
      <c r="F4" t="s">
        <v>23</v>
      </c>
      <c r="G4">
        <f>(D12-D8)/1000</f>
        <v>25.55</v>
      </c>
      <c r="H4">
        <f>(D28-D24)/1000</f>
        <v>25.579000000000001</v>
      </c>
      <c r="K4" s="1" t="s">
        <v>24</v>
      </c>
      <c r="L4" s="1">
        <f>(G7+H7)/2</f>
        <v>6.0590000000000002</v>
      </c>
    </row>
    <row r="5" spans="1:12" x14ac:dyDescent="0.2">
      <c r="A5" t="s">
        <v>37</v>
      </c>
      <c r="B5" t="s">
        <v>26</v>
      </c>
      <c r="C5" t="s">
        <v>19</v>
      </c>
      <c r="D5">
        <v>1500409907665</v>
      </c>
      <c r="F5" t="s">
        <v>22</v>
      </c>
      <c r="G5">
        <v>0</v>
      </c>
      <c r="H5">
        <v>0</v>
      </c>
      <c r="K5" s="1"/>
      <c r="L5" s="1">
        <f>SUM(L2:L4)</f>
        <v>82.75800000000001</v>
      </c>
    </row>
    <row r="6" spans="1:12" x14ac:dyDescent="0.2">
      <c r="A6" t="s">
        <v>37</v>
      </c>
      <c r="B6" t="s">
        <v>26</v>
      </c>
      <c r="C6" t="s">
        <v>2</v>
      </c>
      <c r="D6">
        <v>1500409907667</v>
      </c>
      <c r="F6" t="s">
        <v>23</v>
      </c>
      <c r="G6">
        <f>(D14-D12)/1000</f>
        <v>30.878</v>
      </c>
      <c r="H6">
        <f>(D30-D28)/1000</f>
        <v>30.143999999999998</v>
      </c>
    </row>
    <row r="7" spans="1:12" x14ac:dyDescent="0.2">
      <c r="A7" t="s">
        <v>37</v>
      </c>
      <c r="B7" t="s">
        <v>26</v>
      </c>
      <c r="C7" t="s">
        <v>3</v>
      </c>
      <c r="D7">
        <v>1500409912143</v>
      </c>
      <c r="F7" t="s">
        <v>24</v>
      </c>
      <c r="G7">
        <f>(D16-D14)/1000</f>
        <v>6.03</v>
      </c>
      <c r="H7">
        <f>(D32-D30)/1000</f>
        <v>6.0880000000000001</v>
      </c>
    </row>
    <row r="8" spans="1:12" x14ac:dyDescent="0.2">
      <c r="A8" t="s">
        <v>37</v>
      </c>
      <c r="B8" t="s">
        <v>26</v>
      </c>
      <c r="C8" t="s">
        <v>4</v>
      </c>
      <c r="D8">
        <v>1500409912147</v>
      </c>
      <c r="G8">
        <f>SUM(G2:G7)</f>
        <v>83.00800000000001</v>
      </c>
      <c r="H8">
        <f>SUM(H2:H7)</f>
        <v>82.507999999999981</v>
      </c>
    </row>
    <row r="9" spans="1:12" x14ac:dyDescent="0.2">
      <c r="A9" t="s">
        <v>37</v>
      </c>
      <c r="B9" t="s">
        <v>26</v>
      </c>
      <c r="C9" t="s">
        <v>5</v>
      </c>
      <c r="D9">
        <v>1500409912148</v>
      </c>
    </row>
    <row r="10" spans="1:12" x14ac:dyDescent="0.2">
      <c r="A10" t="s">
        <v>37</v>
      </c>
      <c r="B10" t="s">
        <v>26</v>
      </c>
      <c r="C10" t="s">
        <v>20</v>
      </c>
      <c r="D10">
        <v>1500409907166</v>
      </c>
    </row>
    <row r="11" spans="1:12" x14ac:dyDescent="0.2">
      <c r="A11" t="s">
        <v>37</v>
      </c>
      <c r="B11" t="s">
        <v>26</v>
      </c>
      <c r="C11" t="s">
        <v>8</v>
      </c>
      <c r="D11">
        <v>1500409912761</v>
      </c>
    </row>
    <row r="12" spans="1:12" x14ac:dyDescent="0.2">
      <c r="A12" t="s">
        <v>37</v>
      </c>
      <c r="B12" t="s">
        <v>26</v>
      </c>
      <c r="C12" t="s">
        <v>9</v>
      </c>
      <c r="D12">
        <v>1500409937697</v>
      </c>
    </row>
    <row r="13" spans="1:12" x14ac:dyDescent="0.2">
      <c r="A13" t="s">
        <v>37</v>
      </c>
      <c r="B13" t="s">
        <v>26</v>
      </c>
      <c r="C13" t="s">
        <v>8</v>
      </c>
      <c r="D13">
        <v>1500409943731</v>
      </c>
    </row>
    <row r="14" spans="1:12" x14ac:dyDescent="0.2">
      <c r="A14" t="s">
        <v>37</v>
      </c>
      <c r="B14" t="s">
        <v>26</v>
      </c>
      <c r="C14" t="s">
        <v>9</v>
      </c>
      <c r="D14">
        <v>1500409968575</v>
      </c>
    </row>
    <row r="15" spans="1:12" x14ac:dyDescent="0.2">
      <c r="A15" t="s">
        <v>37</v>
      </c>
      <c r="B15" t="s">
        <v>26</v>
      </c>
      <c r="C15" t="s">
        <v>10</v>
      </c>
      <c r="D15">
        <v>1500409974604</v>
      </c>
    </row>
    <row r="16" spans="1:12" x14ac:dyDescent="0.2">
      <c r="A16" t="s">
        <v>37</v>
      </c>
      <c r="B16" t="s">
        <v>26</v>
      </c>
      <c r="C16" t="s">
        <v>11</v>
      </c>
      <c r="D16">
        <v>1500409974605</v>
      </c>
    </row>
    <row r="18" spans="1:4" x14ac:dyDescent="0.2">
      <c r="A18" t="s">
        <v>36</v>
      </c>
      <c r="B18" t="s">
        <v>26</v>
      </c>
      <c r="C18" t="s">
        <v>1</v>
      </c>
      <c r="D18">
        <v>1500408997607</v>
      </c>
    </row>
    <row r="19" spans="1:4" x14ac:dyDescent="0.2">
      <c r="A19" t="s">
        <v>36</v>
      </c>
      <c r="B19" t="s">
        <v>26</v>
      </c>
      <c r="C19" t="s">
        <v>35</v>
      </c>
      <c r="D19">
        <v>1500408997608</v>
      </c>
    </row>
    <row r="20" spans="1:4" x14ac:dyDescent="0.2">
      <c r="A20" t="s">
        <v>36</v>
      </c>
      <c r="B20" t="s">
        <v>26</v>
      </c>
      <c r="C20" t="s">
        <v>18</v>
      </c>
      <c r="D20">
        <v>1500408997616</v>
      </c>
    </row>
    <row r="21" spans="1:4" x14ac:dyDescent="0.2">
      <c r="A21" t="s">
        <v>36</v>
      </c>
      <c r="B21" t="s">
        <v>26</v>
      </c>
      <c r="C21" t="s">
        <v>19</v>
      </c>
      <c r="D21">
        <v>1500409013803</v>
      </c>
    </row>
    <row r="22" spans="1:4" x14ac:dyDescent="0.2">
      <c r="A22" t="s">
        <v>36</v>
      </c>
      <c r="B22" t="s">
        <v>26</v>
      </c>
      <c r="C22" t="s">
        <v>2</v>
      </c>
      <c r="D22">
        <v>1500409013804</v>
      </c>
    </row>
    <row r="23" spans="1:4" x14ac:dyDescent="0.2">
      <c r="A23" t="s">
        <v>36</v>
      </c>
      <c r="B23" t="s">
        <v>26</v>
      </c>
      <c r="C23" t="s">
        <v>3</v>
      </c>
      <c r="D23">
        <v>1500409018304</v>
      </c>
    </row>
    <row r="24" spans="1:4" x14ac:dyDescent="0.2">
      <c r="A24" t="s">
        <v>36</v>
      </c>
      <c r="B24" t="s">
        <v>26</v>
      </c>
      <c r="C24" t="s">
        <v>4</v>
      </c>
      <c r="D24">
        <v>1500409018305</v>
      </c>
    </row>
    <row r="25" spans="1:4" x14ac:dyDescent="0.2">
      <c r="A25" t="s">
        <v>36</v>
      </c>
      <c r="B25" t="s">
        <v>26</v>
      </c>
      <c r="C25" t="s">
        <v>5</v>
      </c>
      <c r="D25">
        <v>1500409018305</v>
      </c>
    </row>
    <row r="26" spans="1:4" x14ac:dyDescent="0.2">
      <c r="A26" t="s">
        <v>36</v>
      </c>
      <c r="B26" t="s">
        <v>26</v>
      </c>
      <c r="C26" t="s">
        <v>20</v>
      </c>
      <c r="D26">
        <v>1500409013393</v>
      </c>
    </row>
    <row r="27" spans="1:4" x14ac:dyDescent="0.2">
      <c r="A27" t="s">
        <v>36</v>
      </c>
      <c r="B27" t="s">
        <v>26</v>
      </c>
      <c r="C27" t="s">
        <v>8</v>
      </c>
      <c r="D27">
        <v>1500409019007</v>
      </c>
    </row>
    <row r="28" spans="1:4" x14ac:dyDescent="0.2">
      <c r="A28" t="s">
        <v>36</v>
      </c>
      <c r="B28" t="s">
        <v>26</v>
      </c>
      <c r="C28" t="s">
        <v>9</v>
      </c>
      <c r="D28">
        <v>1500409043884</v>
      </c>
    </row>
    <row r="29" spans="1:4" x14ac:dyDescent="0.2">
      <c r="A29" t="s">
        <v>36</v>
      </c>
      <c r="B29" t="s">
        <v>26</v>
      </c>
      <c r="C29" t="s">
        <v>8</v>
      </c>
      <c r="D29">
        <v>1500409049922</v>
      </c>
    </row>
    <row r="30" spans="1:4" x14ac:dyDescent="0.2">
      <c r="A30" t="s">
        <v>36</v>
      </c>
      <c r="B30" t="s">
        <v>26</v>
      </c>
      <c r="C30" t="s">
        <v>9</v>
      </c>
      <c r="D30">
        <v>1500409074028</v>
      </c>
    </row>
    <row r="31" spans="1:4" x14ac:dyDescent="0.2">
      <c r="A31" t="s">
        <v>36</v>
      </c>
      <c r="B31" t="s">
        <v>26</v>
      </c>
      <c r="C31" t="s">
        <v>10</v>
      </c>
      <c r="D31">
        <v>1500409080116</v>
      </c>
    </row>
    <row r="32" spans="1:4" x14ac:dyDescent="0.2">
      <c r="A32" t="s">
        <v>36</v>
      </c>
      <c r="B32" t="s">
        <v>26</v>
      </c>
      <c r="C32" t="s">
        <v>11</v>
      </c>
      <c r="D32">
        <v>1500409080116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showRuler="0" workbookViewId="0">
      <selection activeCell="F3" sqref="F3"/>
    </sheetView>
  </sheetViews>
  <sheetFormatPr baseColWidth="10" defaultRowHeight="16" x14ac:dyDescent="0.2"/>
  <cols>
    <col min="7" max="7" width="17" customWidth="1"/>
    <col min="8" max="8" width="12.6640625" customWidth="1"/>
    <col min="24" max="24" width="17.1640625" customWidth="1"/>
    <col min="25" max="25" width="18" customWidth="1"/>
  </cols>
  <sheetData>
    <row r="1" spans="1:4" x14ac:dyDescent="0.2">
      <c r="A1" t="s">
        <v>12</v>
      </c>
      <c r="B1" t="s">
        <v>12</v>
      </c>
      <c r="C1" t="s">
        <v>44</v>
      </c>
      <c r="D1" t="s">
        <v>56</v>
      </c>
    </row>
    <row r="2" spans="1:4" x14ac:dyDescent="0.2">
      <c r="A2">
        <v>497120</v>
      </c>
      <c r="B2">
        <v>382884</v>
      </c>
      <c r="C2">
        <f>(A2+B2)/2</f>
        <v>440002</v>
      </c>
      <c r="D2">
        <v>0</v>
      </c>
    </row>
    <row r="3" spans="1:4" x14ac:dyDescent="0.2">
      <c r="A3">
        <v>497368</v>
      </c>
      <c r="B3">
        <v>383372</v>
      </c>
      <c r="C3">
        <f>(A3+B3)/2</f>
        <v>440370</v>
      </c>
      <c r="D3">
        <f>ABS(C3-C2)</f>
        <v>368</v>
      </c>
    </row>
    <row r="4" spans="1:4" x14ac:dyDescent="0.2">
      <c r="A4">
        <v>499816</v>
      </c>
      <c r="B4">
        <v>386604</v>
      </c>
      <c r="C4">
        <f>(A4+B4)/2</f>
        <v>443210</v>
      </c>
      <c r="D4">
        <f t="shared" ref="D4:D67" si="0">ABS(C4-C3)</f>
        <v>2840</v>
      </c>
    </row>
    <row r="5" spans="1:4" x14ac:dyDescent="0.2">
      <c r="A5">
        <v>500472</v>
      </c>
      <c r="B5">
        <v>386976</v>
      </c>
      <c r="C5">
        <f>(A5+B5)/2</f>
        <v>443724</v>
      </c>
      <c r="D5">
        <f t="shared" si="0"/>
        <v>514</v>
      </c>
    </row>
    <row r="6" spans="1:4" x14ac:dyDescent="0.2">
      <c r="A6">
        <v>500496</v>
      </c>
      <c r="B6">
        <v>393224</v>
      </c>
      <c r="C6">
        <f>(A6+B6)/2</f>
        <v>446860</v>
      </c>
      <c r="D6">
        <f t="shared" si="0"/>
        <v>3136</v>
      </c>
    </row>
    <row r="7" spans="1:4" x14ac:dyDescent="0.2">
      <c r="A7">
        <v>500684</v>
      </c>
      <c r="B7">
        <v>396640</v>
      </c>
      <c r="C7">
        <f>(A7+B7)/2</f>
        <v>448662</v>
      </c>
      <c r="D7">
        <f t="shared" si="0"/>
        <v>1802</v>
      </c>
    </row>
    <row r="8" spans="1:4" x14ac:dyDescent="0.2">
      <c r="A8">
        <v>501432</v>
      </c>
      <c r="B8">
        <v>404028</v>
      </c>
      <c r="C8">
        <f>(A8+B8)/2</f>
        <v>452730</v>
      </c>
      <c r="D8">
        <f t="shared" si="0"/>
        <v>4068</v>
      </c>
    </row>
    <row r="9" spans="1:4" x14ac:dyDescent="0.2">
      <c r="A9">
        <v>501536</v>
      </c>
      <c r="B9">
        <v>410300</v>
      </c>
      <c r="C9">
        <f>(A9+B9)/2</f>
        <v>455918</v>
      </c>
      <c r="D9">
        <f t="shared" si="0"/>
        <v>3188</v>
      </c>
    </row>
    <row r="10" spans="1:4" x14ac:dyDescent="0.2">
      <c r="A10">
        <v>500584</v>
      </c>
      <c r="B10">
        <v>415256</v>
      </c>
      <c r="C10">
        <f>(A10+B10)/2</f>
        <v>457920</v>
      </c>
      <c r="D10">
        <f t="shared" si="0"/>
        <v>2002</v>
      </c>
    </row>
    <row r="11" spans="1:4" x14ac:dyDescent="0.2">
      <c r="A11">
        <v>500904</v>
      </c>
      <c r="B11">
        <v>419808</v>
      </c>
      <c r="C11">
        <f>(A11+B11)/2</f>
        <v>460356</v>
      </c>
      <c r="D11">
        <f t="shared" si="0"/>
        <v>2436</v>
      </c>
    </row>
    <row r="12" spans="1:4" x14ac:dyDescent="0.2">
      <c r="A12">
        <v>500712</v>
      </c>
      <c r="B12">
        <v>423584</v>
      </c>
      <c r="C12">
        <f>(A12+B12)/2</f>
        <v>462148</v>
      </c>
      <c r="D12">
        <f t="shared" si="0"/>
        <v>1792</v>
      </c>
    </row>
    <row r="13" spans="1:4" x14ac:dyDescent="0.2">
      <c r="A13">
        <v>501440</v>
      </c>
      <c r="B13">
        <v>427220</v>
      </c>
      <c r="C13">
        <f>(A13+B13)/2</f>
        <v>464330</v>
      </c>
      <c r="D13">
        <f t="shared" si="0"/>
        <v>2182</v>
      </c>
    </row>
    <row r="14" spans="1:4" x14ac:dyDescent="0.2">
      <c r="A14">
        <v>501760</v>
      </c>
      <c r="B14">
        <v>427372</v>
      </c>
      <c r="C14">
        <f>(A14+B14)/2</f>
        <v>464566</v>
      </c>
      <c r="D14">
        <f t="shared" si="0"/>
        <v>236</v>
      </c>
    </row>
    <row r="15" spans="1:4" x14ac:dyDescent="0.2">
      <c r="A15">
        <v>501816</v>
      </c>
      <c r="B15">
        <v>427916</v>
      </c>
      <c r="C15">
        <f>(A15+B15)/2</f>
        <v>464866</v>
      </c>
      <c r="D15">
        <f t="shared" si="0"/>
        <v>300</v>
      </c>
    </row>
    <row r="16" spans="1:4" x14ac:dyDescent="0.2">
      <c r="A16">
        <v>500968</v>
      </c>
      <c r="B16">
        <v>428084</v>
      </c>
      <c r="C16">
        <f>(A16+B16)/2</f>
        <v>464526</v>
      </c>
      <c r="D16">
        <f t="shared" si="0"/>
        <v>340</v>
      </c>
    </row>
    <row r="17" spans="1:4" x14ac:dyDescent="0.2">
      <c r="A17">
        <v>500528</v>
      </c>
      <c r="B17">
        <v>428084</v>
      </c>
      <c r="C17">
        <f>(A17+B17)/2</f>
        <v>464306</v>
      </c>
      <c r="D17">
        <f t="shared" si="0"/>
        <v>220</v>
      </c>
    </row>
    <row r="18" spans="1:4" x14ac:dyDescent="0.2">
      <c r="A18">
        <v>497756</v>
      </c>
      <c r="B18">
        <v>427128</v>
      </c>
      <c r="C18">
        <f>(A18+B18)/2</f>
        <v>462442</v>
      </c>
      <c r="D18">
        <f t="shared" si="0"/>
        <v>1864</v>
      </c>
    </row>
    <row r="19" spans="1:4" x14ac:dyDescent="0.2">
      <c r="A19">
        <v>497756</v>
      </c>
      <c r="B19">
        <v>428344</v>
      </c>
      <c r="C19">
        <f>(A19+B19)/2</f>
        <v>463050</v>
      </c>
      <c r="D19">
        <f t="shared" si="0"/>
        <v>608</v>
      </c>
    </row>
    <row r="20" spans="1:4" x14ac:dyDescent="0.2">
      <c r="A20">
        <v>498852</v>
      </c>
      <c r="B20">
        <v>424224</v>
      </c>
      <c r="C20">
        <f>(A20+B20)/2</f>
        <v>461538</v>
      </c>
      <c r="D20">
        <f t="shared" si="0"/>
        <v>1512</v>
      </c>
    </row>
    <row r="21" spans="1:4" x14ac:dyDescent="0.2">
      <c r="A21">
        <v>497668</v>
      </c>
      <c r="B21">
        <v>424416</v>
      </c>
      <c r="C21">
        <f>(A21+B21)/2</f>
        <v>461042</v>
      </c>
      <c r="D21">
        <f t="shared" si="0"/>
        <v>496</v>
      </c>
    </row>
    <row r="22" spans="1:4" x14ac:dyDescent="0.2">
      <c r="A22">
        <v>497720</v>
      </c>
      <c r="B22">
        <v>426488</v>
      </c>
      <c r="C22">
        <f>(A22+B22)/2</f>
        <v>462104</v>
      </c>
      <c r="D22">
        <f t="shared" si="0"/>
        <v>1062</v>
      </c>
    </row>
    <row r="23" spans="1:4" x14ac:dyDescent="0.2">
      <c r="A23">
        <v>497720</v>
      </c>
      <c r="B23">
        <v>428200</v>
      </c>
      <c r="C23">
        <f>(A23+B23)/2</f>
        <v>462960</v>
      </c>
      <c r="D23">
        <f t="shared" si="0"/>
        <v>856</v>
      </c>
    </row>
    <row r="24" spans="1:4" x14ac:dyDescent="0.2">
      <c r="A24">
        <v>497728</v>
      </c>
      <c r="B24">
        <v>428144</v>
      </c>
      <c r="C24">
        <f>(A24+B24)/2</f>
        <v>462936</v>
      </c>
      <c r="D24">
        <f t="shared" si="0"/>
        <v>24</v>
      </c>
    </row>
    <row r="25" spans="1:4" x14ac:dyDescent="0.2">
      <c r="A25">
        <v>497728</v>
      </c>
      <c r="B25">
        <v>428144</v>
      </c>
      <c r="C25">
        <f>(A25+B25)/2</f>
        <v>462936</v>
      </c>
      <c r="D25">
        <f t="shared" si="0"/>
        <v>0</v>
      </c>
    </row>
    <row r="26" spans="1:4" x14ac:dyDescent="0.2">
      <c r="A26">
        <v>497728</v>
      </c>
      <c r="B26">
        <v>428268</v>
      </c>
      <c r="C26">
        <f>(A26+B26)/2</f>
        <v>462998</v>
      </c>
      <c r="D26">
        <f t="shared" si="0"/>
        <v>62</v>
      </c>
    </row>
    <row r="27" spans="1:4" x14ac:dyDescent="0.2">
      <c r="A27">
        <v>498348</v>
      </c>
      <c r="B27">
        <v>428276</v>
      </c>
      <c r="C27">
        <f>(A27+B27)/2</f>
        <v>463312</v>
      </c>
      <c r="D27">
        <f t="shared" si="0"/>
        <v>314</v>
      </c>
    </row>
    <row r="28" spans="1:4" x14ac:dyDescent="0.2">
      <c r="A28">
        <v>498348</v>
      </c>
      <c r="B28">
        <v>428400</v>
      </c>
      <c r="C28">
        <f>(A28+B28)/2</f>
        <v>463374</v>
      </c>
      <c r="D28">
        <f t="shared" si="0"/>
        <v>62</v>
      </c>
    </row>
    <row r="29" spans="1:4" x14ac:dyDescent="0.2">
      <c r="A29">
        <v>498348</v>
      </c>
      <c r="B29">
        <v>428400</v>
      </c>
      <c r="C29">
        <f>(A29+B29)/2</f>
        <v>463374</v>
      </c>
      <c r="D29">
        <f t="shared" si="0"/>
        <v>0</v>
      </c>
    </row>
    <row r="30" spans="1:4" x14ac:dyDescent="0.2">
      <c r="A30">
        <v>498348</v>
      </c>
      <c r="B30">
        <v>428400</v>
      </c>
      <c r="C30">
        <f>(A30+B30)/2</f>
        <v>463374</v>
      </c>
      <c r="D30">
        <f t="shared" si="0"/>
        <v>0</v>
      </c>
    </row>
    <row r="31" spans="1:4" x14ac:dyDescent="0.2">
      <c r="A31">
        <v>498348</v>
      </c>
      <c r="B31">
        <v>428400</v>
      </c>
      <c r="C31">
        <f>(A31+B31)/2</f>
        <v>463374</v>
      </c>
      <c r="D31">
        <f t="shared" si="0"/>
        <v>0</v>
      </c>
    </row>
    <row r="32" spans="1:4" x14ac:dyDescent="0.2">
      <c r="A32">
        <v>498348</v>
      </c>
      <c r="B32">
        <v>428400</v>
      </c>
      <c r="C32">
        <f>(A32+B32)/2</f>
        <v>463374</v>
      </c>
      <c r="D32">
        <f t="shared" si="0"/>
        <v>0</v>
      </c>
    </row>
    <row r="33" spans="1:4" x14ac:dyDescent="0.2">
      <c r="A33">
        <v>498348</v>
      </c>
      <c r="B33">
        <v>428400</v>
      </c>
      <c r="C33">
        <f>(A33+B33)/2</f>
        <v>463374</v>
      </c>
      <c r="D33">
        <f t="shared" si="0"/>
        <v>0</v>
      </c>
    </row>
    <row r="34" spans="1:4" x14ac:dyDescent="0.2">
      <c r="A34">
        <v>498348</v>
      </c>
      <c r="B34">
        <v>428400</v>
      </c>
      <c r="C34">
        <f>(A34+B34)/2</f>
        <v>463374</v>
      </c>
      <c r="D34">
        <f t="shared" si="0"/>
        <v>0</v>
      </c>
    </row>
    <row r="35" spans="1:4" x14ac:dyDescent="0.2">
      <c r="A35">
        <v>498348</v>
      </c>
      <c r="B35">
        <v>428400</v>
      </c>
      <c r="C35">
        <f>(A35+B35)/2</f>
        <v>463374</v>
      </c>
      <c r="D35">
        <f t="shared" si="0"/>
        <v>0</v>
      </c>
    </row>
    <row r="36" spans="1:4" x14ac:dyDescent="0.2">
      <c r="A36">
        <v>498348</v>
      </c>
      <c r="B36">
        <v>428400</v>
      </c>
      <c r="C36">
        <f>(A36+B36)/2</f>
        <v>463374</v>
      </c>
      <c r="D36">
        <f t="shared" si="0"/>
        <v>0</v>
      </c>
    </row>
    <row r="37" spans="1:4" x14ac:dyDescent="0.2">
      <c r="A37">
        <v>498348</v>
      </c>
      <c r="B37">
        <v>429392</v>
      </c>
      <c r="C37">
        <f>(A37+B37)/2</f>
        <v>463870</v>
      </c>
      <c r="D37">
        <f t="shared" si="0"/>
        <v>496</v>
      </c>
    </row>
    <row r="38" spans="1:4" x14ac:dyDescent="0.2">
      <c r="A38">
        <v>498348</v>
      </c>
      <c r="B38">
        <v>429392</v>
      </c>
      <c r="C38">
        <f>(A38+B38)/2</f>
        <v>463870</v>
      </c>
      <c r="D38">
        <f t="shared" si="0"/>
        <v>0</v>
      </c>
    </row>
    <row r="39" spans="1:4" x14ac:dyDescent="0.2">
      <c r="A39">
        <v>498380</v>
      </c>
      <c r="B39">
        <v>429392</v>
      </c>
      <c r="C39">
        <f>(A39+B39)/2</f>
        <v>463886</v>
      </c>
      <c r="D39">
        <f t="shared" si="0"/>
        <v>16</v>
      </c>
    </row>
    <row r="40" spans="1:4" x14ac:dyDescent="0.2">
      <c r="A40">
        <v>498380</v>
      </c>
      <c r="B40">
        <v>429392</v>
      </c>
      <c r="C40">
        <f>(A40+B40)/2</f>
        <v>463886</v>
      </c>
      <c r="D40">
        <f t="shared" si="0"/>
        <v>0</v>
      </c>
    </row>
    <row r="41" spans="1:4" x14ac:dyDescent="0.2">
      <c r="A41">
        <v>498504</v>
      </c>
      <c r="B41">
        <v>429392</v>
      </c>
      <c r="C41">
        <f>(A41+B41)/2</f>
        <v>463948</v>
      </c>
      <c r="D41">
        <f t="shared" si="0"/>
        <v>62</v>
      </c>
    </row>
    <row r="42" spans="1:4" x14ac:dyDescent="0.2">
      <c r="A42">
        <v>498504</v>
      </c>
      <c r="B42">
        <v>429392</v>
      </c>
      <c r="C42">
        <f>(A42+B42)/2</f>
        <v>463948</v>
      </c>
      <c r="D42">
        <f t="shared" si="0"/>
        <v>0</v>
      </c>
    </row>
    <row r="43" spans="1:4" x14ac:dyDescent="0.2">
      <c r="A43">
        <v>498504</v>
      </c>
      <c r="B43">
        <v>429392</v>
      </c>
      <c r="C43">
        <f>(A43+B43)/2</f>
        <v>463948</v>
      </c>
      <c r="D43">
        <f t="shared" si="0"/>
        <v>0</v>
      </c>
    </row>
    <row r="44" spans="1:4" x14ac:dyDescent="0.2">
      <c r="A44">
        <v>498504</v>
      </c>
      <c r="B44">
        <v>429392</v>
      </c>
      <c r="C44">
        <f>(A44+B44)/2</f>
        <v>463948</v>
      </c>
      <c r="D44">
        <f t="shared" si="0"/>
        <v>0</v>
      </c>
    </row>
    <row r="45" spans="1:4" x14ac:dyDescent="0.2">
      <c r="A45">
        <v>498504</v>
      </c>
      <c r="B45">
        <v>429392</v>
      </c>
      <c r="C45">
        <f>(A45+B45)/2</f>
        <v>463948</v>
      </c>
      <c r="D45">
        <f t="shared" si="0"/>
        <v>0</v>
      </c>
    </row>
    <row r="46" spans="1:4" x14ac:dyDescent="0.2">
      <c r="A46">
        <v>498504</v>
      </c>
      <c r="B46">
        <v>429516</v>
      </c>
      <c r="C46">
        <f>(A46+B46)/2</f>
        <v>464010</v>
      </c>
      <c r="D46">
        <f t="shared" si="0"/>
        <v>62</v>
      </c>
    </row>
    <row r="47" spans="1:4" x14ac:dyDescent="0.2">
      <c r="A47">
        <v>498504</v>
      </c>
      <c r="B47">
        <v>429516</v>
      </c>
      <c r="C47">
        <f>(A47+B47)/2</f>
        <v>464010</v>
      </c>
      <c r="D47">
        <f t="shared" si="0"/>
        <v>0</v>
      </c>
    </row>
    <row r="48" spans="1:4" x14ac:dyDescent="0.2">
      <c r="A48">
        <v>498504</v>
      </c>
      <c r="B48">
        <v>429516</v>
      </c>
      <c r="C48">
        <f>(A48+B48)/2</f>
        <v>464010</v>
      </c>
      <c r="D48">
        <f t="shared" si="0"/>
        <v>0</v>
      </c>
    </row>
    <row r="49" spans="1:4" x14ac:dyDescent="0.2">
      <c r="A49">
        <v>498504</v>
      </c>
      <c r="B49">
        <v>429516</v>
      </c>
      <c r="C49">
        <f>(A49+B49)/2</f>
        <v>464010</v>
      </c>
      <c r="D49">
        <f t="shared" si="0"/>
        <v>0</v>
      </c>
    </row>
    <row r="50" spans="1:4" x14ac:dyDescent="0.2">
      <c r="A50">
        <v>498504</v>
      </c>
      <c r="B50">
        <v>429516</v>
      </c>
      <c r="C50">
        <f>(A50+B50)/2</f>
        <v>464010</v>
      </c>
      <c r="D50">
        <f t="shared" si="0"/>
        <v>0</v>
      </c>
    </row>
    <row r="51" spans="1:4" x14ac:dyDescent="0.2">
      <c r="A51">
        <v>498504</v>
      </c>
      <c r="B51">
        <v>429548</v>
      </c>
      <c r="C51">
        <f>(A51+B51)/2</f>
        <v>464026</v>
      </c>
      <c r="D51">
        <f t="shared" si="0"/>
        <v>16</v>
      </c>
    </row>
    <row r="52" spans="1:4" x14ac:dyDescent="0.2">
      <c r="A52">
        <v>498628</v>
      </c>
      <c r="B52">
        <v>429548</v>
      </c>
      <c r="C52">
        <f>(A52+B52)/2</f>
        <v>464088</v>
      </c>
      <c r="D52">
        <f t="shared" si="0"/>
        <v>62</v>
      </c>
    </row>
    <row r="53" spans="1:4" x14ac:dyDescent="0.2">
      <c r="A53">
        <v>498668</v>
      </c>
      <c r="B53">
        <v>429548</v>
      </c>
      <c r="C53">
        <f>(A53+B53)/2</f>
        <v>464108</v>
      </c>
      <c r="D53">
        <f t="shared" si="0"/>
        <v>20</v>
      </c>
    </row>
    <row r="54" spans="1:4" x14ac:dyDescent="0.2">
      <c r="A54">
        <v>498544</v>
      </c>
      <c r="B54">
        <v>429548</v>
      </c>
      <c r="C54">
        <f>(A54+B54)/2</f>
        <v>464046</v>
      </c>
      <c r="D54">
        <f t="shared" si="0"/>
        <v>62</v>
      </c>
    </row>
    <row r="55" spans="1:4" x14ac:dyDescent="0.2">
      <c r="A55">
        <v>498544</v>
      </c>
      <c r="B55">
        <v>429548</v>
      </c>
      <c r="C55">
        <f>(A55+B55)/2</f>
        <v>464046</v>
      </c>
      <c r="D55">
        <f t="shared" si="0"/>
        <v>0</v>
      </c>
    </row>
    <row r="56" spans="1:4" x14ac:dyDescent="0.2">
      <c r="A56">
        <v>498544</v>
      </c>
      <c r="B56">
        <v>429548</v>
      </c>
      <c r="C56">
        <f>(A56+B56)/2</f>
        <v>464046</v>
      </c>
      <c r="D56">
        <f t="shared" si="0"/>
        <v>0</v>
      </c>
    </row>
    <row r="57" spans="1:4" x14ac:dyDescent="0.2">
      <c r="A57">
        <v>498544</v>
      </c>
      <c r="B57">
        <v>429672</v>
      </c>
      <c r="C57">
        <f>(A57+B57)/2</f>
        <v>464108</v>
      </c>
      <c r="D57">
        <f t="shared" si="0"/>
        <v>62</v>
      </c>
    </row>
    <row r="58" spans="1:4" x14ac:dyDescent="0.2">
      <c r="A58">
        <v>498668</v>
      </c>
      <c r="B58">
        <v>429672</v>
      </c>
      <c r="C58">
        <f>(A58+B58)/2</f>
        <v>464170</v>
      </c>
      <c r="D58">
        <f t="shared" si="0"/>
        <v>62</v>
      </c>
    </row>
    <row r="59" spans="1:4" x14ac:dyDescent="0.2">
      <c r="A59">
        <v>498668</v>
      </c>
      <c r="B59">
        <v>429672</v>
      </c>
      <c r="C59">
        <f>(A59+B59)/2</f>
        <v>464170</v>
      </c>
      <c r="D59">
        <f t="shared" si="0"/>
        <v>0</v>
      </c>
    </row>
    <row r="60" spans="1:4" x14ac:dyDescent="0.2">
      <c r="A60">
        <v>498792</v>
      </c>
      <c r="B60">
        <v>429672</v>
      </c>
      <c r="C60">
        <f>(A60+B60)/2</f>
        <v>464232</v>
      </c>
      <c r="D60">
        <f t="shared" si="0"/>
        <v>62</v>
      </c>
    </row>
    <row r="61" spans="1:4" x14ac:dyDescent="0.2">
      <c r="A61">
        <v>498792</v>
      </c>
      <c r="B61">
        <v>429672</v>
      </c>
      <c r="C61">
        <f>(A61+B61)/2</f>
        <v>464232</v>
      </c>
      <c r="D61">
        <f t="shared" si="0"/>
        <v>0</v>
      </c>
    </row>
    <row r="62" spans="1:4" x14ac:dyDescent="0.2">
      <c r="A62">
        <v>498792</v>
      </c>
      <c r="B62">
        <v>429672</v>
      </c>
      <c r="C62">
        <f>(A62+B62)/2</f>
        <v>464232</v>
      </c>
      <c r="D62">
        <f t="shared" si="0"/>
        <v>0</v>
      </c>
    </row>
    <row r="63" spans="1:4" x14ac:dyDescent="0.2">
      <c r="A63">
        <v>498916</v>
      </c>
      <c r="B63">
        <v>429672</v>
      </c>
      <c r="C63">
        <f>(A63+B63)/2</f>
        <v>464294</v>
      </c>
      <c r="D63">
        <f t="shared" si="0"/>
        <v>62</v>
      </c>
    </row>
    <row r="64" spans="1:4" x14ac:dyDescent="0.2">
      <c r="A64">
        <v>498916</v>
      </c>
      <c r="B64">
        <v>429672</v>
      </c>
      <c r="C64">
        <f>(A64+B64)/2</f>
        <v>464294</v>
      </c>
      <c r="D64">
        <f t="shared" si="0"/>
        <v>0</v>
      </c>
    </row>
    <row r="65" spans="1:4" x14ac:dyDescent="0.2">
      <c r="A65">
        <v>498916</v>
      </c>
      <c r="B65">
        <v>429672</v>
      </c>
      <c r="C65">
        <f>(A65+B65)/2</f>
        <v>464294</v>
      </c>
      <c r="D65">
        <f t="shared" si="0"/>
        <v>0</v>
      </c>
    </row>
    <row r="66" spans="1:4" x14ac:dyDescent="0.2">
      <c r="A66">
        <v>498916</v>
      </c>
      <c r="B66">
        <v>429812</v>
      </c>
      <c r="C66">
        <f>(A66+B66)/2</f>
        <v>464364</v>
      </c>
      <c r="D66">
        <f t="shared" si="0"/>
        <v>70</v>
      </c>
    </row>
    <row r="67" spans="1:4" x14ac:dyDescent="0.2">
      <c r="A67">
        <v>498916</v>
      </c>
      <c r="B67">
        <v>429796</v>
      </c>
      <c r="C67">
        <f>(A67+B67)/2</f>
        <v>464356</v>
      </c>
      <c r="D67">
        <f t="shared" si="0"/>
        <v>8</v>
      </c>
    </row>
    <row r="68" spans="1:4" x14ac:dyDescent="0.2">
      <c r="A68">
        <v>498908</v>
      </c>
      <c r="B68">
        <v>429920</v>
      </c>
      <c r="C68">
        <f>(A68+B68)/2</f>
        <v>464414</v>
      </c>
      <c r="D68">
        <f t="shared" ref="D68:D95" si="1">ABS(C68-C67)</f>
        <v>58</v>
      </c>
    </row>
    <row r="69" spans="1:4" x14ac:dyDescent="0.2">
      <c r="A69">
        <v>498908</v>
      </c>
      <c r="B69">
        <v>429920</v>
      </c>
      <c r="C69">
        <f>(A69+B69)/2</f>
        <v>464414</v>
      </c>
      <c r="D69">
        <f t="shared" si="1"/>
        <v>0</v>
      </c>
    </row>
    <row r="70" spans="1:4" x14ac:dyDescent="0.2">
      <c r="A70">
        <v>498908</v>
      </c>
      <c r="B70">
        <v>429928</v>
      </c>
      <c r="C70">
        <f>(A70+B70)/2</f>
        <v>464418</v>
      </c>
      <c r="D70">
        <f t="shared" si="1"/>
        <v>4</v>
      </c>
    </row>
    <row r="71" spans="1:4" x14ac:dyDescent="0.2">
      <c r="A71">
        <v>498908</v>
      </c>
      <c r="B71">
        <v>429928</v>
      </c>
      <c r="C71">
        <f>(A71+B71)/2</f>
        <v>464418</v>
      </c>
      <c r="D71">
        <f t="shared" si="1"/>
        <v>0</v>
      </c>
    </row>
    <row r="72" spans="1:4" x14ac:dyDescent="0.2">
      <c r="A72">
        <v>498908</v>
      </c>
      <c r="B72">
        <v>429928</v>
      </c>
      <c r="C72">
        <f>(A72+B72)/2</f>
        <v>464418</v>
      </c>
      <c r="D72">
        <f t="shared" si="1"/>
        <v>0</v>
      </c>
    </row>
    <row r="73" spans="1:4" x14ac:dyDescent="0.2">
      <c r="A73">
        <v>498908</v>
      </c>
      <c r="B73">
        <v>429928</v>
      </c>
      <c r="C73">
        <f>(A73+B73)/2</f>
        <v>464418</v>
      </c>
      <c r="D73">
        <f t="shared" si="1"/>
        <v>0</v>
      </c>
    </row>
    <row r="74" spans="1:4" x14ac:dyDescent="0.2">
      <c r="A74">
        <v>499032</v>
      </c>
      <c r="B74">
        <v>429928</v>
      </c>
      <c r="C74">
        <f>(A74+B74)/2</f>
        <v>464480</v>
      </c>
      <c r="D74">
        <f t="shared" si="1"/>
        <v>62</v>
      </c>
    </row>
    <row r="75" spans="1:4" x14ac:dyDescent="0.2">
      <c r="A75">
        <v>499032</v>
      </c>
      <c r="B75">
        <v>429928</v>
      </c>
      <c r="C75">
        <f>(A75+B75)/2</f>
        <v>464480</v>
      </c>
      <c r="D75">
        <f t="shared" si="1"/>
        <v>0</v>
      </c>
    </row>
    <row r="76" spans="1:4" x14ac:dyDescent="0.2">
      <c r="A76">
        <v>499032</v>
      </c>
      <c r="B76">
        <v>429928</v>
      </c>
      <c r="C76">
        <f>(A76+B76)/2</f>
        <v>464480</v>
      </c>
      <c r="D76">
        <f t="shared" si="1"/>
        <v>0</v>
      </c>
    </row>
    <row r="77" spans="1:4" x14ac:dyDescent="0.2">
      <c r="A77">
        <v>499032</v>
      </c>
      <c r="B77">
        <v>429928</v>
      </c>
      <c r="C77">
        <f>(A77+B77)/2</f>
        <v>464480</v>
      </c>
      <c r="D77">
        <f t="shared" si="1"/>
        <v>0</v>
      </c>
    </row>
    <row r="78" spans="1:4" x14ac:dyDescent="0.2">
      <c r="A78">
        <v>499032</v>
      </c>
      <c r="B78">
        <v>429928</v>
      </c>
      <c r="C78">
        <f>(A78+B78)/2</f>
        <v>464480</v>
      </c>
      <c r="D78">
        <f t="shared" si="1"/>
        <v>0</v>
      </c>
    </row>
    <row r="79" spans="1:4" x14ac:dyDescent="0.2">
      <c r="A79">
        <v>499032</v>
      </c>
      <c r="B79">
        <v>430052</v>
      </c>
      <c r="C79">
        <f>(A79+B79)/2</f>
        <v>464542</v>
      </c>
      <c r="D79">
        <f t="shared" si="1"/>
        <v>62</v>
      </c>
    </row>
    <row r="80" spans="1:4" x14ac:dyDescent="0.2">
      <c r="A80">
        <v>499032</v>
      </c>
      <c r="B80">
        <v>430052</v>
      </c>
      <c r="C80">
        <f>(A80+B80)/2</f>
        <v>464542</v>
      </c>
      <c r="D80">
        <f t="shared" si="1"/>
        <v>0</v>
      </c>
    </row>
    <row r="81" spans="1:4" x14ac:dyDescent="0.2">
      <c r="A81">
        <v>499032</v>
      </c>
      <c r="B81">
        <v>430052</v>
      </c>
      <c r="C81">
        <f>(A81+B81)/2</f>
        <v>464542</v>
      </c>
      <c r="D81">
        <f t="shared" si="1"/>
        <v>0</v>
      </c>
    </row>
    <row r="82" spans="1:4" x14ac:dyDescent="0.2">
      <c r="A82">
        <v>498908</v>
      </c>
      <c r="B82">
        <v>430052</v>
      </c>
      <c r="C82">
        <f>(A82+B82)/2</f>
        <v>464480</v>
      </c>
      <c r="D82">
        <f t="shared" si="1"/>
        <v>62</v>
      </c>
    </row>
    <row r="83" spans="1:4" x14ac:dyDescent="0.2">
      <c r="A83">
        <v>498908</v>
      </c>
      <c r="B83">
        <v>430052</v>
      </c>
      <c r="C83">
        <f>(A83+B83)/2</f>
        <v>464480</v>
      </c>
      <c r="D83">
        <f t="shared" si="1"/>
        <v>0</v>
      </c>
    </row>
    <row r="84" spans="1:4" x14ac:dyDescent="0.2">
      <c r="A84">
        <v>498908</v>
      </c>
      <c r="B84">
        <v>430052</v>
      </c>
      <c r="C84">
        <f>(A84+B84)/2</f>
        <v>464480</v>
      </c>
      <c r="D84">
        <f t="shared" si="1"/>
        <v>0</v>
      </c>
    </row>
    <row r="85" spans="1:4" x14ac:dyDescent="0.2">
      <c r="A85">
        <v>499032</v>
      </c>
      <c r="B85">
        <v>430052</v>
      </c>
      <c r="C85">
        <f>(A85+B85)/2</f>
        <v>464542</v>
      </c>
      <c r="D85">
        <f t="shared" si="1"/>
        <v>62</v>
      </c>
    </row>
    <row r="86" spans="1:4" x14ac:dyDescent="0.2">
      <c r="A86">
        <v>499156</v>
      </c>
      <c r="B86">
        <v>430052</v>
      </c>
      <c r="C86">
        <f>(A86+B86)/2</f>
        <v>464604</v>
      </c>
      <c r="D86">
        <f t="shared" si="1"/>
        <v>62</v>
      </c>
    </row>
    <row r="87" spans="1:4" x14ac:dyDescent="0.2">
      <c r="A87">
        <v>499156</v>
      </c>
      <c r="B87">
        <v>430052</v>
      </c>
      <c r="C87">
        <f>(A87+B87)/2</f>
        <v>464604</v>
      </c>
      <c r="D87">
        <f t="shared" si="1"/>
        <v>0</v>
      </c>
    </row>
    <row r="88" spans="1:4" x14ac:dyDescent="0.2">
      <c r="A88">
        <v>499156</v>
      </c>
      <c r="B88">
        <v>430052</v>
      </c>
      <c r="C88">
        <f>(A88+B88)/2</f>
        <v>464604</v>
      </c>
      <c r="D88">
        <f t="shared" si="1"/>
        <v>0</v>
      </c>
    </row>
    <row r="89" spans="1:4" x14ac:dyDescent="0.2">
      <c r="A89">
        <v>499156</v>
      </c>
      <c r="B89">
        <v>430052</v>
      </c>
      <c r="C89">
        <f>(A89+B89)/2</f>
        <v>464604</v>
      </c>
      <c r="D89">
        <f t="shared" si="1"/>
        <v>0</v>
      </c>
    </row>
    <row r="90" spans="1:4" x14ac:dyDescent="0.2">
      <c r="A90">
        <v>499156</v>
      </c>
      <c r="B90">
        <v>430176</v>
      </c>
      <c r="C90">
        <f>(A90+B90)/2</f>
        <v>464666</v>
      </c>
      <c r="D90">
        <f t="shared" si="1"/>
        <v>62</v>
      </c>
    </row>
    <row r="91" spans="1:4" x14ac:dyDescent="0.2">
      <c r="A91">
        <v>499304</v>
      </c>
      <c r="B91">
        <v>430176</v>
      </c>
      <c r="C91">
        <f>(A91+B91)/2</f>
        <v>464740</v>
      </c>
      <c r="D91">
        <f t="shared" si="1"/>
        <v>74</v>
      </c>
    </row>
    <row r="92" spans="1:4" x14ac:dyDescent="0.2">
      <c r="A92">
        <v>499304</v>
      </c>
      <c r="B92">
        <v>430176</v>
      </c>
      <c r="C92">
        <f>(A92+B92)/2</f>
        <v>464740</v>
      </c>
      <c r="D92">
        <f t="shared" si="1"/>
        <v>0</v>
      </c>
    </row>
    <row r="93" spans="1:4" x14ac:dyDescent="0.2">
      <c r="A93">
        <v>499304</v>
      </c>
      <c r="B93">
        <v>430176</v>
      </c>
      <c r="C93">
        <f>(A93+B93)/2</f>
        <v>464740</v>
      </c>
      <c r="D93">
        <f t="shared" si="1"/>
        <v>0</v>
      </c>
    </row>
    <row r="94" spans="1:4" x14ac:dyDescent="0.2">
      <c r="A94">
        <v>499304</v>
      </c>
      <c r="B94">
        <v>430176</v>
      </c>
      <c r="C94">
        <f>(A94+B94)/2</f>
        <v>464740</v>
      </c>
      <c r="D94">
        <f t="shared" si="1"/>
        <v>0</v>
      </c>
    </row>
    <row r="95" spans="1:4" x14ac:dyDescent="0.2">
      <c r="A95">
        <v>499304</v>
      </c>
      <c r="B95">
        <v>430208</v>
      </c>
      <c r="C95">
        <f>(A95+B95)/2</f>
        <v>464756</v>
      </c>
      <c r="D95">
        <f t="shared" si="1"/>
        <v>16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showRuler="0" workbookViewId="0">
      <selection activeCell="N44" sqref="N44"/>
    </sheetView>
  </sheetViews>
  <sheetFormatPr baseColWidth="10" defaultRowHeight="16" x14ac:dyDescent="0.2"/>
  <cols>
    <col min="8" max="8" width="22" customWidth="1"/>
    <col min="28" max="28" width="16.83203125" customWidth="1"/>
  </cols>
  <sheetData>
    <row r="1" spans="1:5" x14ac:dyDescent="0.2">
      <c r="A1" t="s">
        <v>13</v>
      </c>
      <c r="B1" t="s">
        <v>13</v>
      </c>
      <c r="E1" t="s">
        <v>54</v>
      </c>
    </row>
    <row r="2" spans="1:5" x14ac:dyDescent="0.2">
      <c r="A2">
        <v>0.25</v>
      </c>
      <c r="B2">
        <v>0.25</v>
      </c>
      <c r="E2">
        <f>(A2+B2)/2</f>
        <v>0.25</v>
      </c>
    </row>
    <row r="3" spans="1:5" x14ac:dyDescent="0.2">
      <c r="A3">
        <v>0</v>
      </c>
      <c r="B3">
        <v>0.5</v>
      </c>
      <c r="E3">
        <f t="shared" ref="E3:E66" si="0">(A3+B3)/2</f>
        <v>0.25</v>
      </c>
    </row>
    <row r="4" spans="1:5" x14ac:dyDescent="0.2">
      <c r="A4">
        <v>3.81</v>
      </c>
      <c r="B4">
        <v>2.5499999999999998</v>
      </c>
      <c r="E4">
        <f t="shared" si="0"/>
        <v>3.1799999999999997</v>
      </c>
    </row>
    <row r="5" spans="1:5" x14ac:dyDescent="0.2">
      <c r="A5">
        <v>7.55</v>
      </c>
      <c r="B5">
        <v>0.5</v>
      </c>
      <c r="E5">
        <f t="shared" si="0"/>
        <v>4.0250000000000004</v>
      </c>
    </row>
    <row r="6" spans="1:5" x14ac:dyDescent="0.2">
      <c r="A6">
        <v>7.01</v>
      </c>
      <c r="B6">
        <v>2.5299999999999998</v>
      </c>
      <c r="E6">
        <f t="shared" si="0"/>
        <v>4.7699999999999996</v>
      </c>
    </row>
    <row r="7" spans="1:5" x14ac:dyDescent="0.2">
      <c r="A7">
        <v>5.14</v>
      </c>
      <c r="B7">
        <v>2.25</v>
      </c>
      <c r="E7">
        <f t="shared" si="0"/>
        <v>3.6949999999999998</v>
      </c>
    </row>
    <row r="8" spans="1:5" x14ac:dyDescent="0.2">
      <c r="A8">
        <v>7.99</v>
      </c>
      <c r="B8">
        <v>9.11</v>
      </c>
      <c r="E8">
        <f t="shared" si="0"/>
        <v>8.5500000000000007</v>
      </c>
    </row>
    <row r="9" spans="1:5" x14ac:dyDescent="0.2">
      <c r="A9">
        <v>5.84</v>
      </c>
      <c r="B9">
        <v>5.99</v>
      </c>
      <c r="E9">
        <f t="shared" si="0"/>
        <v>5.915</v>
      </c>
    </row>
    <row r="10" spans="1:5" x14ac:dyDescent="0.2">
      <c r="A10">
        <v>6.65</v>
      </c>
      <c r="B10">
        <v>8.74</v>
      </c>
      <c r="E10">
        <f t="shared" si="0"/>
        <v>7.6950000000000003</v>
      </c>
    </row>
    <row r="11" spans="1:5" x14ac:dyDescent="0.2">
      <c r="A11">
        <v>5.54</v>
      </c>
      <c r="B11">
        <v>7.2</v>
      </c>
      <c r="E11">
        <f t="shared" si="0"/>
        <v>6.37</v>
      </c>
    </row>
    <row r="12" spans="1:5" x14ac:dyDescent="0.2">
      <c r="A12">
        <v>5.25</v>
      </c>
      <c r="B12">
        <v>7.81</v>
      </c>
      <c r="E12">
        <f t="shared" si="0"/>
        <v>6.5299999999999994</v>
      </c>
    </row>
    <row r="13" spans="1:5" x14ac:dyDescent="0.2">
      <c r="A13">
        <v>6.81</v>
      </c>
      <c r="B13">
        <v>7.57</v>
      </c>
      <c r="E13">
        <f t="shared" si="0"/>
        <v>7.1899999999999995</v>
      </c>
    </row>
    <row r="14" spans="1:5" x14ac:dyDescent="0.2">
      <c r="A14">
        <v>6.37</v>
      </c>
      <c r="B14">
        <v>4.2699999999999996</v>
      </c>
      <c r="E14">
        <f t="shared" si="0"/>
        <v>5.32</v>
      </c>
    </row>
    <row r="15" spans="1:5" x14ac:dyDescent="0.2">
      <c r="A15">
        <v>7.67</v>
      </c>
      <c r="B15">
        <v>3.99</v>
      </c>
      <c r="E15">
        <f t="shared" si="0"/>
        <v>5.83</v>
      </c>
    </row>
    <row r="16" spans="1:5" x14ac:dyDescent="0.2">
      <c r="A16">
        <v>2.89</v>
      </c>
      <c r="B16">
        <v>13.44</v>
      </c>
      <c r="E16">
        <f t="shared" si="0"/>
        <v>8.1649999999999991</v>
      </c>
    </row>
    <row r="17" spans="1:5" x14ac:dyDescent="0.2">
      <c r="A17">
        <v>7.29</v>
      </c>
      <c r="B17">
        <v>6.86</v>
      </c>
      <c r="E17">
        <f t="shared" si="0"/>
        <v>7.0750000000000002</v>
      </c>
    </row>
    <row r="18" spans="1:5" x14ac:dyDescent="0.2">
      <c r="A18">
        <v>2.81</v>
      </c>
      <c r="B18">
        <v>5.24</v>
      </c>
      <c r="E18">
        <f t="shared" si="0"/>
        <v>4.0250000000000004</v>
      </c>
    </row>
    <row r="19" spans="1:5" x14ac:dyDescent="0.2">
      <c r="A19">
        <v>0</v>
      </c>
      <c r="B19">
        <v>7.09</v>
      </c>
      <c r="E19">
        <f t="shared" si="0"/>
        <v>3.5449999999999999</v>
      </c>
    </row>
    <row r="20" spans="1:5" x14ac:dyDescent="0.2">
      <c r="A20">
        <v>1.81</v>
      </c>
      <c r="B20">
        <v>3.58</v>
      </c>
      <c r="E20">
        <f t="shared" si="0"/>
        <v>2.6950000000000003</v>
      </c>
    </row>
    <row r="21" spans="1:5" x14ac:dyDescent="0.2">
      <c r="A21">
        <v>6.43</v>
      </c>
      <c r="B21">
        <v>0.25</v>
      </c>
      <c r="E21">
        <f t="shared" si="0"/>
        <v>3.34</v>
      </c>
    </row>
    <row r="22" spans="1:5" x14ac:dyDescent="0.2">
      <c r="A22">
        <v>0</v>
      </c>
      <c r="B22">
        <v>1.02</v>
      </c>
      <c r="E22">
        <f t="shared" si="0"/>
        <v>0.51</v>
      </c>
    </row>
    <row r="23" spans="1:5" x14ac:dyDescent="0.2">
      <c r="A23">
        <v>0</v>
      </c>
      <c r="B23">
        <v>4.17</v>
      </c>
      <c r="E23">
        <f t="shared" si="0"/>
        <v>2.085</v>
      </c>
    </row>
    <row r="24" spans="1:5" x14ac:dyDescent="0.2">
      <c r="A24">
        <v>0.25</v>
      </c>
      <c r="B24">
        <v>0</v>
      </c>
      <c r="E24">
        <f t="shared" si="0"/>
        <v>0.125</v>
      </c>
    </row>
    <row r="25" spans="1:5" x14ac:dyDescent="0.2">
      <c r="A25">
        <v>0</v>
      </c>
      <c r="B25">
        <v>0.75</v>
      </c>
      <c r="E25">
        <f t="shared" si="0"/>
        <v>0.375</v>
      </c>
    </row>
    <row r="26" spans="1:5" x14ac:dyDescent="0.2">
      <c r="A26">
        <v>0.25</v>
      </c>
      <c r="B26">
        <v>0.5</v>
      </c>
      <c r="E26">
        <f t="shared" si="0"/>
        <v>0.375</v>
      </c>
    </row>
    <row r="27" spans="1:5" x14ac:dyDescent="0.2">
      <c r="A27">
        <v>1.27</v>
      </c>
      <c r="B27">
        <v>0</v>
      </c>
      <c r="E27">
        <f t="shared" si="0"/>
        <v>0.63500000000000001</v>
      </c>
    </row>
    <row r="28" spans="1:5" x14ac:dyDescent="0.2">
      <c r="A28">
        <v>0.25</v>
      </c>
      <c r="B28">
        <v>0</v>
      </c>
      <c r="E28">
        <f t="shared" si="0"/>
        <v>0.125</v>
      </c>
    </row>
    <row r="29" spans="1:5" x14ac:dyDescent="0.2">
      <c r="A29">
        <v>0.51</v>
      </c>
      <c r="B29">
        <v>0.25</v>
      </c>
      <c r="E29">
        <f t="shared" si="0"/>
        <v>0.38</v>
      </c>
    </row>
    <row r="30" spans="1:5" x14ac:dyDescent="0.2">
      <c r="A30">
        <v>0.51</v>
      </c>
      <c r="B30">
        <v>0.5</v>
      </c>
      <c r="E30">
        <f t="shared" si="0"/>
        <v>0.505</v>
      </c>
    </row>
    <row r="31" spans="1:5" x14ac:dyDescent="0.2">
      <c r="A31">
        <v>0</v>
      </c>
      <c r="B31">
        <v>0.75</v>
      </c>
      <c r="E31">
        <f t="shared" si="0"/>
        <v>0.375</v>
      </c>
    </row>
    <row r="32" spans="1:5" x14ac:dyDescent="0.2">
      <c r="A32">
        <v>0.25</v>
      </c>
      <c r="B32">
        <v>0.5</v>
      </c>
      <c r="E32">
        <f t="shared" si="0"/>
        <v>0.375</v>
      </c>
    </row>
    <row r="33" spans="1:5" x14ac:dyDescent="0.2">
      <c r="A33">
        <v>0.25</v>
      </c>
      <c r="B33">
        <v>0.76</v>
      </c>
      <c r="E33">
        <f t="shared" si="0"/>
        <v>0.505</v>
      </c>
    </row>
    <row r="34" spans="1:5" x14ac:dyDescent="0.2">
      <c r="A34">
        <v>0.25</v>
      </c>
      <c r="B34">
        <v>0.5</v>
      </c>
      <c r="E34">
        <f t="shared" si="0"/>
        <v>0.375</v>
      </c>
    </row>
    <row r="35" spans="1:5" x14ac:dyDescent="0.2">
      <c r="A35">
        <v>0.25</v>
      </c>
      <c r="B35">
        <v>0.5</v>
      </c>
      <c r="E35">
        <f t="shared" si="0"/>
        <v>0.375</v>
      </c>
    </row>
    <row r="36" spans="1:5" x14ac:dyDescent="0.2">
      <c r="A36">
        <v>0.25</v>
      </c>
      <c r="B36">
        <v>0.25</v>
      </c>
      <c r="E36">
        <f t="shared" si="0"/>
        <v>0.25</v>
      </c>
    </row>
    <row r="37" spans="1:5" x14ac:dyDescent="0.2">
      <c r="A37">
        <v>0</v>
      </c>
      <c r="B37">
        <v>1</v>
      </c>
      <c r="E37">
        <f t="shared" si="0"/>
        <v>0.5</v>
      </c>
    </row>
    <row r="38" spans="1:5" x14ac:dyDescent="0.2">
      <c r="A38">
        <v>0.25</v>
      </c>
      <c r="B38">
        <v>0.25</v>
      </c>
      <c r="E38">
        <f t="shared" si="0"/>
        <v>0.25</v>
      </c>
    </row>
    <row r="39" spans="1:5" x14ac:dyDescent="0.2">
      <c r="A39">
        <v>0.51</v>
      </c>
      <c r="B39">
        <v>0.25</v>
      </c>
      <c r="E39">
        <f t="shared" si="0"/>
        <v>0.38</v>
      </c>
    </row>
    <row r="40" spans="1:5" x14ac:dyDescent="0.2">
      <c r="A40">
        <v>0.25</v>
      </c>
      <c r="B40">
        <v>0.25</v>
      </c>
      <c r="E40">
        <f t="shared" si="0"/>
        <v>0.25</v>
      </c>
    </row>
    <row r="41" spans="1:5" x14ac:dyDescent="0.2">
      <c r="A41">
        <v>0.25</v>
      </c>
      <c r="B41">
        <v>0</v>
      </c>
      <c r="E41">
        <f t="shared" si="0"/>
        <v>0.125</v>
      </c>
    </row>
    <row r="42" spans="1:5" x14ac:dyDescent="0.2">
      <c r="A42">
        <v>0.25</v>
      </c>
      <c r="B42">
        <v>0.25</v>
      </c>
      <c r="E42">
        <f t="shared" si="0"/>
        <v>0.25</v>
      </c>
    </row>
    <row r="43" spans="1:5" x14ac:dyDescent="0.2">
      <c r="A43">
        <v>0.5</v>
      </c>
      <c r="B43">
        <v>0.25</v>
      </c>
      <c r="E43">
        <f t="shared" si="0"/>
        <v>0.375</v>
      </c>
    </row>
    <row r="44" spans="1:5" x14ac:dyDescent="0.2">
      <c r="A44">
        <v>0.5</v>
      </c>
      <c r="B44">
        <v>0.5</v>
      </c>
      <c r="E44">
        <f t="shared" si="0"/>
        <v>0.5</v>
      </c>
    </row>
    <row r="45" spans="1:5" x14ac:dyDescent="0.2">
      <c r="A45">
        <v>0.25</v>
      </c>
      <c r="B45">
        <v>0</v>
      </c>
      <c r="E45">
        <f t="shared" si="0"/>
        <v>0.125</v>
      </c>
    </row>
    <row r="46" spans="1:5" x14ac:dyDescent="0.2">
      <c r="A46">
        <v>0</v>
      </c>
      <c r="B46">
        <v>0.5</v>
      </c>
      <c r="E46">
        <f t="shared" si="0"/>
        <v>0.25</v>
      </c>
    </row>
    <row r="47" spans="1:5" x14ac:dyDescent="0.2">
      <c r="A47">
        <v>0.25</v>
      </c>
      <c r="B47">
        <v>0.5</v>
      </c>
      <c r="E47">
        <f t="shared" si="0"/>
        <v>0.375</v>
      </c>
    </row>
    <row r="48" spans="1:5" x14ac:dyDescent="0.2">
      <c r="A48">
        <v>0.25</v>
      </c>
      <c r="B48">
        <v>0.5</v>
      </c>
      <c r="E48">
        <f t="shared" si="0"/>
        <v>0.375</v>
      </c>
    </row>
    <row r="49" spans="1:5" x14ac:dyDescent="0.2">
      <c r="A49">
        <v>0.25</v>
      </c>
      <c r="B49">
        <v>0.25</v>
      </c>
      <c r="E49">
        <f t="shared" si="0"/>
        <v>0.25</v>
      </c>
    </row>
    <row r="50" spans="1:5" x14ac:dyDescent="0.2">
      <c r="A50">
        <v>0.25</v>
      </c>
      <c r="B50">
        <v>0.25</v>
      </c>
      <c r="E50">
        <f t="shared" si="0"/>
        <v>0.25</v>
      </c>
    </row>
    <row r="51" spans="1:5" x14ac:dyDescent="0.2">
      <c r="A51">
        <v>0</v>
      </c>
      <c r="B51">
        <v>0.25</v>
      </c>
      <c r="E51">
        <f t="shared" si="0"/>
        <v>0.125</v>
      </c>
    </row>
    <row r="52" spans="1:5" x14ac:dyDescent="0.2">
      <c r="A52">
        <v>0</v>
      </c>
      <c r="B52">
        <v>0.25</v>
      </c>
      <c r="E52">
        <f t="shared" si="0"/>
        <v>0.125</v>
      </c>
    </row>
    <row r="53" spans="1:5" x14ac:dyDescent="0.2">
      <c r="A53">
        <v>1.01</v>
      </c>
      <c r="B53">
        <v>0</v>
      </c>
      <c r="E53">
        <f t="shared" si="0"/>
        <v>0.505</v>
      </c>
    </row>
    <row r="54" spans="1:5" x14ac:dyDescent="0.2">
      <c r="A54">
        <v>1</v>
      </c>
      <c r="B54">
        <v>0.25</v>
      </c>
      <c r="E54">
        <f t="shared" si="0"/>
        <v>0.625</v>
      </c>
    </row>
    <row r="55" spans="1:5" x14ac:dyDescent="0.2">
      <c r="A55">
        <v>0.25</v>
      </c>
      <c r="B55">
        <v>0</v>
      </c>
      <c r="E55">
        <f t="shared" si="0"/>
        <v>0.125</v>
      </c>
    </row>
    <row r="56" spans="1:5" x14ac:dyDescent="0.2">
      <c r="A56">
        <v>0.25</v>
      </c>
      <c r="B56">
        <v>0.25</v>
      </c>
      <c r="E56">
        <f t="shared" si="0"/>
        <v>0.25</v>
      </c>
    </row>
    <row r="57" spans="1:5" x14ac:dyDescent="0.2">
      <c r="A57">
        <v>0.51</v>
      </c>
      <c r="B57">
        <v>0</v>
      </c>
      <c r="E57">
        <f t="shared" si="0"/>
        <v>0.255</v>
      </c>
    </row>
    <row r="58" spans="1:5" x14ac:dyDescent="0.2">
      <c r="A58">
        <v>0.75</v>
      </c>
      <c r="B58">
        <v>0.25</v>
      </c>
      <c r="E58">
        <f t="shared" si="0"/>
        <v>0.5</v>
      </c>
    </row>
    <row r="59" spans="1:5" x14ac:dyDescent="0.2">
      <c r="A59">
        <v>0.75</v>
      </c>
      <c r="B59">
        <v>0.75</v>
      </c>
      <c r="E59">
        <f t="shared" si="0"/>
        <v>0.75</v>
      </c>
    </row>
    <row r="60" spans="1:5" x14ac:dyDescent="0.2">
      <c r="A60">
        <v>0.75</v>
      </c>
      <c r="B60">
        <v>0.75</v>
      </c>
      <c r="E60">
        <f t="shared" si="0"/>
        <v>0.75</v>
      </c>
    </row>
    <row r="61" spans="1:5" x14ac:dyDescent="0.2">
      <c r="A61">
        <v>1</v>
      </c>
      <c r="B61">
        <v>0.76</v>
      </c>
      <c r="E61">
        <f t="shared" si="0"/>
        <v>0.88</v>
      </c>
    </row>
    <row r="62" spans="1:5" x14ac:dyDescent="0.2">
      <c r="A62">
        <v>0.75</v>
      </c>
      <c r="B62">
        <v>0.25</v>
      </c>
      <c r="E62">
        <f t="shared" si="0"/>
        <v>0.5</v>
      </c>
    </row>
    <row r="63" spans="1:5" x14ac:dyDescent="0.2">
      <c r="A63">
        <v>0.5</v>
      </c>
      <c r="B63">
        <v>0.5</v>
      </c>
      <c r="E63">
        <f t="shared" si="0"/>
        <v>0.5</v>
      </c>
    </row>
    <row r="64" spans="1:5" x14ac:dyDescent="0.2">
      <c r="A64">
        <v>0.51</v>
      </c>
      <c r="B64">
        <v>0.5</v>
      </c>
      <c r="E64">
        <f t="shared" si="0"/>
        <v>0.505</v>
      </c>
    </row>
    <row r="65" spans="1:5" x14ac:dyDescent="0.2">
      <c r="A65">
        <v>0.25</v>
      </c>
      <c r="B65">
        <v>0.51</v>
      </c>
      <c r="E65">
        <f t="shared" si="0"/>
        <v>0.38</v>
      </c>
    </row>
    <row r="66" spans="1:5" x14ac:dyDescent="0.2">
      <c r="A66">
        <v>0.5</v>
      </c>
      <c r="B66">
        <v>0.51</v>
      </c>
      <c r="E66">
        <f t="shared" si="0"/>
        <v>0.505</v>
      </c>
    </row>
    <row r="67" spans="1:5" x14ac:dyDescent="0.2">
      <c r="A67">
        <v>0.5</v>
      </c>
      <c r="B67">
        <v>0.75</v>
      </c>
      <c r="E67">
        <f t="shared" ref="E67:E94" si="1">(A67+B67)/2</f>
        <v>0.625</v>
      </c>
    </row>
    <row r="68" spans="1:5" x14ac:dyDescent="0.2">
      <c r="A68">
        <v>0.51</v>
      </c>
      <c r="B68">
        <v>0.5</v>
      </c>
      <c r="E68">
        <f t="shared" si="1"/>
        <v>0.505</v>
      </c>
    </row>
    <row r="69" spans="1:5" x14ac:dyDescent="0.2">
      <c r="A69">
        <v>0.25</v>
      </c>
      <c r="B69">
        <v>0.25</v>
      </c>
      <c r="E69">
        <f t="shared" si="1"/>
        <v>0.25</v>
      </c>
    </row>
    <row r="70" spans="1:5" x14ac:dyDescent="0.2">
      <c r="A70">
        <v>0.76</v>
      </c>
      <c r="B70">
        <v>0.51</v>
      </c>
      <c r="E70">
        <f t="shared" si="1"/>
        <v>0.63500000000000001</v>
      </c>
    </row>
    <row r="71" spans="1:5" x14ac:dyDescent="0.2">
      <c r="A71">
        <v>0.75</v>
      </c>
      <c r="B71">
        <v>0.5</v>
      </c>
      <c r="E71">
        <f t="shared" si="1"/>
        <v>0.625</v>
      </c>
    </row>
    <row r="72" spans="1:5" x14ac:dyDescent="0.2">
      <c r="A72">
        <v>0.25</v>
      </c>
      <c r="B72">
        <v>0.75</v>
      </c>
      <c r="E72">
        <f t="shared" si="1"/>
        <v>0.5</v>
      </c>
    </row>
    <row r="73" spans="1:5" x14ac:dyDescent="0.2">
      <c r="A73">
        <v>0.51</v>
      </c>
      <c r="B73">
        <v>0.25</v>
      </c>
      <c r="E73">
        <f t="shared" si="1"/>
        <v>0.38</v>
      </c>
    </row>
    <row r="74" spans="1:5" x14ac:dyDescent="0.2">
      <c r="A74">
        <v>0.5</v>
      </c>
      <c r="B74">
        <v>0.5</v>
      </c>
      <c r="E74">
        <f t="shared" si="1"/>
        <v>0.5</v>
      </c>
    </row>
    <row r="75" spans="1:5" x14ac:dyDescent="0.2">
      <c r="A75">
        <v>0.5</v>
      </c>
      <c r="B75">
        <v>0.25</v>
      </c>
      <c r="E75">
        <f t="shared" si="1"/>
        <v>0.375</v>
      </c>
    </row>
    <row r="76" spans="1:5" x14ac:dyDescent="0.2">
      <c r="A76">
        <v>0.25</v>
      </c>
      <c r="B76">
        <v>0.25</v>
      </c>
      <c r="E76">
        <f t="shared" si="1"/>
        <v>0.25</v>
      </c>
    </row>
    <row r="77" spans="1:5" x14ac:dyDescent="0.2">
      <c r="A77">
        <v>0.25</v>
      </c>
      <c r="B77">
        <v>0.75</v>
      </c>
      <c r="E77">
        <f t="shared" si="1"/>
        <v>0.5</v>
      </c>
    </row>
    <row r="78" spans="1:5" x14ac:dyDescent="0.2">
      <c r="A78">
        <v>0.25</v>
      </c>
      <c r="B78">
        <v>0.5</v>
      </c>
      <c r="E78">
        <f t="shared" si="1"/>
        <v>0.375</v>
      </c>
    </row>
    <row r="79" spans="1:5" x14ac:dyDescent="0.2">
      <c r="A79">
        <v>0.25</v>
      </c>
      <c r="B79">
        <v>1</v>
      </c>
      <c r="E79">
        <f t="shared" si="1"/>
        <v>0.625</v>
      </c>
    </row>
    <row r="80" spans="1:5" x14ac:dyDescent="0.2">
      <c r="A80">
        <v>0.25</v>
      </c>
      <c r="B80">
        <v>0.25</v>
      </c>
      <c r="E80">
        <f t="shared" si="1"/>
        <v>0.25</v>
      </c>
    </row>
    <row r="81" spans="1:5" x14ac:dyDescent="0.2">
      <c r="A81">
        <v>0.25</v>
      </c>
      <c r="B81">
        <v>0</v>
      </c>
      <c r="E81">
        <f t="shared" si="1"/>
        <v>0.125</v>
      </c>
    </row>
    <row r="82" spans="1:5" x14ac:dyDescent="0.2">
      <c r="A82">
        <v>0.25</v>
      </c>
      <c r="B82">
        <v>0.25</v>
      </c>
      <c r="E82">
        <f t="shared" si="1"/>
        <v>0.25</v>
      </c>
    </row>
    <row r="83" spans="1:5" x14ac:dyDescent="0.2">
      <c r="A83">
        <v>0.51</v>
      </c>
      <c r="B83">
        <v>0</v>
      </c>
      <c r="E83">
        <f t="shared" si="1"/>
        <v>0.255</v>
      </c>
    </row>
    <row r="84" spans="1:5" x14ac:dyDescent="0.2">
      <c r="A84">
        <v>0.5</v>
      </c>
      <c r="B84">
        <v>0.25</v>
      </c>
      <c r="E84">
        <f t="shared" si="1"/>
        <v>0.375</v>
      </c>
    </row>
    <row r="85" spans="1:5" x14ac:dyDescent="0.2">
      <c r="A85">
        <v>0.5</v>
      </c>
      <c r="B85">
        <v>0</v>
      </c>
      <c r="E85">
        <f t="shared" si="1"/>
        <v>0.25</v>
      </c>
    </row>
    <row r="86" spans="1:5" x14ac:dyDescent="0.2">
      <c r="A86">
        <v>0.25</v>
      </c>
      <c r="B86">
        <v>0.25</v>
      </c>
      <c r="E86">
        <f t="shared" si="1"/>
        <v>0.25</v>
      </c>
    </row>
    <row r="87" spans="1:5" x14ac:dyDescent="0.2">
      <c r="A87">
        <v>0.5</v>
      </c>
      <c r="B87">
        <v>0</v>
      </c>
      <c r="E87">
        <f t="shared" si="1"/>
        <v>0.25</v>
      </c>
    </row>
    <row r="88" spans="1:5" x14ac:dyDescent="0.2">
      <c r="A88">
        <v>0.51</v>
      </c>
      <c r="B88">
        <v>0.25</v>
      </c>
      <c r="E88">
        <f t="shared" si="1"/>
        <v>0.38</v>
      </c>
    </row>
    <row r="89" spans="1:5" x14ac:dyDescent="0.2">
      <c r="A89">
        <v>0.5</v>
      </c>
      <c r="B89">
        <v>0.25</v>
      </c>
      <c r="E89">
        <f t="shared" si="1"/>
        <v>0.375</v>
      </c>
    </row>
    <row r="90" spans="1:5" x14ac:dyDescent="0.2">
      <c r="A90">
        <v>0.5</v>
      </c>
      <c r="B90">
        <v>0.25</v>
      </c>
      <c r="E90">
        <f t="shared" si="1"/>
        <v>0.375</v>
      </c>
    </row>
    <row r="91" spans="1:5" x14ac:dyDescent="0.2">
      <c r="A91">
        <v>0.76</v>
      </c>
      <c r="B91">
        <v>0.25</v>
      </c>
      <c r="E91">
        <f t="shared" si="1"/>
        <v>0.505</v>
      </c>
    </row>
    <row r="92" spans="1:5" x14ac:dyDescent="0.2">
      <c r="A92">
        <v>0.5</v>
      </c>
      <c r="B92">
        <v>0.5</v>
      </c>
      <c r="E92">
        <f t="shared" si="1"/>
        <v>0.5</v>
      </c>
    </row>
    <row r="93" spans="1:5" x14ac:dyDescent="0.2">
      <c r="A93">
        <v>0.51</v>
      </c>
      <c r="B93">
        <v>0.25</v>
      </c>
      <c r="E93">
        <f t="shared" si="1"/>
        <v>0.38</v>
      </c>
    </row>
    <row r="94" spans="1:5" x14ac:dyDescent="0.2">
      <c r="A94">
        <v>0.5</v>
      </c>
      <c r="B94">
        <v>0.25</v>
      </c>
      <c r="E94">
        <f t="shared" si="1"/>
        <v>0.375</v>
      </c>
    </row>
    <row r="95" spans="1:5" x14ac:dyDescent="0.2">
      <c r="A95">
        <v>0.25</v>
      </c>
      <c r="B95">
        <v>0.25</v>
      </c>
    </row>
    <row r="96" spans="1:5" x14ac:dyDescent="0.2">
      <c r="B96">
        <v>0.51</v>
      </c>
    </row>
    <row r="97" spans="2:2" x14ac:dyDescent="0.2">
      <c r="B97">
        <v>0.75</v>
      </c>
    </row>
    <row r="98" spans="2:2" x14ac:dyDescent="0.2">
      <c r="B98">
        <v>0.25</v>
      </c>
    </row>
    <row r="99" spans="2:2" x14ac:dyDescent="0.2">
      <c r="B99">
        <v>0.5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showRuler="0" workbookViewId="0">
      <selection activeCell="K42" sqref="J42:K42"/>
    </sheetView>
  </sheetViews>
  <sheetFormatPr baseColWidth="10" defaultRowHeight="16" x14ac:dyDescent="0.2"/>
  <cols>
    <col min="9" max="9" width="15.5" customWidth="1"/>
  </cols>
  <sheetData>
    <row r="2" spans="1:2" x14ac:dyDescent="0.2">
      <c r="A2" t="s">
        <v>38</v>
      </c>
    </row>
    <row r="3" spans="1:2" x14ac:dyDescent="0.2">
      <c r="A3" t="str">
        <f>'sole time'!J7</f>
        <v>File Deploy</v>
      </c>
      <c r="B3">
        <f>'sole time'!K7</f>
        <v>6.6844999999999999</v>
      </c>
    </row>
    <row r="4" spans="1:2" x14ac:dyDescent="0.2">
      <c r="A4" t="str">
        <f>'sole time'!J9</f>
        <v>Docker Image Processing</v>
      </c>
      <c r="B4">
        <f>'sole time'!K9</f>
        <v>114.64750000000001</v>
      </c>
    </row>
    <row r="5" spans="1:2" x14ac:dyDescent="0.2">
      <c r="A5" t="str">
        <f>'sole time'!J10</f>
        <v>Callback</v>
      </c>
      <c r="B5">
        <f>'sole time'!K10</f>
        <v>6.6825000000000001</v>
      </c>
    </row>
    <row r="17" spans="1:2" x14ac:dyDescent="0.2">
      <c r="A17" t="s">
        <v>49</v>
      </c>
    </row>
    <row r="18" spans="1:2" x14ac:dyDescent="0.2">
      <c r="A18" t="str">
        <f>'mist time'!K13</f>
        <v>File Deploy</v>
      </c>
      <c r="B18">
        <f>'mist time'!L13</f>
        <v>9.9064999999999994</v>
      </c>
    </row>
    <row r="19" spans="1:2" x14ac:dyDescent="0.2">
      <c r="A19" t="str">
        <f>'mist time'!K15</f>
        <v>Docker Image Processing</v>
      </c>
      <c r="B19">
        <f>'mist time'!L15</f>
        <v>84.84675</v>
      </c>
    </row>
    <row r="20" spans="1:2" x14ac:dyDescent="0.2">
      <c r="A20" t="str">
        <f>'mist time'!K16</f>
        <v>Callback</v>
      </c>
      <c r="B20">
        <f>'mist time'!L16</f>
        <v>9.9152500000000003</v>
      </c>
    </row>
    <row r="31" spans="1:2" x14ac:dyDescent="0.2">
      <c r="A31" t="s">
        <v>40</v>
      </c>
    </row>
    <row r="32" spans="1:2" x14ac:dyDescent="0.2">
      <c r="A32" t="str">
        <f>'Cloud time'!K2</f>
        <v>File Deploy</v>
      </c>
      <c r="B32">
        <f>'Cloud time'!L2</f>
        <v>20.6235</v>
      </c>
    </row>
    <row r="33" spans="1:12" x14ac:dyDescent="0.2">
      <c r="A33" t="str">
        <f>'Cloud time'!K3</f>
        <v>Docker Image Processing</v>
      </c>
      <c r="B33">
        <f>'Cloud time'!L3</f>
        <v>56.075500000000005</v>
      </c>
    </row>
    <row r="34" spans="1:12" x14ac:dyDescent="0.2">
      <c r="A34" t="str">
        <f>'Cloud time'!K4</f>
        <v>Callback</v>
      </c>
      <c r="B34">
        <f>'Cloud time'!L4</f>
        <v>6.0590000000000002</v>
      </c>
    </row>
    <row r="38" spans="1:12" x14ac:dyDescent="0.2">
      <c r="J38" t="s">
        <v>42</v>
      </c>
      <c r="K38" t="s">
        <v>39</v>
      </c>
      <c r="L38" t="s">
        <v>43</v>
      </c>
    </row>
    <row r="39" spans="1:12" x14ac:dyDescent="0.2">
      <c r="I39" t="s">
        <v>21</v>
      </c>
      <c r="J39">
        <f t="shared" ref="J39" si="0">B3</f>
        <v>6.6844999999999999</v>
      </c>
      <c r="K39">
        <f>B18</f>
        <v>9.9064999999999994</v>
      </c>
      <c r="L39">
        <f>B32</f>
        <v>20.6235</v>
      </c>
    </row>
    <row r="40" spans="1:12" x14ac:dyDescent="0.2">
      <c r="I40" t="s">
        <v>48</v>
      </c>
      <c r="J40">
        <f>B4</f>
        <v>114.64750000000001</v>
      </c>
      <c r="K40">
        <f>B19</f>
        <v>84.84675</v>
      </c>
      <c r="L40">
        <f>B33</f>
        <v>56.075500000000005</v>
      </c>
    </row>
    <row r="41" spans="1:12" x14ac:dyDescent="0.2">
      <c r="I41" t="s">
        <v>24</v>
      </c>
      <c r="J41">
        <f>B5</f>
        <v>6.6825000000000001</v>
      </c>
      <c r="K41">
        <f>B20</f>
        <v>9.9152500000000003</v>
      </c>
      <c r="L41">
        <f>B34</f>
        <v>6.0590000000000002</v>
      </c>
    </row>
    <row r="42" spans="1:12" x14ac:dyDescent="0.2">
      <c r="J42">
        <f>SUM(J39:J41)</f>
        <v>128.0145</v>
      </c>
      <c r="K42">
        <f>SUM(K39:K41)</f>
        <v>104.66849999999999</v>
      </c>
      <c r="L42">
        <f>SUM(L39:L41)</f>
        <v>82.75800000000001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showRuler="0" topLeftCell="C2" workbookViewId="0">
      <selection activeCell="C4" sqref="C4"/>
    </sheetView>
  </sheetViews>
  <sheetFormatPr baseColWidth="10" defaultRowHeight="16" x14ac:dyDescent="0.2"/>
  <cols>
    <col min="15" max="15" width="14.5" customWidth="1"/>
  </cols>
  <sheetData>
    <row r="1" spans="1:2" x14ac:dyDescent="0.2">
      <c r="A1" t="s">
        <v>46</v>
      </c>
      <c r="B1" t="s">
        <v>47</v>
      </c>
    </row>
    <row r="2" spans="1:2" x14ac:dyDescent="0.2">
      <c r="A2">
        <f>'mist memory'!D2</f>
        <v>0</v>
      </c>
      <c r="B2">
        <f>'cloud memory'!D2</f>
        <v>0</v>
      </c>
    </row>
    <row r="3" spans="1:2" x14ac:dyDescent="0.2">
      <c r="A3">
        <f>'mist memory'!D3</f>
        <v>92</v>
      </c>
      <c r="B3">
        <f>'cloud memory'!D3</f>
        <v>368</v>
      </c>
    </row>
    <row r="4" spans="1:2" x14ac:dyDescent="0.2">
      <c r="A4">
        <f>'mist memory'!D4</f>
        <v>72</v>
      </c>
      <c r="B4">
        <f>'cloud memory'!D4</f>
        <v>2840</v>
      </c>
    </row>
    <row r="5" spans="1:2" x14ac:dyDescent="0.2">
      <c r="A5">
        <f>'mist memory'!D5</f>
        <v>12</v>
      </c>
      <c r="B5">
        <f>'cloud memory'!D5</f>
        <v>514</v>
      </c>
    </row>
    <row r="6" spans="1:2" x14ac:dyDescent="0.2">
      <c r="A6">
        <f>'mist memory'!D6</f>
        <v>238</v>
      </c>
      <c r="B6">
        <f>'cloud memory'!D6</f>
        <v>3136</v>
      </c>
    </row>
    <row r="7" spans="1:2" x14ac:dyDescent="0.2">
      <c r="A7">
        <f>'mist memory'!D7</f>
        <v>154</v>
      </c>
      <c r="B7">
        <f>'cloud memory'!D7</f>
        <v>1802</v>
      </c>
    </row>
    <row r="8" spans="1:2" x14ac:dyDescent="0.2">
      <c r="A8">
        <f>'mist memory'!D8</f>
        <v>440</v>
      </c>
      <c r="B8">
        <f>'cloud memory'!D8</f>
        <v>4068</v>
      </c>
    </row>
    <row r="9" spans="1:2" x14ac:dyDescent="0.2">
      <c r="A9">
        <f>'mist memory'!D9</f>
        <v>40</v>
      </c>
      <c r="B9">
        <f>'cloud memory'!D9</f>
        <v>3188</v>
      </c>
    </row>
    <row r="10" spans="1:2" x14ac:dyDescent="0.2">
      <c r="A10">
        <f>'mist memory'!D10</f>
        <v>28</v>
      </c>
      <c r="B10">
        <f>'cloud memory'!D10</f>
        <v>2002</v>
      </c>
    </row>
    <row r="11" spans="1:2" x14ac:dyDescent="0.2">
      <c r="A11">
        <f>'mist memory'!D11</f>
        <v>0</v>
      </c>
      <c r="B11">
        <f>'cloud memory'!D11</f>
        <v>2436</v>
      </c>
    </row>
    <row r="12" spans="1:2" x14ac:dyDescent="0.2">
      <c r="A12">
        <f>'mist memory'!D12</f>
        <v>32</v>
      </c>
      <c r="B12">
        <f>'cloud memory'!D12</f>
        <v>1792</v>
      </c>
    </row>
    <row r="13" spans="1:2" x14ac:dyDescent="0.2">
      <c r="A13">
        <f>'mist memory'!D13</f>
        <v>0</v>
      </c>
      <c r="B13">
        <f>'cloud memory'!D13</f>
        <v>2182</v>
      </c>
    </row>
    <row r="14" spans="1:2" x14ac:dyDescent="0.2">
      <c r="A14">
        <f>'mist memory'!D14</f>
        <v>20</v>
      </c>
      <c r="B14">
        <f>'cloud memory'!D14</f>
        <v>236</v>
      </c>
    </row>
    <row r="15" spans="1:2" x14ac:dyDescent="0.2">
      <c r="A15">
        <f>'mist memory'!D15</f>
        <v>28</v>
      </c>
      <c r="B15">
        <f>'cloud memory'!D15</f>
        <v>300</v>
      </c>
    </row>
    <row r="16" spans="1:2" x14ac:dyDescent="0.2">
      <c r="A16">
        <f>'mist memory'!D16</f>
        <v>8</v>
      </c>
      <c r="B16">
        <f>'cloud memory'!D16</f>
        <v>340</v>
      </c>
    </row>
    <row r="17" spans="1:2" x14ac:dyDescent="0.2">
      <c r="A17">
        <f>'mist memory'!D17</f>
        <v>16</v>
      </c>
      <c r="B17">
        <f>'cloud memory'!D17</f>
        <v>220</v>
      </c>
    </row>
    <row r="18" spans="1:2" x14ac:dyDescent="0.2">
      <c r="A18">
        <f>'mist memory'!D18</f>
        <v>30</v>
      </c>
      <c r="B18">
        <f>'cloud memory'!D18</f>
        <v>1864</v>
      </c>
    </row>
    <row r="19" spans="1:2" x14ac:dyDescent="0.2">
      <c r="A19">
        <f>'mist memory'!D19</f>
        <v>0</v>
      </c>
      <c r="B19">
        <f>'cloud memory'!D19</f>
        <v>608</v>
      </c>
    </row>
    <row r="20" spans="1:2" x14ac:dyDescent="0.2">
      <c r="A20">
        <f>'mist memory'!D20</f>
        <v>32</v>
      </c>
      <c r="B20">
        <f>'cloud memory'!D20</f>
        <v>1512</v>
      </c>
    </row>
    <row r="21" spans="1:2" x14ac:dyDescent="0.2">
      <c r="A21">
        <f>'mist memory'!D21</f>
        <v>0</v>
      </c>
      <c r="B21">
        <f>'cloud memory'!D21</f>
        <v>496</v>
      </c>
    </row>
    <row r="22" spans="1:2" x14ac:dyDescent="0.2">
      <c r="A22">
        <f>'mist memory'!D22</f>
        <v>16</v>
      </c>
      <c r="B22">
        <f>'cloud memory'!D22</f>
        <v>1062</v>
      </c>
    </row>
    <row r="23" spans="1:2" x14ac:dyDescent="0.2">
      <c r="A23">
        <f>'mist memory'!D23</f>
        <v>22</v>
      </c>
      <c r="B23">
        <f>'cloud memory'!D23</f>
        <v>856</v>
      </c>
    </row>
    <row r="24" spans="1:2" x14ac:dyDescent="0.2">
      <c r="A24">
        <f>'mist memory'!D24</f>
        <v>104</v>
      </c>
      <c r="B24">
        <f>'cloud memory'!D24</f>
        <v>24</v>
      </c>
    </row>
    <row r="25" spans="1:2" x14ac:dyDescent="0.2">
      <c r="A25">
        <f>'mist memory'!D25</f>
        <v>16</v>
      </c>
      <c r="B25">
        <f>'cloud memory'!D25</f>
        <v>0</v>
      </c>
    </row>
    <row r="26" spans="1:2" x14ac:dyDescent="0.2">
      <c r="A26">
        <f>'mist memory'!D26</f>
        <v>36</v>
      </c>
      <c r="B26">
        <f>'cloud memory'!D26</f>
        <v>62</v>
      </c>
    </row>
    <row r="27" spans="1:2" x14ac:dyDescent="0.2">
      <c r="A27">
        <f>'mist memory'!D27</f>
        <v>16</v>
      </c>
      <c r="B27">
        <f>'cloud memory'!D27</f>
        <v>314</v>
      </c>
    </row>
    <row r="28" spans="1:2" x14ac:dyDescent="0.2">
      <c r="A28">
        <f>'mist memory'!D28</f>
        <v>4</v>
      </c>
      <c r="B28">
        <f>'cloud memory'!D28</f>
        <v>62</v>
      </c>
    </row>
    <row r="29" spans="1:2" x14ac:dyDescent="0.2">
      <c r="A29">
        <f>'mist memory'!D29</f>
        <v>0</v>
      </c>
      <c r="B29">
        <f>'cloud memory'!D29</f>
        <v>0</v>
      </c>
    </row>
    <row r="30" spans="1:2" x14ac:dyDescent="0.2">
      <c r="A30">
        <f>'mist memory'!D30</f>
        <v>16</v>
      </c>
      <c r="B30">
        <f>'cloud memory'!D30</f>
        <v>0</v>
      </c>
    </row>
    <row r="31" spans="1:2" x14ac:dyDescent="0.2">
      <c r="A31">
        <f>'mist memory'!D31</f>
        <v>0</v>
      </c>
      <c r="B31">
        <f>'cloud memory'!D31</f>
        <v>0</v>
      </c>
    </row>
    <row r="32" spans="1:2" x14ac:dyDescent="0.2">
      <c r="A32">
        <f>'mist memory'!D32</f>
        <v>94</v>
      </c>
      <c r="B32">
        <f>'cloud memory'!D32</f>
        <v>0</v>
      </c>
    </row>
    <row r="33" spans="1:2" x14ac:dyDescent="0.2">
      <c r="A33">
        <f>'mist memory'!D33</f>
        <v>40</v>
      </c>
      <c r="B33">
        <f>'cloud memory'!D33</f>
        <v>0</v>
      </c>
    </row>
    <row r="34" spans="1:2" x14ac:dyDescent="0.2">
      <c r="A34">
        <f>'mist memory'!D34</f>
        <v>56</v>
      </c>
      <c r="B34">
        <f>'cloud memory'!D34</f>
        <v>0</v>
      </c>
    </row>
    <row r="35" spans="1:2" x14ac:dyDescent="0.2">
      <c r="A35">
        <f>'mist memory'!D35</f>
        <v>16</v>
      </c>
      <c r="B35">
        <f>'cloud memory'!D35</f>
        <v>0</v>
      </c>
    </row>
    <row r="36" spans="1:2" x14ac:dyDescent="0.2">
      <c r="A36">
        <f>'mist memory'!D36</f>
        <v>64</v>
      </c>
      <c r="B36">
        <f>'cloud memory'!D36</f>
        <v>0</v>
      </c>
    </row>
    <row r="37" spans="1:2" x14ac:dyDescent="0.2">
      <c r="A37">
        <f>'mist memory'!D37</f>
        <v>154</v>
      </c>
      <c r="B37">
        <f>'cloud memory'!D37</f>
        <v>496</v>
      </c>
    </row>
    <row r="38" spans="1:2" x14ac:dyDescent="0.2">
      <c r="A38">
        <f>'mist memory'!D38</f>
        <v>32</v>
      </c>
      <c r="B38">
        <f>'cloud memory'!D38</f>
        <v>0</v>
      </c>
    </row>
    <row r="39" spans="1:2" x14ac:dyDescent="0.2">
      <c r="A39">
        <f>'mist memory'!D39</f>
        <v>16</v>
      </c>
      <c r="B39">
        <f>'cloud memory'!D39</f>
        <v>16</v>
      </c>
    </row>
    <row r="40" spans="1:2" x14ac:dyDescent="0.2">
      <c r="A40">
        <f>'mist memory'!D40</f>
        <v>0</v>
      </c>
      <c r="B40">
        <f>'cloud memory'!D40</f>
        <v>0</v>
      </c>
    </row>
    <row r="41" spans="1:2" x14ac:dyDescent="0.2">
      <c r="A41">
        <f>'mist memory'!D41</f>
        <v>16</v>
      </c>
      <c r="B41">
        <f>'cloud memory'!D41</f>
        <v>62</v>
      </c>
    </row>
    <row r="42" spans="1:2" x14ac:dyDescent="0.2">
      <c r="A42">
        <f>'mist memory'!D42</f>
        <v>62</v>
      </c>
      <c r="B42">
        <f>'cloud memory'!D42</f>
        <v>0</v>
      </c>
    </row>
    <row r="43" spans="1:2" x14ac:dyDescent="0.2">
      <c r="A43">
        <f>'mist memory'!D43</f>
        <v>0</v>
      </c>
      <c r="B43">
        <f>'cloud memory'!D43</f>
        <v>0</v>
      </c>
    </row>
    <row r="44" spans="1:2" x14ac:dyDescent="0.2">
      <c r="A44">
        <f>'mist memory'!D44</f>
        <v>0</v>
      </c>
      <c r="B44">
        <f>'cloud memory'!D44</f>
        <v>0</v>
      </c>
    </row>
    <row r="45" spans="1:2" x14ac:dyDescent="0.2">
      <c r="A45">
        <f>'mist memory'!D45</f>
        <v>0</v>
      </c>
      <c r="B45">
        <f>'cloud memory'!D45</f>
        <v>0</v>
      </c>
    </row>
    <row r="46" spans="1:2" x14ac:dyDescent="0.2">
      <c r="A46">
        <f>'mist memory'!D46</f>
        <v>16</v>
      </c>
      <c r="B46">
        <f>'cloud memory'!D46</f>
        <v>62</v>
      </c>
    </row>
    <row r="47" spans="1:2" x14ac:dyDescent="0.2">
      <c r="A47">
        <f>'mist memory'!D47</f>
        <v>0</v>
      </c>
      <c r="B47">
        <f>'cloud memory'!D47</f>
        <v>0</v>
      </c>
    </row>
    <row r="48" spans="1:2" x14ac:dyDescent="0.2">
      <c r="A48">
        <f>'mist memory'!D48</f>
        <v>62</v>
      </c>
      <c r="B48">
        <f>'cloud memory'!D48</f>
        <v>0</v>
      </c>
    </row>
    <row r="49" spans="1:2" x14ac:dyDescent="0.2">
      <c r="A49">
        <f>'mist memory'!D49</f>
        <v>0</v>
      </c>
      <c r="B49">
        <f>'cloud memory'!D49</f>
        <v>0</v>
      </c>
    </row>
    <row r="50" spans="1:2" x14ac:dyDescent="0.2">
      <c r="A50">
        <f>'mist memory'!D50</f>
        <v>16</v>
      </c>
      <c r="B50">
        <f>'cloud memory'!D50</f>
        <v>0</v>
      </c>
    </row>
    <row r="51" spans="1:2" x14ac:dyDescent="0.2">
      <c r="A51">
        <f>'mist memory'!D51</f>
        <v>16</v>
      </c>
      <c r="B51">
        <f>'cloud memory'!D51</f>
        <v>16</v>
      </c>
    </row>
    <row r="52" spans="1:2" x14ac:dyDescent="0.2">
      <c r="A52">
        <f>'mist memory'!D52</f>
        <v>0</v>
      </c>
      <c r="B52">
        <f>'cloud memory'!D52</f>
        <v>62</v>
      </c>
    </row>
    <row r="53" spans="1:2" x14ac:dyDescent="0.2">
      <c r="A53">
        <f>'mist memory'!D53</f>
        <v>44</v>
      </c>
      <c r="B53">
        <f>'cloud memory'!D53</f>
        <v>20</v>
      </c>
    </row>
    <row r="54" spans="1:2" x14ac:dyDescent="0.2">
      <c r="A54">
        <f>'mist memory'!D54</f>
        <v>56</v>
      </c>
      <c r="B54">
        <f>'cloud memory'!D54</f>
        <v>62</v>
      </c>
    </row>
    <row r="55" spans="1:2" x14ac:dyDescent="0.2">
      <c r="A55">
        <f>'mist memory'!D55</f>
        <v>4</v>
      </c>
      <c r="B55">
        <f>'cloud memory'!D55</f>
        <v>0</v>
      </c>
    </row>
    <row r="56" spans="1:2" x14ac:dyDescent="0.2">
      <c r="A56">
        <f>'mist memory'!D56</f>
        <v>16</v>
      </c>
      <c r="B56">
        <f>'cloud memory'!D56</f>
        <v>0</v>
      </c>
    </row>
    <row r="57" spans="1:2" x14ac:dyDescent="0.2">
      <c r="A57">
        <f>'mist memory'!D57</f>
        <v>46</v>
      </c>
      <c r="B57">
        <f>'cloud memory'!D57</f>
        <v>62</v>
      </c>
    </row>
    <row r="58" spans="1:2" x14ac:dyDescent="0.2">
      <c r="A58">
        <f>'mist memory'!D58</f>
        <v>0</v>
      </c>
      <c r="B58">
        <f>'cloud memory'!D58</f>
        <v>62</v>
      </c>
    </row>
    <row r="59" spans="1:2" x14ac:dyDescent="0.2">
      <c r="A59">
        <f>'mist memory'!D59</f>
        <v>62</v>
      </c>
      <c r="B59">
        <f>'cloud memory'!D59</f>
        <v>0</v>
      </c>
    </row>
    <row r="60" spans="1:2" x14ac:dyDescent="0.2">
      <c r="A60">
        <f>'mist memory'!D60</f>
        <v>78</v>
      </c>
      <c r="B60">
        <f>'cloud memory'!D60</f>
        <v>62</v>
      </c>
    </row>
    <row r="61" spans="1:2" x14ac:dyDescent="0.2">
      <c r="A61">
        <f>'mist memory'!D61</f>
        <v>16</v>
      </c>
      <c r="B61">
        <f>'cloud memory'!D61</f>
        <v>0</v>
      </c>
    </row>
    <row r="62" spans="1:2" x14ac:dyDescent="0.2">
      <c r="A62">
        <f>'mist memory'!D62</f>
        <v>16</v>
      </c>
      <c r="B62">
        <f>'cloud memory'!D62</f>
        <v>0</v>
      </c>
    </row>
    <row r="63" spans="1:2" x14ac:dyDescent="0.2">
      <c r="A63">
        <f>'mist memory'!D63</f>
        <v>74</v>
      </c>
      <c r="B63">
        <f>'cloud memory'!D63</f>
        <v>62</v>
      </c>
    </row>
    <row r="64" spans="1:2" x14ac:dyDescent="0.2">
      <c r="A64">
        <f>'mist memory'!D64</f>
        <v>28</v>
      </c>
      <c r="B64">
        <f>'cloud memory'!D64</f>
        <v>0</v>
      </c>
    </row>
    <row r="65" spans="1:2" x14ac:dyDescent="0.2">
      <c r="A65">
        <f>'mist memory'!D65</f>
        <v>0</v>
      </c>
      <c r="B65">
        <f>'cloud memory'!D65</f>
        <v>0</v>
      </c>
    </row>
    <row r="66" spans="1:2" x14ac:dyDescent="0.2">
      <c r="A66">
        <f>'mist memory'!D66</f>
        <v>0</v>
      </c>
      <c r="B66">
        <f>'cloud memory'!D66</f>
        <v>70</v>
      </c>
    </row>
    <row r="67" spans="1:2" x14ac:dyDescent="0.2">
      <c r="A67">
        <f>'mist memory'!D67</f>
        <v>78</v>
      </c>
      <c r="B67">
        <f>'cloud memory'!D67</f>
        <v>8</v>
      </c>
    </row>
    <row r="68" spans="1:2" x14ac:dyDescent="0.2">
      <c r="A68">
        <f>'mist memory'!D68</f>
        <v>0</v>
      </c>
      <c r="B68">
        <f>'cloud memory'!D68</f>
        <v>58</v>
      </c>
    </row>
    <row r="69" spans="1:2" x14ac:dyDescent="0.2">
      <c r="A69">
        <f>'mist memory'!D69</f>
        <v>16</v>
      </c>
      <c r="B69">
        <f>'cloud memory'!D69</f>
        <v>0</v>
      </c>
    </row>
    <row r="70" spans="1:2" x14ac:dyDescent="0.2">
      <c r="A70">
        <f>'mist memory'!D70</f>
        <v>32</v>
      </c>
      <c r="B70">
        <f>'cloud memory'!D70</f>
        <v>4</v>
      </c>
    </row>
    <row r="71" spans="1:2" x14ac:dyDescent="0.2">
      <c r="A71">
        <f>'mist memory'!D71</f>
        <v>30</v>
      </c>
      <c r="B71">
        <f>'cloud memory'!D71</f>
        <v>0</v>
      </c>
    </row>
    <row r="72" spans="1:2" x14ac:dyDescent="0.2">
      <c r="A72">
        <f>'mist memory'!D72</f>
        <v>50</v>
      </c>
      <c r="B72">
        <f>'cloud memory'!D72</f>
        <v>0</v>
      </c>
    </row>
    <row r="73" spans="1:2" x14ac:dyDescent="0.2">
      <c r="A73">
        <f>'mist memory'!D73</f>
        <v>12</v>
      </c>
      <c r="B73">
        <f>'cloud memory'!D73</f>
        <v>0</v>
      </c>
    </row>
    <row r="74" spans="1:2" x14ac:dyDescent="0.2">
      <c r="A74">
        <f>'mist memory'!D74</f>
        <v>16</v>
      </c>
      <c r="B74">
        <f>'cloud memory'!D74</f>
        <v>62</v>
      </c>
    </row>
    <row r="75" spans="1:2" x14ac:dyDescent="0.2">
      <c r="A75">
        <f>'mist memory'!D75</f>
        <v>0</v>
      </c>
      <c r="B75">
        <f>'cloud memory'!D75</f>
        <v>0</v>
      </c>
    </row>
    <row r="76" spans="1:2" x14ac:dyDescent="0.2">
      <c r="A76">
        <f>'mist memory'!D76</f>
        <v>16</v>
      </c>
      <c r="B76">
        <f>'cloud memory'!D76</f>
        <v>0</v>
      </c>
    </row>
    <row r="77" spans="1:2" x14ac:dyDescent="0.2">
      <c r="A77">
        <f>'mist memory'!D77</f>
        <v>32</v>
      </c>
      <c r="B77">
        <f>'cloud memory'!D77</f>
        <v>0</v>
      </c>
    </row>
    <row r="78" spans="1:2" x14ac:dyDescent="0.2">
      <c r="A78">
        <f>'mist memory'!D78</f>
        <v>0</v>
      </c>
      <c r="B78">
        <f>'cloud memory'!D78</f>
        <v>0</v>
      </c>
    </row>
    <row r="79" spans="1:2" x14ac:dyDescent="0.2">
      <c r="A79">
        <f>'mist memory'!D79</f>
        <v>30</v>
      </c>
      <c r="B79">
        <f>'cloud memory'!D79</f>
        <v>62</v>
      </c>
    </row>
    <row r="80" spans="1:2" x14ac:dyDescent="0.2">
      <c r="A80">
        <f>'mist memory'!D80</f>
        <v>16</v>
      </c>
      <c r="B80">
        <f>'cloud memory'!D80</f>
        <v>0</v>
      </c>
    </row>
    <row r="81" spans="1:2" x14ac:dyDescent="0.2">
      <c r="A81">
        <f>'mist memory'!D81</f>
        <v>0</v>
      </c>
      <c r="B81">
        <f>'cloud memory'!D81</f>
        <v>0</v>
      </c>
    </row>
    <row r="82" spans="1:2" x14ac:dyDescent="0.2">
      <c r="A82">
        <f>'mist memory'!D82</f>
        <v>66</v>
      </c>
      <c r="B82">
        <f>'cloud memory'!D82</f>
        <v>62</v>
      </c>
    </row>
    <row r="83" spans="1:2" x14ac:dyDescent="0.2">
      <c r="A83">
        <f>'mist memory'!D83</f>
        <v>66</v>
      </c>
      <c r="B83">
        <f>'cloud memory'!D83</f>
        <v>0</v>
      </c>
    </row>
    <row r="84" spans="1:2" x14ac:dyDescent="0.2">
      <c r="A84">
        <f>'mist memory'!D84</f>
        <v>4</v>
      </c>
      <c r="B84">
        <f>'cloud memory'!D84</f>
        <v>0</v>
      </c>
    </row>
    <row r="85" spans="1:2" x14ac:dyDescent="0.2">
      <c r="A85">
        <f>'mist memory'!D85</f>
        <v>38</v>
      </c>
      <c r="B85">
        <f>'cloud memory'!D85</f>
        <v>62</v>
      </c>
    </row>
    <row r="86" spans="1:2" x14ac:dyDescent="0.2">
      <c r="A86">
        <f>'mist memory'!D86</f>
        <v>16</v>
      </c>
      <c r="B86">
        <f>'cloud memory'!D86</f>
        <v>62</v>
      </c>
    </row>
    <row r="87" spans="1:2" x14ac:dyDescent="0.2">
      <c r="A87">
        <f>'mist memory'!D87</f>
        <v>0</v>
      </c>
      <c r="B87">
        <f>'cloud memory'!D87</f>
        <v>0</v>
      </c>
    </row>
    <row r="88" spans="1:2" x14ac:dyDescent="0.2">
      <c r="A88">
        <f>'mist memory'!D88</f>
        <v>0</v>
      </c>
      <c r="B88">
        <f>'cloud memory'!D88</f>
        <v>0</v>
      </c>
    </row>
    <row r="89" spans="1:2" x14ac:dyDescent="0.2">
      <c r="A89">
        <f>'mist memory'!D89</f>
        <v>16</v>
      </c>
      <c r="B89">
        <f>'cloud memory'!D89</f>
        <v>0</v>
      </c>
    </row>
    <row r="90" spans="1:2" x14ac:dyDescent="0.2">
      <c r="A90">
        <f>'mist memory'!D90</f>
        <v>16</v>
      </c>
      <c r="B90">
        <f>'cloud memory'!D90</f>
        <v>62</v>
      </c>
    </row>
    <row r="91" spans="1:2" x14ac:dyDescent="0.2">
      <c r="A91">
        <f>'mist memory'!D91</f>
        <v>16</v>
      </c>
      <c r="B91">
        <f>'cloud memory'!D91</f>
        <v>74</v>
      </c>
    </row>
    <row r="92" spans="1:2" x14ac:dyDescent="0.2">
      <c r="A92">
        <f>'mist memory'!D92</f>
        <v>16</v>
      </c>
      <c r="B92">
        <f>'cloud memory'!D92</f>
        <v>0</v>
      </c>
    </row>
    <row r="93" spans="1:2" x14ac:dyDescent="0.2">
      <c r="A93">
        <f>'mist memory'!D93</f>
        <v>8</v>
      </c>
      <c r="B93">
        <f>'cloud memory'!D93</f>
        <v>0</v>
      </c>
    </row>
    <row r="94" spans="1:2" x14ac:dyDescent="0.2">
      <c r="A94">
        <f>'mist memory'!D94</f>
        <v>54</v>
      </c>
      <c r="B94">
        <f>'cloud memory'!D94</f>
        <v>0</v>
      </c>
    </row>
    <row r="95" spans="1:2" x14ac:dyDescent="0.2">
      <c r="A95">
        <f>'mist memory'!D95</f>
        <v>16</v>
      </c>
      <c r="B95">
        <f>'cloud memory'!D95</f>
        <v>16</v>
      </c>
    </row>
    <row r="96" spans="1:2" x14ac:dyDescent="0.2">
      <c r="A96">
        <f>'mist memory'!D96</f>
        <v>16</v>
      </c>
    </row>
    <row r="97" spans="1:1" x14ac:dyDescent="0.2">
      <c r="A97">
        <f>'mist memory'!D97</f>
        <v>4</v>
      </c>
    </row>
    <row r="98" spans="1:1" x14ac:dyDescent="0.2">
      <c r="A98">
        <f>'mist memory'!D98</f>
        <v>4</v>
      </c>
    </row>
    <row r="99" spans="1:1" x14ac:dyDescent="0.2">
      <c r="A99">
        <f>'mist memory'!D99</f>
        <v>0</v>
      </c>
    </row>
    <row r="100" spans="1:1" x14ac:dyDescent="0.2">
      <c r="A100">
        <f>'mist memory'!D100</f>
        <v>0</v>
      </c>
    </row>
    <row r="101" spans="1:1" x14ac:dyDescent="0.2">
      <c r="A101">
        <f>'mist memory'!D101</f>
        <v>16</v>
      </c>
    </row>
    <row r="102" spans="1:1" x14ac:dyDescent="0.2">
      <c r="A102">
        <f>'mist memory'!D102</f>
        <v>152</v>
      </c>
    </row>
    <row r="103" spans="1:1" x14ac:dyDescent="0.2">
      <c r="A103">
        <f>'mist memory'!D103</f>
        <v>34</v>
      </c>
    </row>
    <row r="104" spans="1:1" x14ac:dyDescent="0.2">
      <c r="A104">
        <f>'mist memory'!D104</f>
        <v>0</v>
      </c>
    </row>
    <row r="105" spans="1:1" x14ac:dyDescent="0.2">
      <c r="A105">
        <f>'mist memory'!D105</f>
        <v>62</v>
      </c>
    </row>
    <row r="106" spans="1:1" x14ac:dyDescent="0.2">
      <c r="A106">
        <f>'mist memory'!D106</f>
        <v>16</v>
      </c>
    </row>
    <row r="107" spans="1:1" x14ac:dyDescent="0.2">
      <c r="A107">
        <f>'mist memory'!D107</f>
        <v>16</v>
      </c>
    </row>
    <row r="108" spans="1:1" x14ac:dyDescent="0.2">
      <c r="A108">
        <f>'mist memory'!D108</f>
        <v>0</v>
      </c>
    </row>
    <row r="109" spans="1:1" x14ac:dyDescent="0.2">
      <c r="A109">
        <f>'mist memory'!D109</f>
        <v>0</v>
      </c>
    </row>
    <row r="110" spans="1:1" x14ac:dyDescent="0.2">
      <c r="A110">
        <f>'mist memory'!D110</f>
        <v>16</v>
      </c>
    </row>
    <row r="111" spans="1:1" x14ac:dyDescent="0.2">
      <c r="A111">
        <f>'mist memory'!D111</f>
        <v>0</v>
      </c>
    </row>
    <row r="112" spans="1:1" x14ac:dyDescent="0.2">
      <c r="A112">
        <f>'mist memory'!D112</f>
        <v>16</v>
      </c>
    </row>
    <row r="113" spans="1:1" x14ac:dyDescent="0.2">
      <c r="A113">
        <f>'mist memory'!D113</f>
        <v>206</v>
      </c>
    </row>
    <row r="114" spans="1:1" x14ac:dyDescent="0.2">
      <c r="A114">
        <f>'mist memory'!D114</f>
        <v>4</v>
      </c>
    </row>
    <row r="115" spans="1:1" x14ac:dyDescent="0.2">
      <c r="A115">
        <f>'mist memory'!D115</f>
        <v>0</v>
      </c>
    </row>
    <row r="116" spans="1:1" x14ac:dyDescent="0.2">
      <c r="A116">
        <f>'mist memory'!D116</f>
        <v>0</v>
      </c>
    </row>
    <row r="117" spans="1:1" x14ac:dyDescent="0.2">
      <c r="A117">
        <f>'mist memory'!D117</f>
        <v>62</v>
      </c>
    </row>
    <row r="118" spans="1:1" x14ac:dyDescent="0.2">
      <c r="A118">
        <f>'mist memory'!D118</f>
        <v>16</v>
      </c>
    </row>
    <row r="119" spans="1:1" x14ac:dyDescent="0.2">
      <c r="A119">
        <f>'mist memory'!D119</f>
        <v>32</v>
      </c>
    </row>
    <row r="120" spans="1:1" x14ac:dyDescent="0.2">
      <c r="A120">
        <f>'mist memory'!D120</f>
        <v>32</v>
      </c>
    </row>
    <row r="121" spans="1:1" x14ac:dyDescent="0.2">
      <c r="A121">
        <f>'mist memory'!D121</f>
        <v>0</v>
      </c>
    </row>
    <row r="122" spans="1:1" x14ac:dyDescent="0.2">
      <c r="A122">
        <f>'mist memory'!D122</f>
        <v>46</v>
      </c>
    </row>
    <row r="123" spans="1:1" x14ac:dyDescent="0.2">
      <c r="A123">
        <f>'mist memory'!D123</f>
        <v>164</v>
      </c>
    </row>
    <row r="124" spans="1:1" x14ac:dyDescent="0.2">
      <c r="A124">
        <f>'mist memory'!D124</f>
        <v>70</v>
      </c>
    </row>
    <row r="160" spans="1:2" x14ac:dyDescent="0.2">
      <c r="A160" t="s">
        <v>39</v>
      </c>
      <c r="B160" t="s">
        <v>43</v>
      </c>
    </row>
    <row r="161" spans="1:2" x14ac:dyDescent="0.2">
      <c r="A161">
        <f>AVERAGE(A7:A128)</f>
        <v>32.220338983050844</v>
      </c>
      <c r="B161" t="e">
        <f>AVERAGE(C7:C160)</f>
        <v>#DIV/0!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showRuler="0" topLeftCell="A3" workbookViewId="0">
      <selection activeCell="F116" sqref="F116"/>
    </sheetView>
  </sheetViews>
  <sheetFormatPr baseColWidth="10" defaultRowHeight="16" x14ac:dyDescent="0.2"/>
  <sheetData>
    <row r="1" spans="1:3" x14ac:dyDescent="0.2">
      <c r="A1" t="s">
        <v>45</v>
      </c>
      <c r="B1" t="s">
        <v>46</v>
      </c>
      <c r="C1" t="s">
        <v>47</v>
      </c>
    </row>
    <row r="2" spans="1:3" x14ac:dyDescent="0.2">
      <c r="A2">
        <f>'sole cpu'!C2</f>
        <v>0.5</v>
      </c>
      <c r="B2">
        <f>'Mist cpu'!C2</f>
        <v>0.06</v>
      </c>
      <c r="C2">
        <f>'cloud cpu'!E2</f>
        <v>0.25</v>
      </c>
    </row>
    <row r="3" spans="1:3" x14ac:dyDescent="0.2">
      <c r="A3">
        <f>'sole cpu'!C3</f>
        <v>3.2749999999999999</v>
      </c>
      <c r="B3">
        <f>'Mist cpu'!C3</f>
        <v>0.375</v>
      </c>
      <c r="C3">
        <f>'cloud cpu'!E3</f>
        <v>0.25</v>
      </c>
    </row>
    <row r="4" spans="1:3" x14ac:dyDescent="0.2">
      <c r="A4">
        <f>'sole cpu'!C4</f>
        <v>4.66</v>
      </c>
      <c r="B4">
        <f>'Mist cpu'!C4</f>
        <v>0.875</v>
      </c>
      <c r="C4">
        <f>'cloud cpu'!E4</f>
        <v>3.1799999999999997</v>
      </c>
    </row>
    <row r="5" spans="1:3" x14ac:dyDescent="0.2">
      <c r="A5">
        <f>'sole cpu'!C5</f>
        <v>1.75</v>
      </c>
      <c r="B5">
        <f>'Mist cpu'!C5</f>
        <v>0.64</v>
      </c>
      <c r="C5">
        <f>'cloud cpu'!E5</f>
        <v>4.0250000000000004</v>
      </c>
    </row>
    <row r="6" spans="1:3" x14ac:dyDescent="0.2">
      <c r="A6">
        <f>'sole cpu'!C6</f>
        <v>2.13</v>
      </c>
      <c r="B6">
        <f>'Mist cpu'!C6</f>
        <v>1.145</v>
      </c>
      <c r="C6">
        <f>'cloud cpu'!E6</f>
        <v>4.7699999999999996</v>
      </c>
    </row>
    <row r="7" spans="1:3" x14ac:dyDescent="0.2">
      <c r="A7">
        <f>'sole cpu'!C7</f>
        <v>2.25</v>
      </c>
      <c r="B7">
        <f>'Mist cpu'!C7</f>
        <v>1.4</v>
      </c>
      <c r="C7">
        <f>'cloud cpu'!E7</f>
        <v>3.6949999999999998</v>
      </c>
    </row>
    <row r="8" spans="1:3" x14ac:dyDescent="0.2">
      <c r="A8">
        <f>'sole cpu'!C8</f>
        <v>3.6349999999999998</v>
      </c>
      <c r="B8">
        <f>'Mist cpu'!C8</f>
        <v>0.64500000000000002</v>
      </c>
      <c r="C8">
        <f>'cloud cpu'!E8</f>
        <v>8.5500000000000007</v>
      </c>
    </row>
    <row r="9" spans="1:3" x14ac:dyDescent="0.2">
      <c r="A9">
        <f>'sole cpu'!C9</f>
        <v>2.875</v>
      </c>
      <c r="B9">
        <f>'Mist cpu'!C9</f>
        <v>2.4550000000000001</v>
      </c>
      <c r="C9">
        <f>'cloud cpu'!E9</f>
        <v>5.915</v>
      </c>
    </row>
    <row r="10" spans="1:3" x14ac:dyDescent="0.2">
      <c r="A10">
        <f>'sole cpu'!C10</f>
        <v>1.5</v>
      </c>
      <c r="B10">
        <f>'Mist cpu'!C10</f>
        <v>0.5</v>
      </c>
      <c r="C10">
        <f>'cloud cpu'!E10</f>
        <v>7.6950000000000003</v>
      </c>
    </row>
    <row r="11" spans="1:3" x14ac:dyDescent="0.2">
      <c r="A11">
        <f>'sole cpu'!C11</f>
        <v>7.1</v>
      </c>
      <c r="B11">
        <f>'Mist cpu'!C11</f>
        <v>0.125</v>
      </c>
      <c r="C11">
        <f>'cloud cpu'!E11</f>
        <v>6.37</v>
      </c>
    </row>
    <row r="12" spans="1:3" x14ac:dyDescent="0.2">
      <c r="A12">
        <f>'sole cpu'!C12</f>
        <v>8.8550000000000004</v>
      </c>
      <c r="B12">
        <f>'Mist cpu'!C12</f>
        <v>0.125</v>
      </c>
      <c r="C12">
        <f>'cloud cpu'!E12</f>
        <v>6.5299999999999994</v>
      </c>
    </row>
    <row r="13" spans="1:3" x14ac:dyDescent="0.2">
      <c r="A13">
        <f>'sole cpu'!C13</f>
        <v>2.1800000000000002</v>
      </c>
      <c r="B13">
        <f>'Mist cpu'!C13</f>
        <v>0</v>
      </c>
      <c r="C13">
        <f>'cloud cpu'!E13</f>
        <v>7.1899999999999995</v>
      </c>
    </row>
    <row r="14" spans="1:3" x14ac:dyDescent="0.2">
      <c r="A14">
        <f>'sole cpu'!C14</f>
        <v>1.52</v>
      </c>
      <c r="B14">
        <f>'Mist cpu'!C14</f>
        <v>0.5</v>
      </c>
      <c r="C14">
        <f>'cloud cpu'!E14</f>
        <v>5.32</v>
      </c>
    </row>
    <row r="15" spans="1:3" x14ac:dyDescent="0.2">
      <c r="A15">
        <f>'sole cpu'!C15</f>
        <v>1.38</v>
      </c>
      <c r="B15">
        <f>'Mist cpu'!C15</f>
        <v>0.25</v>
      </c>
      <c r="C15">
        <f>'cloud cpu'!E15</f>
        <v>5.83</v>
      </c>
    </row>
    <row r="16" spans="1:3" x14ac:dyDescent="0.2">
      <c r="A16">
        <f>'sole cpu'!C16</f>
        <v>2.4849999999999999</v>
      </c>
      <c r="B16">
        <f>'Mist cpu'!C16</f>
        <v>0.375</v>
      </c>
      <c r="C16">
        <f>'cloud cpu'!E16</f>
        <v>8.1649999999999991</v>
      </c>
    </row>
    <row r="17" spans="1:3" x14ac:dyDescent="0.2">
      <c r="A17">
        <f>'sole cpu'!C17</f>
        <v>2.0149999999999997</v>
      </c>
      <c r="B17">
        <f>'Mist cpu'!C17</f>
        <v>0.125</v>
      </c>
      <c r="C17">
        <f>'cloud cpu'!E17</f>
        <v>7.0750000000000002</v>
      </c>
    </row>
    <row r="18" spans="1:3" x14ac:dyDescent="0.2">
      <c r="A18">
        <f>'sole cpu'!C18</f>
        <v>2.0350000000000001</v>
      </c>
      <c r="B18">
        <f>'Mist cpu'!C18</f>
        <v>0.375</v>
      </c>
      <c r="C18">
        <f>'cloud cpu'!E18</f>
        <v>4.0250000000000004</v>
      </c>
    </row>
    <row r="19" spans="1:3" x14ac:dyDescent="0.2">
      <c r="A19">
        <f>'sole cpu'!C19</f>
        <v>1.25</v>
      </c>
      <c r="B19">
        <f>'Mist cpu'!C19</f>
        <v>0.125</v>
      </c>
      <c r="C19">
        <f>'cloud cpu'!E19</f>
        <v>3.5449999999999999</v>
      </c>
    </row>
    <row r="20" spans="1:3" x14ac:dyDescent="0.2">
      <c r="A20">
        <f>'sole cpu'!C20</f>
        <v>0.755</v>
      </c>
      <c r="B20">
        <f>'Mist cpu'!C20</f>
        <v>0.125</v>
      </c>
      <c r="C20">
        <f>'cloud cpu'!E20</f>
        <v>2.6950000000000003</v>
      </c>
    </row>
    <row r="21" spans="1:3" x14ac:dyDescent="0.2">
      <c r="A21">
        <f>'sole cpu'!C21</f>
        <v>2.5300000000000002</v>
      </c>
      <c r="B21">
        <f>'Mist cpu'!C21</f>
        <v>0.125</v>
      </c>
      <c r="C21">
        <f>'cloud cpu'!E21</f>
        <v>3.34</v>
      </c>
    </row>
    <row r="22" spans="1:3" x14ac:dyDescent="0.2">
      <c r="A22">
        <f>'sole cpu'!C22</f>
        <v>3.7650000000000001</v>
      </c>
      <c r="B22">
        <f>'Mist cpu'!C22</f>
        <v>0.25</v>
      </c>
      <c r="C22">
        <f>'cloud cpu'!E22</f>
        <v>0.51</v>
      </c>
    </row>
    <row r="23" spans="1:3" x14ac:dyDescent="0.2">
      <c r="A23">
        <f>'sole cpu'!C23</f>
        <v>2.1799999999999997</v>
      </c>
      <c r="B23">
        <f>'Mist cpu'!C23</f>
        <v>0.625</v>
      </c>
      <c r="C23">
        <f>'cloud cpu'!E23</f>
        <v>2.085</v>
      </c>
    </row>
    <row r="24" spans="1:3" x14ac:dyDescent="0.2">
      <c r="A24">
        <f>'sole cpu'!C24</f>
        <v>1.38</v>
      </c>
      <c r="B24">
        <f>'Mist cpu'!C24</f>
        <v>0.375</v>
      </c>
      <c r="C24">
        <f>'cloud cpu'!E24</f>
        <v>0.125</v>
      </c>
    </row>
    <row r="25" spans="1:3" x14ac:dyDescent="0.2">
      <c r="A25">
        <f>'sole cpu'!C25</f>
        <v>1.5</v>
      </c>
      <c r="B25">
        <f>'Mist cpu'!C25</f>
        <v>0.5</v>
      </c>
      <c r="C25">
        <f>'cloud cpu'!E25</f>
        <v>0.375</v>
      </c>
    </row>
    <row r="26" spans="1:3" x14ac:dyDescent="0.2">
      <c r="A26">
        <f>'sole cpu'!C26</f>
        <v>1.625</v>
      </c>
      <c r="B26">
        <f>'Mist cpu'!C26</f>
        <v>0.125</v>
      </c>
      <c r="C26">
        <f>'cloud cpu'!E26</f>
        <v>0.375</v>
      </c>
    </row>
    <row r="27" spans="1:3" x14ac:dyDescent="0.2">
      <c r="A27">
        <f>'sole cpu'!C27</f>
        <v>1.2450000000000001</v>
      </c>
      <c r="B27">
        <f>'Mist cpu'!C27</f>
        <v>0.25</v>
      </c>
      <c r="C27">
        <f>'cloud cpu'!E27</f>
        <v>0.63500000000000001</v>
      </c>
    </row>
    <row r="28" spans="1:3" x14ac:dyDescent="0.2">
      <c r="A28">
        <f>'sole cpu'!C28</f>
        <v>0.88500000000000001</v>
      </c>
      <c r="B28">
        <f>'Mist cpu'!C28</f>
        <v>0.125</v>
      </c>
      <c r="C28">
        <f>'cloud cpu'!E28</f>
        <v>0.125</v>
      </c>
    </row>
    <row r="29" spans="1:3" x14ac:dyDescent="0.2">
      <c r="A29">
        <f>'sole cpu'!C29</f>
        <v>1.625</v>
      </c>
      <c r="B29">
        <f>'Mist cpu'!C29</f>
        <v>0.25</v>
      </c>
      <c r="C29">
        <f>'cloud cpu'!E29</f>
        <v>0.38</v>
      </c>
    </row>
    <row r="30" spans="1:3" x14ac:dyDescent="0.2">
      <c r="A30">
        <f>'sole cpu'!C30</f>
        <v>1.8849999999999998</v>
      </c>
      <c r="B30">
        <f>'Mist cpu'!C30</f>
        <v>0.125</v>
      </c>
      <c r="C30">
        <f>'cloud cpu'!E30</f>
        <v>0.505</v>
      </c>
    </row>
    <row r="31" spans="1:3" x14ac:dyDescent="0.2">
      <c r="A31">
        <f>'sole cpu'!C31</f>
        <v>2.0099999999999998</v>
      </c>
      <c r="B31">
        <f>'Mist cpu'!C31</f>
        <v>0.125</v>
      </c>
      <c r="C31">
        <f>'cloud cpu'!E31</f>
        <v>0.375</v>
      </c>
    </row>
    <row r="32" spans="1:3" x14ac:dyDescent="0.2">
      <c r="A32">
        <f>'sole cpu'!C32</f>
        <v>1.6349999999999998</v>
      </c>
      <c r="B32">
        <f>'Mist cpu'!C32</f>
        <v>0.125</v>
      </c>
      <c r="C32">
        <f>'cloud cpu'!E32</f>
        <v>0.375</v>
      </c>
    </row>
    <row r="33" spans="1:3" x14ac:dyDescent="0.2">
      <c r="A33">
        <f>'sole cpu'!C33</f>
        <v>1.135</v>
      </c>
      <c r="B33">
        <f>'Mist cpu'!C33</f>
        <v>0.375</v>
      </c>
      <c r="C33">
        <f>'cloud cpu'!E33</f>
        <v>0.505</v>
      </c>
    </row>
    <row r="34" spans="1:3" x14ac:dyDescent="0.2">
      <c r="A34">
        <f>'sole cpu'!C34</f>
        <v>0.84</v>
      </c>
      <c r="B34">
        <f>'Mist cpu'!C34</f>
        <v>0.5</v>
      </c>
      <c r="C34">
        <f>'cloud cpu'!E34</f>
        <v>0.375</v>
      </c>
    </row>
    <row r="35" spans="1:3" x14ac:dyDescent="0.2">
      <c r="A35">
        <f>'sole cpu'!C35</f>
        <v>1.0049999999999999</v>
      </c>
      <c r="B35">
        <f>'Mist cpu'!C35</f>
        <v>0.375</v>
      </c>
      <c r="C35">
        <f>'cloud cpu'!E35</f>
        <v>0.375</v>
      </c>
    </row>
    <row r="36" spans="1:3" x14ac:dyDescent="0.2">
      <c r="A36">
        <f>'sole cpu'!C36</f>
        <v>0.38</v>
      </c>
      <c r="B36">
        <f>'Mist cpu'!C36</f>
        <v>0.25</v>
      </c>
      <c r="C36">
        <f>'cloud cpu'!E36</f>
        <v>0.25</v>
      </c>
    </row>
    <row r="37" spans="1:3" x14ac:dyDescent="0.2">
      <c r="A37">
        <f>'sole cpu'!C37</f>
        <v>1</v>
      </c>
      <c r="B37">
        <f>'Mist cpu'!C37</f>
        <v>1.125</v>
      </c>
      <c r="C37">
        <f>'cloud cpu'!E37</f>
        <v>0.5</v>
      </c>
    </row>
    <row r="38" spans="1:3" x14ac:dyDescent="0.2">
      <c r="A38">
        <f>'sole cpu'!C38</f>
        <v>0.69500000000000006</v>
      </c>
      <c r="B38">
        <f>'Mist cpu'!C38</f>
        <v>0.25</v>
      </c>
      <c r="C38">
        <f>'cloud cpu'!E38</f>
        <v>0.25</v>
      </c>
    </row>
    <row r="39" spans="1:3" x14ac:dyDescent="0.2">
      <c r="A39">
        <f>'sole cpu'!C39</f>
        <v>0.88</v>
      </c>
      <c r="B39">
        <f>'Mist cpu'!C39</f>
        <v>0.375</v>
      </c>
      <c r="C39">
        <f>'cloud cpu'!E39</f>
        <v>0.38</v>
      </c>
    </row>
    <row r="40" spans="1:3" x14ac:dyDescent="0.2">
      <c r="A40">
        <f>'sole cpu'!C40</f>
        <v>1.875</v>
      </c>
      <c r="B40">
        <f>'Mist cpu'!C40</f>
        <v>0.25</v>
      </c>
      <c r="C40">
        <f>'cloud cpu'!E40</f>
        <v>0.25</v>
      </c>
    </row>
    <row r="41" spans="1:3" x14ac:dyDescent="0.2">
      <c r="A41">
        <f>'sole cpu'!C41</f>
        <v>0.75</v>
      </c>
      <c r="B41">
        <f>'Mist cpu'!C41</f>
        <v>0.375</v>
      </c>
      <c r="C41">
        <f>'cloud cpu'!E41</f>
        <v>0.125</v>
      </c>
    </row>
    <row r="42" spans="1:3" x14ac:dyDescent="0.2">
      <c r="A42">
        <f>'sole cpu'!C42</f>
        <v>1</v>
      </c>
      <c r="B42">
        <f>'Mist cpu'!C42</f>
        <v>0.5</v>
      </c>
      <c r="C42">
        <f>'cloud cpu'!E42</f>
        <v>0.25</v>
      </c>
    </row>
    <row r="43" spans="1:3" x14ac:dyDescent="0.2">
      <c r="A43">
        <f>'sole cpu'!C43</f>
        <v>1.01</v>
      </c>
      <c r="B43">
        <f>'Mist cpu'!C43</f>
        <v>0.375</v>
      </c>
      <c r="C43">
        <f>'cloud cpu'!E43</f>
        <v>0.375</v>
      </c>
    </row>
    <row r="44" spans="1:3" x14ac:dyDescent="0.2">
      <c r="A44">
        <f>'sole cpu'!C44</f>
        <v>1.89</v>
      </c>
      <c r="B44">
        <f>'Mist cpu'!C44</f>
        <v>0.63</v>
      </c>
      <c r="C44">
        <f>'cloud cpu'!E44</f>
        <v>0.5</v>
      </c>
    </row>
    <row r="45" spans="1:3" x14ac:dyDescent="0.2">
      <c r="A45">
        <f>'sole cpu'!C45</f>
        <v>0.125</v>
      </c>
      <c r="B45">
        <f>'Mist cpu'!C45</f>
        <v>0.375</v>
      </c>
      <c r="C45">
        <f>'cloud cpu'!E45</f>
        <v>0.125</v>
      </c>
    </row>
    <row r="46" spans="1:3" x14ac:dyDescent="0.2">
      <c r="A46">
        <f>'sole cpu'!C46</f>
        <v>0.25</v>
      </c>
      <c r="B46">
        <f>'Mist cpu'!C46</f>
        <v>0.25</v>
      </c>
      <c r="C46">
        <f>'cloud cpu'!E46</f>
        <v>0.25</v>
      </c>
    </row>
    <row r="47" spans="1:3" x14ac:dyDescent="0.2">
      <c r="A47">
        <f>'sole cpu'!C47</f>
        <v>0.995</v>
      </c>
      <c r="B47">
        <f>'Mist cpu'!C47</f>
        <v>0.75</v>
      </c>
      <c r="C47">
        <f>'cloud cpu'!E47</f>
        <v>0.375</v>
      </c>
    </row>
    <row r="48" spans="1:3" x14ac:dyDescent="0.2">
      <c r="A48">
        <f>'sole cpu'!C48</f>
        <v>0.5</v>
      </c>
      <c r="B48">
        <f>'Mist cpu'!C48</f>
        <v>0.75</v>
      </c>
      <c r="C48">
        <f>'cloud cpu'!E48</f>
        <v>0.375</v>
      </c>
    </row>
    <row r="49" spans="1:3" x14ac:dyDescent="0.2">
      <c r="A49">
        <f>'sole cpu'!C49</f>
        <v>0.125</v>
      </c>
      <c r="B49">
        <f>'Mist cpu'!C49</f>
        <v>0.375</v>
      </c>
      <c r="C49">
        <f>'cloud cpu'!E49</f>
        <v>0.25</v>
      </c>
    </row>
    <row r="50" spans="1:3" x14ac:dyDescent="0.2">
      <c r="A50">
        <f>'sole cpu'!C50</f>
        <v>0.375</v>
      </c>
      <c r="B50">
        <f>'Mist cpu'!C50</f>
        <v>0.375</v>
      </c>
      <c r="C50">
        <f>'cloud cpu'!E50</f>
        <v>0.25</v>
      </c>
    </row>
    <row r="51" spans="1:3" x14ac:dyDescent="0.2">
      <c r="A51">
        <f>'sole cpu'!C51</f>
        <v>1.38</v>
      </c>
      <c r="B51">
        <f>'Mist cpu'!C51</f>
        <v>0.625</v>
      </c>
      <c r="C51">
        <f>'cloud cpu'!E51</f>
        <v>0.125</v>
      </c>
    </row>
    <row r="52" spans="1:3" x14ac:dyDescent="0.2">
      <c r="A52">
        <f>'sole cpu'!C52</f>
        <v>0.62</v>
      </c>
      <c r="B52">
        <f>'Mist cpu'!C52</f>
        <v>0.375</v>
      </c>
      <c r="C52">
        <f>'cloud cpu'!E52</f>
        <v>0.125</v>
      </c>
    </row>
    <row r="53" spans="1:3" x14ac:dyDescent="0.2">
      <c r="A53">
        <f>'sole cpu'!C53</f>
        <v>0.81</v>
      </c>
      <c r="B53">
        <f>'Mist cpu'!C53</f>
        <v>0.5</v>
      </c>
      <c r="C53">
        <f>'cloud cpu'!E53</f>
        <v>0.505</v>
      </c>
    </row>
    <row r="54" spans="1:3" x14ac:dyDescent="0.2">
      <c r="A54">
        <f>'sole cpu'!C54</f>
        <v>2.3849999999999998</v>
      </c>
      <c r="B54">
        <f>'Mist cpu'!C54</f>
        <v>0.625</v>
      </c>
      <c r="C54">
        <f>'cloud cpu'!E54</f>
        <v>0.625</v>
      </c>
    </row>
    <row r="55" spans="1:3" x14ac:dyDescent="0.2">
      <c r="A55">
        <f>'sole cpu'!C55</f>
        <v>8.5449999999999999</v>
      </c>
      <c r="B55">
        <f>'Mist cpu'!C55</f>
        <v>0.25</v>
      </c>
      <c r="C55">
        <f>'cloud cpu'!E55</f>
        <v>0.125</v>
      </c>
    </row>
    <row r="56" spans="1:3" x14ac:dyDescent="0.2">
      <c r="A56">
        <f>'sole cpu'!C56</f>
        <v>1.0049999999999999</v>
      </c>
      <c r="B56">
        <f>'Mist cpu'!C56</f>
        <v>0.375</v>
      </c>
      <c r="C56">
        <f>'cloud cpu'!E56</f>
        <v>0.25</v>
      </c>
    </row>
    <row r="57" spans="1:3" x14ac:dyDescent="0.2">
      <c r="A57">
        <f>'sole cpu'!C57</f>
        <v>1.2649999999999999</v>
      </c>
      <c r="B57">
        <f>'Mist cpu'!C57</f>
        <v>0.375</v>
      </c>
      <c r="C57">
        <f>'cloud cpu'!E57</f>
        <v>0.255</v>
      </c>
    </row>
    <row r="58" spans="1:3" x14ac:dyDescent="0.2">
      <c r="A58">
        <f>'sole cpu'!C58</f>
        <v>1</v>
      </c>
      <c r="B58">
        <f>'Mist cpu'!C58</f>
        <v>0.375</v>
      </c>
      <c r="C58">
        <f>'cloud cpu'!E58</f>
        <v>0.5</v>
      </c>
    </row>
    <row r="59" spans="1:3" x14ac:dyDescent="0.2">
      <c r="A59">
        <f>'sole cpu'!C59</f>
        <v>0.55499999999999994</v>
      </c>
      <c r="B59">
        <f>'Mist cpu'!C59</f>
        <v>0.375</v>
      </c>
      <c r="C59">
        <f>'cloud cpu'!E59</f>
        <v>0.75</v>
      </c>
    </row>
    <row r="60" spans="1:3" x14ac:dyDescent="0.2">
      <c r="A60">
        <f>'sole cpu'!C60</f>
        <v>1.635</v>
      </c>
      <c r="B60">
        <f>'Mist cpu'!C60</f>
        <v>0.375</v>
      </c>
      <c r="C60">
        <f>'cloud cpu'!E60</f>
        <v>0.75</v>
      </c>
    </row>
    <row r="61" spans="1:3" x14ac:dyDescent="0.2">
      <c r="A61">
        <f>'sole cpu'!C61</f>
        <v>1.5149999999999999</v>
      </c>
      <c r="B61">
        <f>'Mist cpu'!C61</f>
        <v>0.375</v>
      </c>
      <c r="C61">
        <f>'cloud cpu'!E61</f>
        <v>0.88</v>
      </c>
    </row>
    <row r="62" spans="1:3" x14ac:dyDescent="0.2">
      <c r="A62">
        <f>'sole cpu'!C62</f>
        <v>3.84</v>
      </c>
      <c r="B62">
        <f>'Mist cpu'!C62</f>
        <v>0.5</v>
      </c>
      <c r="C62">
        <f>'cloud cpu'!E62</f>
        <v>0.5</v>
      </c>
    </row>
    <row r="63" spans="1:3" x14ac:dyDescent="0.2">
      <c r="A63">
        <f>'sole cpu'!C63</f>
        <v>0.505</v>
      </c>
      <c r="B63">
        <f>'Mist cpu'!C63</f>
        <v>0.375</v>
      </c>
      <c r="C63">
        <f>'cloud cpu'!E63</f>
        <v>0.5</v>
      </c>
    </row>
    <row r="64" spans="1:3" x14ac:dyDescent="0.2">
      <c r="A64">
        <f>'sole cpu'!C64</f>
        <v>0.75</v>
      </c>
      <c r="B64">
        <f>'Mist cpu'!C64</f>
        <v>0.125</v>
      </c>
      <c r="C64">
        <f>'cloud cpu'!E64</f>
        <v>0.505</v>
      </c>
    </row>
    <row r="65" spans="1:3" x14ac:dyDescent="0.2">
      <c r="A65">
        <f>'sole cpu'!C65</f>
        <v>10.805</v>
      </c>
      <c r="B65">
        <f>'Mist cpu'!C65</f>
        <v>0.5</v>
      </c>
      <c r="C65">
        <f>'cloud cpu'!E65</f>
        <v>0.38</v>
      </c>
    </row>
    <row r="66" spans="1:3" x14ac:dyDescent="0.2">
      <c r="A66">
        <f>'sole cpu'!C66</f>
        <v>5.9</v>
      </c>
      <c r="B66">
        <f>'Mist cpu'!C66</f>
        <v>0.25</v>
      </c>
      <c r="C66">
        <f>'cloud cpu'!E66</f>
        <v>0.505</v>
      </c>
    </row>
    <row r="67" spans="1:3" x14ac:dyDescent="0.2">
      <c r="A67">
        <f>'sole cpu'!C67</f>
        <v>1.875</v>
      </c>
      <c r="B67">
        <f>'Mist cpu'!C67</f>
        <v>0.75</v>
      </c>
      <c r="C67">
        <f>'cloud cpu'!E67</f>
        <v>0.625</v>
      </c>
    </row>
    <row r="68" spans="1:3" x14ac:dyDescent="0.2">
      <c r="A68">
        <f>'sole cpu'!C68</f>
        <v>1.75</v>
      </c>
      <c r="B68">
        <f>'Mist cpu'!C68</f>
        <v>0.40500000000000003</v>
      </c>
      <c r="C68">
        <f>'cloud cpu'!E68</f>
        <v>0.505</v>
      </c>
    </row>
    <row r="69" spans="1:3" x14ac:dyDescent="0.2">
      <c r="A69">
        <f>'sole cpu'!C69</f>
        <v>1.63</v>
      </c>
      <c r="B69">
        <f>'Mist cpu'!C69</f>
        <v>0.375</v>
      </c>
      <c r="C69">
        <f>'cloud cpu'!E69</f>
        <v>0.25</v>
      </c>
    </row>
    <row r="70" spans="1:3" x14ac:dyDescent="0.2">
      <c r="A70">
        <f>'sole cpu'!C70</f>
        <v>2.1349999999999998</v>
      </c>
      <c r="B70">
        <f>'Mist cpu'!C70</f>
        <v>0.375</v>
      </c>
      <c r="C70">
        <f>'cloud cpu'!E70</f>
        <v>0.63500000000000001</v>
      </c>
    </row>
    <row r="71" spans="1:3" x14ac:dyDescent="0.2">
      <c r="A71">
        <f>'sole cpu'!C71</f>
        <v>1.635</v>
      </c>
      <c r="B71">
        <f>'Mist cpu'!C71</f>
        <v>0.375</v>
      </c>
      <c r="C71">
        <f>'cloud cpu'!E71</f>
        <v>0.625</v>
      </c>
    </row>
    <row r="72" spans="1:3" x14ac:dyDescent="0.2">
      <c r="A72">
        <f>'sole cpu'!C72</f>
        <v>2.2649999999999997</v>
      </c>
      <c r="B72">
        <f>'Mist cpu'!C72</f>
        <v>0.375</v>
      </c>
      <c r="C72">
        <f>'cloud cpu'!E72</f>
        <v>0.5</v>
      </c>
    </row>
    <row r="73" spans="1:3" x14ac:dyDescent="0.2">
      <c r="A73">
        <f>'sole cpu'!C73</f>
        <v>2.6399999999999997</v>
      </c>
      <c r="B73">
        <f>'Mist cpu'!C73</f>
        <v>0.5</v>
      </c>
      <c r="C73">
        <f>'cloud cpu'!E73</f>
        <v>0.38</v>
      </c>
    </row>
    <row r="74" spans="1:3" x14ac:dyDescent="0.2">
      <c r="A74">
        <f>'sole cpu'!C74</f>
        <v>0.5</v>
      </c>
      <c r="B74">
        <f>'Mist cpu'!C74</f>
        <v>0.625</v>
      </c>
      <c r="C74">
        <f>'cloud cpu'!E74</f>
        <v>0.5</v>
      </c>
    </row>
    <row r="75" spans="1:3" x14ac:dyDescent="0.2">
      <c r="A75">
        <f>'sole cpu'!C75</f>
        <v>0.63</v>
      </c>
      <c r="B75">
        <f>'Mist cpu'!C75</f>
        <v>0.375</v>
      </c>
      <c r="C75">
        <f>'cloud cpu'!E75</f>
        <v>0.375</v>
      </c>
    </row>
    <row r="76" spans="1:3" x14ac:dyDescent="0.2">
      <c r="A76">
        <f>'sole cpu'!C76</f>
        <v>2.9</v>
      </c>
      <c r="B76">
        <f>'Mist cpu'!C76</f>
        <v>0.5</v>
      </c>
      <c r="C76">
        <f>'cloud cpu'!E76</f>
        <v>0.25</v>
      </c>
    </row>
    <row r="77" spans="1:3" x14ac:dyDescent="0.2">
      <c r="A77">
        <f>'sole cpu'!C77</f>
        <v>2.14</v>
      </c>
      <c r="B77">
        <f>'Mist cpu'!C77</f>
        <v>0.375</v>
      </c>
      <c r="C77">
        <f>'cloud cpu'!E77</f>
        <v>0.5</v>
      </c>
    </row>
    <row r="78" spans="1:3" x14ac:dyDescent="0.2">
      <c r="A78">
        <f>'sole cpu'!C78</f>
        <v>3.0199999999999996</v>
      </c>
      <c r="B78">
        <f>'Mist cpu'!C78</f>
        <v>0.25</v>
      </c>
      <c r="C78">
        <f>'cloud cpu'!E78</f>
        <v>0.375</v>
      </c>
    </row>
    <row r="79" spans="1:3" x14ac:dyDescent="0.2">
      <c r="A79">
        <f>'sole cpu'!C79</f>
        <v>0.88</v>
      </c>
      <c r="B79">
        <f>'Mist cpu'!C79</f>
        <v>0.5</v>
      </c>
      <c r="C79">
        <f>'cloud cpu'!E79</f>
        <v>0.625</v>
      </c>
    </row>
    <row r="80" spans="1:3" x14ac:dyDescent="0.2">
      <c r="A80">
        <f>'sole cpu'!C80</f>
        <v>1.5049999999999999</v>
      </c>
      <c r="B80">
        <f>'Mist cpu'!C80</f>
        <v>0.5</v>
      </c>
      <c r="C80">
        <f>'cloud cpu'!E80</f>
        <v>0.25</v>
      </c>
    </row>
    <row r="81" spans="1:3" x14ac:dyDescent="0.2">
      <c r="A81">
        <f>'sole cpu'!C81</f>
        <v>0.88500000000000001</v>
      </c>
      <c r="B81">
        <f>'Mist cpu'!C81</f>
        <v>0.375</v>
      </c>
      <c r="C81">
        <f>'cloud cpu'!E81</f>
        <v>0.125</v>
      </c>
    </row>
    <row r="82" spans="1:3" x14ac:dyDescent="0.2">
      <c r="A82">
        <f>'sole cpu'!C82</f>
        <v>0.505</v>
      </c>
      <c r="B82">
        <f>'Mist cpu'!C82</f>
        <v>0.5</v>
      </c>
      <c r="C82">
        <f>'cloud cpu'!E82</f>
        <v>0.25</v>
      </c>
    </row>
    <row r="83" spans="1:3" x14ac:dyDescent="0.2">
      <c r="A83">
        <f>'sole cpu'!C83</f>
        <v>0.63</v>
      </c>
      <c r="B83">
        <f>'Mist cpu'!C83</f>
        <v>0.875</v>
      </c>
      <c r="C83">
        <f>'cloud cpu'!E83</f>
        <v>0.255</v>
      </c>
    </row>
    <row r="84" spans="1:3" x14ac:dyDescent="0.2">
      <c r="A84">
        <f>'sole cpu'!C84</f>
        <v>0.38</v>
      </c>
      <c r="B84">
        <f>'Mist cpu'!C84</f>
        <v>0.5</v>
      </c>
      <c r="C84">
        <f>'cloud cpu'!E84</f>
        <v>0.375</v>
      </c>
    </row>
    <row r="85" spans="1:3" x14ac:dyDescent="0.2">
      <c r="A85">
        <f>'sole cpu'!C85</f>
        <v>0.495</v>
      </c>
      <c r="B85">
        <f>'Mist cpu'!C85</f>
        <v>0.5</v>
      </c>
      <c r="C85">
        <f>'cloud cpu'!E85</f>
        <v>0.25</v>
      </c>
    </row>
    <row r="86" spans="1:3" x14ac:dyDescent="0.2">
      <c r="A86">
        <f>'sole cpu'!C86</f>
        <v>0.875</v>
      </c>
      <c r="B86">
        <f>'Mist cpu'!C86</f>
        <v>0.375</v>
      </c>
      <c r="C86">
        <f>'cloud cpu'!E86</f>
        <v>0.25</v>
      </c>
    </row>
    <row r="87" spans="1:3" x14ac:dyDescent="0.2">
      <c r="A87">
        <f>'sole cpu'!C87</f>
        <v>1.0049999999999999</v>
      </c>
      <c r="B87">
        <f>'Mist cpu'!C87</f>
        <v>0.625</v>
      </c>
      <c r="C87">
        <f>'cloud cpu'!E87</f>
        <v>0.25</v>
      </c>
    </row>
    <row r="88" spans="1:3" x14ac:dyDescent="0.2">
      <c r="A88">
        <f>'sole cpu'!C88</f>
        <v>1.01</v>
      </c>
      <c r="B88">
        <f>'Mist cpu'!C88</f>
        <v>0.125</v>
      </c>
      <c r="C88">
        <f>'cloud cpu'!E88</f>
        <v>0.38</v>
      </c>
    </row>
    <row r="89" spans="1:3" x14ac:dyDescent="0.2">
      <c r="A89">
        <f>'sole cpu'!C89</f>
        <v>0.875</v>
      </c>
      <c r="B89">
        <f>'Mist cpu'!C89</f>
        <v>0.375</v>
      </c>
      <c r="C89">
        <f>'cloud cpu'!E89</f>
        <v>0.375</v>
      </c>
    </row>
    <row r="90" spans="1:3" x14ac:dyDescent="0.2">
      <c r="A90">
        <f>'sole cpu'!C90</f>
        <v>0.76</v>
      </c>
      <c r="B90">
        <f>'Mist cpu'!C90</f>
        <v>0.25</v>
      </c>
      <c r="C90">
        <f>'cloud cpu'!E90</f>
        <v>0.375</v>
      </c>
    </row>
    <row r="91" spans="1:3" x14ac:dyDescent="0.2">
      <c r="A91">
        <f>'sole cpu'!C91</f>
        <v>0.88</v>
      </c>
      <c r="B91">
        <f>'Mist cpu'!C91</f>
        <v>0.5</v>
      </c>
      <c r="C91">
        <f>'cloud cpu'!E91</f>
        <v>0.505</v>
      </c>
    </row>
    <row r="92" spans="1:3" x14ac:dyDescent="0.2">
      <c r="A92">
        <f>'sole cpu'!C92</f>
        <v>1.64</v>
      </c>
      <c r="B92">
        <f>'Mist cpu'!C92</f>
        <v>0.375</v>
      </c>
      <c r="C92">
        <f>'cloud cpu'!E92</f>
        <v>0.5</v>
      </c>
    </row>
    <row r="93" spans="1:3" x14ac:dyDescent="0.2">
      <c r="A93">
        <f>'sole cpu'!C93</f>
        <v>0.8</v>
      </c>
      <c r="B93">
        <f>'Mist cpu'!C93</f>
        <v>0.625</v>
      </c>
      <c r="C93">
        <f>'cloud cpu'!E93</f>
        <v>0.38</v>
      </c>
    </row>
    <row r="94" spans="1:3" x14ac:dyDescent="0.2">
      <c r="A94">
        <f>'sole cpu'!C94</f>
        <v>0.875</v>
      </c>
      <c r="B94">
        <f>'Mist cpu'!C94</f>
        <v>0.375</v>
      </c>
      <c r="C94">
        <f>'cloud cpu'!E94</f>
        <v>0.375</v>
      </c>
    </row>
    <row r="95" spans="1:3" x14ac:dyDescent="0.2">
      <c r="A95">
        <f>'sole cpu'!C95</f>
        <v>0.5</v>
      </c>
      <c r="B95">
        <f>'Mist cpu'!C95</f>
        <v>0.375</v>
      </c>
    </row>
    <row r="96" spans="1:3" x14ac:dyDescent="0.2">
      <c r="A96">
        <f>'sole cpu'!C96</f>
        <v>1.5049999999999999</v>
      </c>
      <c r="B96">
        <f>'Mist cpu'!C96</f>
        <v>0.375</v>
      </c>
    </row>
    <row r="97" spans="1:2" x14ac:dyDescent="0.2">
      <c r="A97">
        <f>'sole cpu'!C97</f>
        <v>0.375</v>
      </c>
      <c r="B97">
        <f>'Mist cpu'!C97</f>
        <v>0.75</v>
      </c>
    </row>
    <row r="98" spans="1:2" x14ac:dyDescent="0.2">
      <c r="A98">
        <f>'sole cpu'!C98</f>
        <v>0.5</v>
      </c>
      <c r="B98">
        <f>'Mist cpu'!C98</f>
        <v>0.25</v>
      </c>
    </row>
    <row r="99" spans="1:2" x14ac:dyDescent="0.2">
      <c r="A99">
        <f>'sole cpu'!C99</f>
        <v>0.375</v>
      </c>
      <c r="B99">
        <f>'Mist cpu'!C99</f>
        <v>0.375</v>
      </c>
    </row>
    <row r="100" spans="1:2" x14ac:dyDescent="0.2">
      <c r="A100">
        <f>'sole cpu'!C100</f>
        <v>1.3849999999999998</v>
      </c>
      <c r="B100">
        <f>'Mist cpu'!C100</f>
        <v>0.375</v>
      </c>
    </row>
    <row r="101" spans="1:2" x14ac:dyDescent="0.2">
      <c r="A101">
        <f>'sole cpu'!C101</f>
        <v>3.7199999999999998</v>
      </c>
      <c r="B101">
        <f>'Mist cpu'!C101</f>
        <v>0.125</v>
      </c>
    </row>
    <row r="102" spans="1:2" x14ac:dyDescent="0.2">
      <c r="A102">
        <f>'sole cpu'!C102</f>
        <v>3.01</v>
      </c>
      <c r="B102">
        <f>'Mist cpu'!C102</f>
        <v>0.25</v>
      </c>
    </row>
    <row r="103" spans="1:2" x14ac:dyDescent="0.2">
      <c r="A103">
        <f>'sole cpu'!C103</f>
        <v>2.13</v>
      </c>
      <c r="B103">
        <f>'Mist cpu'!C103</f>
        <v>0.375</v>
      </c>
    </row>
    <row r="104" spans="1:2" x14ac:dyDescent="0.2">
      <c r="A104">
        <f>'sole cpu'!C104</f>
        <v>0.125</v>
      </c>
      <c r="B104">
        <f>'Mist cpu'!C104</f>
        <v>0.25</v>
      </c>
    </row>
    <row r="105" spans="1:2" x14ac:dyDescent="0.2">
      <c r="A105">
        <f>'sole cpu'!C105</f>
        <v>0.375</v>
      </c>
    </row>
    <row r="106" spans="1:2" x14ac:dyDescent="0.2">
      <c r="A106">
        <f>'sole cpu'!C106</f>
        <v>0.375</v>
      </c>
    </row>
    <row r="107" spans="1:2" x14ac:dyDescent="0.2">
      <c r="A107">
        <f>'sole cpu'!C107</f>
        <v>0.25</v>
      </c>
    </row>
    <row r="108" spans="1:2" x14ac:dyDescent="0.2">
      <c r="A108">
        <f>'sole cpu'!C108</f>
        <v>0.125</v>
      </c>
    </row>
    <row r="109" spans="1:2" x14ac:dyDescent="0.2">
      <c r="A109">
        <f>'sole cpu'!C109</f>
        <v>0.5</v>
      </c>
    </row>
    <row r="110" spans="1:2" x14ac:dyDescent="0.2">
      <c r="A110">
        <f>'sole cpu'!C110</f>
        <v>0.375</v>
      </c>
    </row>
    <row r="111" spans="1:2" x14ac:dyDescent="0.2">
      <c r="A111">
        <f>'sole cpu'!C111</f>
        <v>0.25</v>
      </c>
    </row>
    <row r="112" spans="1:2" x14ac:dyDescent="0.2">
      <c r="A112">
        <f>'sole cpu'!C112</f>
        <v>0.25</v>
      </c>
    </row>
    <row r="113" spans="1:1" x14ac:dyDescent="0.2">
      <c r="A113">
        <f>'sole cpu'!C113</f>
        <v>1.25</v>
      </c>
    </row>
    <row r="114" spans="1:1" x14ac:dyDescent="0.2">
      <c r="A114">
        <f>'sole cpu'!C114</f>
        <v>3.18</v>
      </c>
    </row>
    <row r="115" spans="1:1" x14ac:dyDescent="0.2">
      <c r="A115">
        <f>'sole cpu'!C115</f>
        <v>2.2549999999999999</v>
      </c>
    </row>
    <row r="116" spans="1:1" x14ac:dyDescent="0.2">
      <c r="A116">
        <f>'sole cpu'!C116</f>
        <v>1.37</v>
      </c>
    </row>
    <row r="117" spans="1:1" x14ac:dyDescent="0.2">
      <c r="A117">
        <f>'sole cpu'!C117</f>
        <v>0.125</v>
      </c>
    </row>
    <row r="118" spans="1:1" x14ac:dyDescent="0.2">
      <c r="A118">
        <f>'sole cpu'!C118</f>
        <v>0.125</v>
      </c>
    </row>
    <row r="119" spans="1:1" x14ac:dyDescent="0.2">
      <c r="A119">
        <f>'sole cpu'!C119</f>
        <v>0.25</v>
      </c>
    </row>
    <row r="120" spans="1:1" x14ac:dyDescent="0.2">
      <c r="A120">
        <f>'sole cpu'!C120</f>
        <v>0.25</v>
      </c>
    </row>
    <row r="121" spans="1:1" x14ac:dyDescent="0.2">
      <c r="A121">
        <f>'sole cpu'!C121</f>
        <v>0.125</v>
      </c>
    </row>
    <row r="122" spans="1:1" x14ac:dyDescent="0.2">
      <c r="A122">
        <f>'sole cpu'!C122</f>
        <v>0</v>
      </c>
    </row>
    <row r="123" spans="1:1" x14ac:dyDescent="0.2">
      <c r="A123">
        <f>'sole cpu'!C123</f>
        <v>0.125</v>
      </c>
    </row>
    <row r="124" spans="1:1" x14ac:dyDescent="0.2">
      <c r="A124">
        <f>'sole cpu'!C124</f>
        <v>0.125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sole time</vt:lpstr>
      <vt:lpstr>sole memory</vt:lpstr>
      <vt:lpstr>sole cpu</vt:lpstr>
      <vt:lpstr>mist time</vt:lpstr>
      <vt:lpstr>mist memory</vt:lpstr>
      <vt:lpstr>Mist cpu</vt:lpstr>
      <vt:lpstr>Cloud time</vt:lpstr>
      <vt:lpstr>cloud memory</vt:lpstr>
      <vt:lpstr>cloud cpu</vt:lpstr>
      <vt:lpstr>Comparison time</vt:lpstr>
      <vt:lpstr>Comparison memory</vt:lpstr>
      <vt:lpstr>Comparison cpu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2017-07-04T18:42:57Z</dcterms:created>
  <dcterms:modified xsi:type="dcterms:W3CDTF">2017-08-12T10:07:54Z</dcterms:modified>
</cp:coreProperties>
</file>